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<sst xmlns="http://schemas.openxmlformats.org/spreadsheetml/2006/main" count="397" uniqueCount="298">
  <si>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</si>
  <si>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</si>
  <si>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</si>
  <si>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</si>
  <si>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</si>
  <si>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</si>
  <si>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</si>
  <si>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</si>
  <si>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</si>
  <si>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</si>
  <si>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</si>
  <si>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</si>
  <si>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</si>
  <si>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</si>
  <si>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</si>
  <si>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</si>
  <si>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</si>
  <si>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</si>
  <si>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</si>
  <si>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</si>
  <si>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</si>
  <si>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</si>
  <si>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</si>
  <si>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</si>
  <si>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</si>
  <si>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</si>
  <si>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</si>
  <si>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</si>
  <si>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</si>
  <si>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</si>
  <si>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</si>
  <si>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</si>
  <si>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</si>
  <si>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</si>
  <si>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</si>
  <si>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</si>
  <si>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</si>
  <si>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</si>
  <si>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</si>
  <si>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</si>
  <si>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</si>
  <si>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</si>
  <si>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</si>
  <si>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</si>
  <si>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</si>
  <si>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</si>
  <si>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</si>
  <si>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</si>
  <si>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</si>
  <si>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</si>
  <si>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</si>
  <si>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</si>
  <si>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</si>
  <si>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</si>
  <si>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</si>
  <si>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</si>
  <si>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</si>
  <si>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</si>
  <si>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</si>
  <si>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</si>
  <si>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</si>
  <si>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</si>
  <si>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</si>
  <si>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</si>
  <si>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</si>
  <si>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</si>
  <si>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</si>
  <si>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</si>
  <si>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</si>
  <si>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</si>
  <si>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</si>
  <si>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</si>
  <si>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</si>
  <si>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</si>
  <si>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</si>
  <si>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</si>
  <si>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</si>
  <si>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</si>
  <si>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</si>
  <si>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</si>
  <si>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</si>
  <si>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</si>
  <si>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</si>
  <si>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</si>
  <si>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</si>
  <si>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</si>
  <si>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</si>
  <si>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</si>
  <si>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</si>
  <si>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</si>
  <si>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</si>
  <si>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</si>
  <si>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</si>
  <si>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</si>
  <si>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</si>
  <si>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</si>
  <si>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</si>
  <si>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</si>
  <si>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</si>
  <si>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</si>
  <si>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</si>
  <si>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</si>
  <si>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</si>
  <si>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</si>
  <si>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</si>
  <si>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</si>
  <si>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</si>
  <si>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</si>
  <si>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</si>
  <si>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</si>
  <si>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</si>
  <si>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</si>
  <si>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</si>
  <si>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</si>
  <si>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</si>
  <si>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</si>
  <si>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</si>
  <si>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</si>
  <si>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</si>
  <si>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</si>
  <si>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</si>
  <si>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</si>
  <si>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</si>
  <si>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</si>
  <si>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</si>
  <si>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</si>
  <si>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</si>
  <si>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</si>
  <si>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</si>
  <si>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</si>
  <si>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</si>
  <si>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</si>
  <si>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</si>
  <si>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</si>
  <si>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</si>
  <si>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</si>
  <si>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</si>
  <si>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</si>
  <si>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</si>
  <si>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</si>
  <si>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</si>
  <si>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</si>
  <si>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</si>
  <si>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</si>
  <si>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</si>
  <si>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</si>
  <si>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</si>
  <si>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</si>
  <si>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</si>
  <si>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</si>
  <si>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</si>
  <si>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</si>
  <si>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</si>
  <si>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</si>
  <si>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</si>
  <si>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</si>
  <si>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</si>
  <si>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</si>
  <si>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</si>
  <si>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</si>
  <si>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</si>
  <si>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</si>
  <si>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</si>
  <si>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</si>
  <si>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</si>
  <si>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</si>
  <si>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</si>
  <si>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</si>
  <si>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</si>
  <si>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</si>
  <si>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</si>
  <si>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</si>
  <si>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</si>
  <si>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</si>
  <si>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</si>
  <si>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</si>
  <si>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</si>
  <si>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</si>
  <si>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</si>
  <si>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</si>
  <si>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</si>
  <si>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</si>
  <si>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</si>
  <si>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</si>
  <si>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</si>
  <si>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</si>
  <si>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</si>
  <si>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</si>
  <si>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</si>
  <si>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</si>
  <si>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</si>
  <si>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</si>
  <si>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</si>
  <si>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</si>
  <si>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</si>
  <si>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</si>
  <si>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</si>
  <si>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</si>
  <si>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</si>
  <si>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</si>
  <si>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</si>
  <si>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</si>
  <si>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</si>
  <si>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</si>
  <si>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</si>
  <si>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</si>
  <si>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</si>
  <si>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</si>
  <si>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</si>
  <si>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</si>
  <si>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</si>
  <si>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</si>
  <si>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</si>
  <si>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</si>
  <si>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</si>
  <si>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</si>
  <si>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</si>
  <si>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</si>
  <si>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</si>
  <si>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</si>
  <si>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</si>
  <si>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</si>
  <si>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</si>
  <si>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</si>
  <si>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</si>
  <si>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</si>
  <si>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</si>
  <si>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</si>
  <si>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</si>
  <si>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</si>
  <si>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</si>
  <si>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</si>
  <si>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</si>
  <si>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</si>
  <si>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</si>
  <si>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</si>
  <si>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</si>
  <si>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</si>
  <si>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</si>
  <si>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</si>
  <si>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</si>
  <si>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</si>
  <si>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</si>
  <si>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</si>
  <si>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</si>
  <si>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</si>
  <si>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</si>
  <si>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</si>
  <si>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</si>
  <si>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</si>
  <si>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</si>
  <si>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</si>
  <si>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</si>
  <si>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</si>
  <si>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</si>
  <si>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</si>
  <si>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</si>
  <si>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</si>
  <si>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</si>
  <si>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</si>
  <si>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</si>
  <si>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</si>
  <si>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</si>
  <si>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</si>
  <si>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</si>
  <si>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</si>
  <si>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</si>
  <si>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</si>
  <si>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</si>
  <si>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</si>
  <si>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</si>
  <si>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</si>
  <si>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</si>
  <si>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</si>
  <si>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</si>
  <si>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</si>
  <si>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</si>
  <si>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</si>
  <si>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</si>
  <si>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</si>
  <si>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</si>
  <si>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2510-Automobiles and Components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</si>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</sst>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1.13464536E-2</c:v>
                </c:pt>
                <c:pt idx="1">
                  <c:v>8.3024853000000006E-3</c:v>
                </c:pt>
                <c:pt idx="2">
                  <c:v>3.1136976000000001E-3</c:v>
                </c:pt>
                <c:pt idx="3">
                  <c:v>5.1019168999999996E-3</c:v>
                </c:pt>
                <c:pt idx="4">
                  <c:v>1.1428015999999999E-3</c:v>
                </c:pt>
                <c:pt idx="5">
                  <c:v>1.4487631399999999E-2</c:v>
                </c:pt>
                <c:pt idx="6">
                  <c:v>2.8566709499999999E-2</c:v>
                </c:pt>
                <c:pt idx="7">
                  <c:v>2.9276400099999999E-2</c:v>
                </c:pt>
                <c:pt idx="8">
                  <c:v>3.1474036499999997E-2</c:v>
                </c:pt>
                <c:pt idx="9">
                  <c:v>4.9473521499999999E-2</c:v>
                </c:pt>
                <c:pt idx="10">
                  <c:v>3.8954089599999998E-2</c:v>
                </c:pt>
                <c:pt idx="11">
                  <c:v>3.7845918300000003E-2</c:v>
                </c:pt>
                <c:pt idx="12">
                  <c:v>2.9015618300000001E-2</c:v>
                </c:pt>
                <c:pt idx="13">
                  <c:v>1.2621726E-2</c:v>
                </c:pt>
                <c:pt idx="14">
                  <c:v>1.4907226799999999E-2</c:v>
                </c:pt>
                <c:pt idx="15">
                  <c:v>1.8720006800000001E-2</c:v>
                </c:pt>
                <c:pt idx="16">
                  <c:v>1.6800533100000001E-2</c:v>
                </c:pt>
                <c:pt idx="17">
                  <c:v>2.19570415E-2</c:v>
                </c:pt>
                <c:pt idx="18">
                  <c:v>2.2862391100000001E-2</c:v>
                </c:pt>
                <c:pt idx="19">
                  <c:v>1.9495492999999999E-2</c:v>
                </c:pt>
                <c:pt idx="20">
                  <c:v>1.7961818399999999E-2</c:v>
                </c:pt>
                <c:pt idx="21">
                  <c:v>1.0357516000000001E-2</c:v>
                </c:pt>
                <c:pt idx="22">
                  <c:v>7.0635758000000002E-3</c:v>
                </c:pt>
                <c:pt idx="23">
                  <c:v>4.6905775000000002E-3</c:v>
                </c:pt>
                <c:pt idx="24">
                  <c:v>5.6656194000000003E-3</c:v>
                </c:pt>
                <c:pt idx="25">
                  <c:v>1.5230107600000001E-2</c:v>
                </c:pt>
                <c:pt idx="26">
                  <c:v>6.2666294999999999E-3</c:v>
                </c:pt>
                <c:pt idx="27">
                  <c:v>7.8823460999999997E-3</c:v>
                </c:pt>
                <c:pt idx="28">
                  <c:v>3.8538861E-3</c:v>
                </c:pt>
                <c:pt idx="29">
                  <c:v>1.02775227E-2</c:v>
                </c:pt>
                <c:pt idx="30">
                  <c:v>6.2124410999999996E-3</c:v>
                </c:pt>
                <c:pt idx="31">
                  <c:v>1.6548921500000001E-2</c:v>
                </c:pt>
                <c:pt idx="32">
                  <c:v>1.7484985500000001E-2</c:v>
                </c:pt>
                <c:pt idx="33">
                  <c:v>-4.4571849999999998E-3</c:v>
                </c:pt>
                <c:pt idx="34">
                  <c:v>-5.7087759999999996E-3</c:v>
                </c:pt>
                <c:pt idx="35">
                  <c:v>-2.9323019999999999E-3</c:v>
                </c:pt>
                <c:pt idx="36">
                  <c:v>-6.9176569999999998E-3</c:v>
                </c:pt>
                <c:pt idx="37">
                  <c:v>1.3268711999999999E-3</c:v>
                </c:pt>
                <c:pt idx="38">
                  <c:v>1.90636915E-2</c:v>
                </c:pt>
                <c:pt idx="39">
                  <c:v>3.3050333500000001E-2</c:v>
                </c:pt>
                <c:pt idx="40">
                  <c:v>4.4524333700000002E-2</c:v>
                </c:pt>
                <c:pt idx="41">
                  <c:v>4.9560029999999998E-2</c:v>
                </c:pt>
                <c:pt idx="42">
                  <c:v>3.1895116799999998E-2</c:v>
                </c:pt>
                <c:pt idx="43">
                  <c:v>2.8445981499999998E-2</c:v>
                </c:pt>
                <c:pt idx="44">
                  <c:v>1.7454018299999999E-2</c:v>
                </c:pt>
                <c:pt idx="45">
                  <c:v>1.93028856E-2</c:v>
                </c:pt>
                <c:pt idx="46">
                  <c:v>7.8298983000000006E-3</c:v>
                </c:pt>
                <c:pt idx="47">
                  <c:v>5.8406858999999998E-3</c:v>
                </c:pt>
                <c:pt idx="48">
                  <c:v>1.36475129E-2</c:v>
                </c:pt>
                <c:pt idx="49">
                  <c:v>1.25008567E-2</c:v>
                </c:pt>
                <c:pt idx="50">
                  <c:v>1.6147368799999999E-2</c:v>
                </c:pt>
                <c:pt idx="51">
                  <c:v>1.6476091500000001E-2</c:v>
                </c:pt>
                <c:pt idx="52">
                  <c:v>1.51376983E-2</c:v>
                </c:pt>
                <c:pt idx="53">
                  <c:v>1.8457383300000001E-2</c:v>
                </c:pt>
                <c:pt idx="54">
                  <c:v>1.6529873099999998E-2</c:v>
                </c:pt>
                <c:pt idx="55">
                  <c:v>2.7626598799999999E-2</c:v>
                </c:pt>
                <c:pt idx="56">
                  <c:v>3.1693666199999998E-2</c:v>
                </c:pt>
                <c:pt idx="57">
                  <c:v>2.3951186199999999E-2</c:v>
                </c:pt>
                <c:pt idx="58">
                  <c:v>2.4180756899999999E-2</c:v>
                </c:pt>
                <c:pt idx="59">
                  <c:v>1.40535624E-2</c:v>
                </c:pt>
                <c:pt idx="60">
                  <c:v>1.3807732499999999E-2</c:v>
                </c:pt>
                <c:pt idx="61">
                  <c:v>2.0161067000000001E-2</c:v>
                </c:pt>
                <c:pt idx="62">
                  <c:v>2.6425061699999999E-2</c:v>
                </c:pt>
                <c:pt idx="63">
                  <c:v>3.23017845E-2</c:v>
                </c:pt>
                <c:pt idx="64">
                  <c:v>3.9650027800000001E-2</c:v>
                </c:pt>
                <c:pt idx="65">
                  <c:v>3.9226487800000001E-2</c:v>
                </c:pt>
                <c:pt idx="66">
                  <c:v>3.8151210599999999E-2</c:v>
                </c:pt>
                <c:pt idx="67">
                  <c:v>3.7607888200000002E-2</c:v>
                </c:pt>
                <c:pt idx="68">
                  <c:v>2.65907118E-2</c:v>
                </c:pt>
                <c:pt idx="69">
                  <c:v>2.7516195800000001E-2</c:v>
                </c:pt>
                <c:pt idx="70">
                  <c:v>2.5462854100000001E-2</c:v>
                </c:pt>
                <c:pt idx="71">
                  <c:v>2.8468076200000001E-2</c:v>
                </c:pt>
                <c:pt idx="72">
                  <c:v>2.9110455600000001E-2</c:v>
                </c:pt>
                <c:pt idx="73">
                  <c:v>2.85439686E-2</c:v>
                </c:pt>
                <c:pt idx="74">
                  <c:v>9.3417511000000002E-3</c:v>
                </c:pt>
                <c:pt idx="75">
                  <c:v>3.2788689400000001E-2</c:v>
                </c:pt>
                <c:pt idx="76">
                  <c:v>2.1369334300000001E-2</c:v>
                </c:pt>
                <c:pt idx="77">
                  <c:v>1.87177343E-2</c:v>
                </c:pt>
                <c:pt idx="78">
                  <c:v>2.4827078700000001E-2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6-4777-A7B1-56A0CD7D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21296"/>
        <c:axId val="445444280"/>
      </c:lineChart>
      <c:dateAx>
        <c:axId val="4776212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auto val="1"/>
        <c:lblOffset val="100"/>
        <c:baseTimeUnit val="months"/>
        <c:majorUnit val="6"/>
        <c:majorTimeUnit val="months"/>
      </c:dateAx>
      <c:valAx>
        <c:axId val="4454442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621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63.699298775999999</c:v>
                </c:pt>
                <c:pt idx="1">
                  <c:v>60.501146939000002</c:v>
                </c:pt>
                <c:pt idx="2">
                  <c:v>55.752243475</c:v>
                </c:pt>
                <c:pt idx="3">
                  <c:v>51.123107107000003</c:v>
                </c:pt>
                <c:pt idx="4">
                  <c:v>57.156848213000004</c:v>
                </c:pt>
                <c:pt idx="5">
                  <c:v>58.183138974000002</c:v>
                </c:pt>
                <c:pt idx="6">
                  <c:v>59.539610091999997</c:v>
                </c:pt>
                <c:pt idx="7">
                  <c:v>57.256422520000001</c:v>
                </c:pt>
                <c:pt idx="8">
                  <c:v>60.571647069999997</c:v>
                </c:pt>
                <c:pt idx="9">
                  <c:v>59.650785624000001</c:v>
                </c:pt>
                <c:pt idx="10">
                  <c:v>57.468423344999998</c:v>
                </c:pt>
                <c:pt idx="11">
                  <c:v>53.445145295000003</c:v>
                </c:pt>
                <c:pt idx="12">
                  <c:v>55.085650422999997</c:v>
                </c:pt>
                <c:pt idx="13">
                  <c:v>59.985163303</c:v>
                </c:pt>
                <c:pt idx="14">
                  <c:v>63.007469997999998</c:v>
                </c:pt>
                <c:pt idx="15">
                  <c:v>61.827498163999998</c:v>
                </c:pt>
                <c:pt idx="16">
                  <c:v>67.455043278999995</c:v>
                </c:pt>
                <c:pt idx="17">
                  <c:v>64.555010284000005</c:v>
                </c:pt>
                <c:pt idx="18">
                  <c:v>63.693166282999996</c:v>
                </c:pt>
                <c:pt idx="19">
                  <c:v>59.850823409999997</c:v>
                </c:pt>
                <c:pt idx="20">
                  <c:v>62.946151671000003</c:v>
                </c:pt>
                <c:pt idx="21">
                  <c:v>62.603592163000002</c:v>
                </c:pt>
                <c:pt idx="22">
                  <c:v>64.725262103999995</c:v>
                </c:pt>
                <c:pt idx="23">
                  <c:v>57.045461222999997</c:v>
                </c:pt>
                <c:pt idx="24">
                  <c:v>64.351020922999993</c:v>
                </c:pt>
                <c:pt idx="25">
                  <c:v>66.143680941</c:v>
                </c:pt>
                <c:pt idx="26">
                  <c:v>62.293608624000001</c:v>
                </c:pt>
                <c:pt idx="27">
                  <c:v>58.630056443999997</c:v>
                </c:pt>
                <c:pt idx="28">
                  <c:v>64.721696210000005</c:v>
                </c:pt>
                <c:pt idx="29">
                  <c:v>64.828805669999994</c:v>
                </c:pt>
                <c:pt idx="30">
                  <c:v>63.447806649</c:v>
                </c:pt>
                <c:pt idx="31">
                  <c:v>57.656027285999997</c:v>
                </c:pt>
                <c:pt idx="32">
                  <c:v>65.490808979999997</c:v>
                </c:pt>
                <c:pt idx="33">
                  <c:v>64.241778319000005</c:v>
                </c:pt>
                <c:pt idx="34">
                  <c:v>58.191273731000003</c:v>
                </c:pt>
                <c:pt idx="35">
                  <c:v>45.802031823</c:v>
                </c:pt>
                <c:pt idx="36">
                  <c:v>51.312574980999997</c:v>
                </c:pt>
                <c:pt idx="37">
                  <c:v>59.195053512000001</c:v>
                </c:pt>
                <c:pt idx="38">
                  <c:v>73.874225452999994</c:v>
                </c:pt>
                <c:pt idx="39">
                  <c:v>63.621022015999998</c:v>
                </c:pt>
                <c:pt idx="40">
                  <c:v>69.571711860999997</c:v>
                </c:pt>
                <c:pt idx="41">
                  <c:v>63.331441980000001</c:v>
                </c:pt>
                <c:pt idx="42">
                  <c:v>64.829786640999998</c:v>
                </c:pt>
                <c:pt idx="43">
                  <c:v>55.491027148000001</c:v>
                </c:pt>
                <c:pt idx="44">
                  <c:v>65.798943149999999</c:v>
                </c:pt>
                <c:pt idx="45">
                  <c:v>64.995601609000005</c:v>
                </c:pt>
                <c:pt idx="46">
                  <c:v>61.774966163000002</c:v>
                </c:pt>
                <c:pt idx="47">
                  <c:v>53.783592544999998</c:v>
                </c:pt>
                <c:pt idx="48">
                  <c:v>61.450453088000003</c:v>
                </c:pt>
                <c:pt idx="49">
                  <c:v>61.245241231000001</c:v>
                </c:pt>
                <c:pt idx="50">
                  <c:v>60.324554587000002</c:v>
                </c:pt>
                <c:pt idx="51">
                  <c:v>54.233682840999997</c:v>
                </c:pt>
                <c:pt idx="52">
                  <c:v>63.727652826000003</c:v>
                </c:pt>
                <c:pt idx="53">
                  <c:v>62.833951208000002</c:v>
                </c:pt>
                <c:pt idx="54">
                  <c:v>62.571632532999999</c:v>
                </c:pt>
                <c:pt idx="55">
                  <c:v>54.179199519000001</c:v>
                </c:pt>
                <c:pt idx="56">
                  <c:v>62.970311203000001</c:v>
                </c:pt>
                <c:pt idx="57">
                  <c:v>63.607123463000001</c:v>
                </c:pt>
                <c:pt idx="58">
                  <c:v>60.809623025</c:v>
                </c:pt>
                <c:pt idx="59">
                  <c:v>55.295136650000003</c:v>
                </c:pt>
                <c:pt idx="60">
                  <c:v>59.536990131000003</c:v>
                </c:pt>
                <c:pt idx="61">
                  <c:v>60.309967069999999</c:v>
                </c:pt>
                <c:pt idx="62">
                  <c:v>60.335781613999998</c:v>
                </c:pt>
                <c:pt idx="63">
                  <c:v>53.739702424999997</c:v>
                </c:pt>
                <c:pt idx="64">
                  <c:v>60.926632621000003</c:v>
                </c:pt>
                <c:pt idx="65">
                  <c:v>61.423300840000003</c:v>
                </c:pt>
                <c:pt idx="66">
                  <c:v>62.460271317999997</c:v>
                </c:pt>
                <c:pt idx="67">
                  <c:v>57.817991737</c:v>
                </c:pt>
                <c:pt idx="68">
                  <c:v>63.804984193999999</c:v>
                </c:pt>
                <c:pt idx="69">
                  <c:v>67.245994288999995</c:v>
                </c:pt>
                <c:pt idx="70">
                  <c:v>66.861252858</c:v>
                </c:pt>
                <c:pt idx="71">
                  <c:v>58.855103931000002</c:v>
                </c:pt>
                <c:pt idx="72">
                  <c:v>67.166367219999998</c:v>
                </c:pt>
                <c:pt idx="73">
                  <c:v>62.877772129</c:v>
                </c:pt>
                <c:pt idx="74">
                  <c:v>63.560936564000002</c:v>
                </c:pt>
                <c:pt idx="75">
                  <c:v>57.113130323999997</c:v>
                </c:pt>
                <c:pt idx="76">
                  <c:v>65.420472286000006</c:v>
                </c:pt>
                <c:pt idx="77">
                  <c:v>64.676220291999996</c:v>
                </c:pt>
                <c:pt idx="78">
                  <c:v>61.633642064999997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E-4999-8A95-FA5BCBDBB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7408"/>
        <c:axId val="448577800"/>
      </c:lineChart>
      <c:dateAx>
        <c:axId val="4485774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7800"/>
        <c:crosses val="autoZero"/>
        <c:auto val="1"/>
        <c:lblOffset val="100"/>
        <c:baseTimeUnit val="months"/>
        <c:majorUnit val="6"/>
        <c:majorTimeUnit val="months"/>
      </c:dateAx>
      <c:valAx>
        <c:axId val="44857780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7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37.573779995999999</c:v>
                </c:pt>
                <c:pt idx="1">
                  <c:v>37.32712154</c:v>
                </c:pt>
                <c:pt idx="2">
                  <c:v>34.103881841000003</c:v>
                </c:pt>
                <c:pt idx="3">
                  <c:v>34.825125450000002</c:v>
                </c:pt>
                <c:pt idx="4">
                  <c:v>38.363543962999998</c:v>
                </c:pt>
                <c:pt idx="5">
                  <c:v>37.879573151000002</c:v>
                </c:pt>
                <c:pt idx="6">
                  <c:v>37.102029129000002</c:v>
                </c:pt>
                <c:pt idx="7">
                  <c:v>35.415590561000002</c:v>
                </c:pt>
                <c:pt idx="8">
                  <c:v>33.219013619999998</c:v>
                </c:pt>
                <c:pt idx="9">
                  <c:v>32.885539152</c:v>
                </c:pt>
                <c:pt idx="10">
                  <c:v>33.437177155000001</c:v>
                </c:pt>
                <c:pt idx="11">
                  <c:v>31.338051942</c:v>
                </c:pt>
                <c:pt idx="12">
                  <c:v>29.450011801999999</c:v>
                </c:pt>
                <c:pt idx="13">
                  <c:v>30.753959511000001</c:v>
                </c:pt>
                <c:pt idx="14">
                  <c:v>31.629083897000001</c:v>
                </c:pt>
                <c:pt idx="15">
                  <c:v>32.582816778000002</c:v>
                </c:pt>
                <c:pt idx="16">
                  <c:v>32.030523428999999</c:v>
                </c:pt>
                <c:pt idx="17">
                  <c:v>31.873054858</c:v>
                </c:pt>
                <c:pt idx="18">
                  <c:v>32.466307278000002</c:v>
                </c:pt>
                <c:pt idx="19">
                  <c:v>33.086166847999998</c:v>
                </c:pt>
                <c:pt idx="20">
                  <c:v>34.495528968000002</c:v>
                </c:pt>
                <c:pt idx="21">
                  <c:v>33.930050620999999</c:v>
                </c:pt>
                <c:pt idx="22">
                  <c:v>30.700604595000001</c:v>
                </c:pt>
                <c:pt idx="23">
                  <c:v>28.894168480000001</c:v>
                </c:pt>
                <c:pt idx="24">
                  <c:v>30.020890794</c:v>
                </c:pt>
                <c:pt idx="25">
                  <c:v>30.396349963999999</c:v>
                </c:pt>
                <c:pt idx="26">
                  <c:v>31.265411755999999</c:v>
                </c:pt>
                <c:pt idx="27">
                  <c:v>31.128520428000002</c:v>
                </c:pt>
                <c:pt idx="28">
                  <c:v>31.612684754</c:v>
                </c:pt>
                <c:pt idx="29">
                  <c:v>32.342155480000002</c:v>
                </c:pt>
                <c:pt idx="30">
                  <c:v>34.615433973999998</c:v>
                </c:pt>
                <c:pt idx="31">
                  <c:v>30.659835604000001</c:v>
                </c:pt>
                <c:pt idx="32">
                  <c:v>34.464524953000002</c:v>
                </c:pt>
                <c:pt idx="33">
                  <c:v>35.766695990999999</c:v>
                </c:pt>
                <c:pt idx="34">
                  <c:v>36.134012057</c:v>
                </c:pt>
                <c:pt idx="35">
                  <c:v>33.652338991000001</c:v>
                </c:pt>
                <c:pt idx="36">
                  <c:v>34.185694003999998</c:v>
                </c:pt>
                <c:pt idx="37">
                  <c:v>39.623877362999998</c:v>
                </c:pt>
                <c:pt idx="38">
                  <c:v>40.045922582000003</c:v>
                </c:pt>
                <c:pt idx="39">
                  <c:v>39.197253318999998</c:v>
                </c:pt>
                <c:pt idx="40">
                  <c:v>39.328728404000003</c:v>
                </c:pt>
                <c:pt idx="41">
                  <c:v>36.023662749000003</c:v>
                </c:pt>
                <c:pt idx="42">
                  <c:v>35.839329186999997</c:v>
                </c:pt>
                <c:pt idx="43">
                  <c:v>35.835577286000003</c:v>
                </c:pt>
                <c:pt idx="44">
                  <c:v>36.750210025999998</c:v>
                </c:pt>
                <c:pt idx="45">
                  <c:v>35.427372095000003</c:v>
                </c:pt>
                <c:pt idx="46">
                  <c:v>37.354383200000001</c:v>
                </c:pt>
                <c:pt idx="47">
                  <c:v>40.399055898999997</c:v>
                </c:pt>
                <c:pt idx="48">
                  <c:v>40.487156200999998</c:v>
                </c:pt>
                <c:pt idx="49">
                  <c:v>40.020663216000003</c:v>
                </c:pt>
                <c:pt idx="50">
                  <c:v>39.817120611999997</c:v>
                </c:pt>
                <c:pt idx="51">
                  <c:v>35.930588665999998</c:v>
                </c:pt>
                <c:pt idx="52">
                  <c:v>40.690467679000001</c:v>
                </c:pt>
                <c:pt idx="53">
                  <c:v>37.687349625000003</c:v>
                </c:pt>
                <c:pt idx="54">
                  <c:v>37.633716135</c:v>
                </c:pt>
                <c:pt idx="55">
                  <c:v>35.801232200999998</c:v>
                </c:pt>
                <c:pt idx="56">
                  <c:v>34.725683066999999</c:v>
                </c:pt>
                <c:pt idx="57">
                  <c:v>39.017264437999998</c:v>
                </c:pt>
                <c:pt idx="58">
                  <c:v>37.932610662000002</c:v>
                </c:pt>
                <c:pt idx="59">
                  <c:v>36.771528007000001</c:v>
                </c:pt>
                <c:pt idx="60">
                  <c:v>38.009882368</c:v>
                </c:pt>
                <c:pt idx="61">
                  <c:v>37.965493428999999</c:v>
                </c:pt>
                <c:pt idx="62">
                  <c:v>39.704864534000002</c:v>
                </c:pt>
                <c:pt idx="63">
                  <c:v>34.534538748999999</c:v>
                </c:pt>
                <c:pt idx="64">
                  <c:v>38.030754727999998</c:v>
                </c:pt>
                <c:pt idx="65">
                  <c:v>35.281333089</c:v>
                </c:pt>
                <c:pt idx="66">
                  <c:v>35.099984366000001</c:v>
                </c:pt>
                <c:pt idx="67">
                  <c:v>34.880244679</c:v>
                </c:pt>
                <c:pt idx="68">
                  <c:v>39.324489466000003</c:v>
                </c:pt>
                <c:pt idx="69">
                  <c:v>39.354394782999996</c:v>
                </c:pt>
                <c:pt idx="70">
                  <c:v>36.352727148</c:v>
                </c:pt>
                <c:pt idx="71">
                  <c:v>34.455750981999998</c:v>
                </c:pt>
                <c:pt idx="72">
                  <c:v>36.232363466000002</c:v>
                </c:pt>
                <c:pt idx="73">
                  <c:v>37.721027479</c:v>
                </c:pt>
                <c:pt idx="74">
                  <c:v>36.019578033999998</c:v>
                </c:pt>
                <c:pt idx="75">
                  <c:v>35.429406851000003</c:v>
                </c:pt>
                <c:pt idx="76">
                  <c:v>39.149927757999997</c:v>
                </c:pt>
                <c:pt idx="77">
                  <c:v>40.830452962000003</c:v>
                </c:pt>
                <c:pt idx="78">
                  <c:v>40.417214035999997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7-4005-ADDF-119F3372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8584"/>
        <c:axId val="448578976"/>
      </c:lineChart>
      <c:dateAx>
        <c:axId val="4485785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8976"/>
        <c:crosses val="autoZero"/>
        <c:auto val="1"/>
        <c:lblOffset val="100"/>
        <c:baseTimeUnit val="months"/>
        <c:majorUnit val="6"/>
        <c:majorTimeUnit val="months"/>
      </c:dateAx>
      <c:valAx>
        <c:axId val="44857897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8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34.626806701</c:v>
                </c:pt>
                <c:pt idx="1">
                  <c:v>33.532736516</c:v>
                </c:pt>
                <c:pt idx="2">
                  <c:v>36.062045343000001</c:v>
                </c:pt>
                <c:pt idx="3">
                  <c:v>31.742129332000001</c:v>
                </c:pt>
                <c:pt idx="4">
                  <c:v>37.914424111999999</c:v>
                </c:pt>
                <c:pt idx="5">
                  <c:v>37.335416774000002</c:v>
                </c:pt>
                <c:pt idx="6">
                  <c:v>38.128581848000003</c:v>
                </c:pt>
                <c:pt idx="7">
                  <c:v>36.148804834000003</c:v>
                </c:pt>
                <c:pt idx="8">
                  <c:v>37.279128200000002</c:v>
                </c:pt>
                <c:pt idx="9">
                  <c:v>38.644905084999998</c:v>
                </c:pt>
                <c:pt idx="10">
                  <c:v>39.573998365000001</c:v>
                </c:pt>
                <c:pt idx="11">
                  <c:v>34.346966424000001</c:v>
                </c:pt>
                <c:pt idx="12">
                  <c:v>35.776353473999997</c:v>
                </c:pt>
                <c:pt idx="13">
                  <c:v>38.392499905999998</c:v>
                </c:pt>
                <c:pt idx="14">
                  <c:v>37.247504409000001</c:v>
                </c:pt>
                <c:pt idx="15">
                  <c:v>35.677049394000001</c:v>
                </c:pt>
                <c:pt idx="16">
                  <c:v>41.538823497000003</c:v>
                </c:pt>
                <c:pt idx="17">
                  <c:v>37.970244661999999</c:v>
                </c:pt>
                <c:pt idx="18">
                  <c:v>37.348976739999998</c:v>
                </c:pt>
                <c:pt idx="19">
                  <c:v>39.357870648000002</c:v>
                </c:pt>
                <c:pt idx="20">
                  <c:v>40.581751588000003</c:v>
                </c:pt>
                <c:pt idx="21">
                  <c:v>38.241641106000003</c:v>
                </c:pt>
                <c:pt idx="22">
                  <c:v>38.698034882000002</c:v>
                </c:pt>
                <c:pt idx="23">
                  <c:v>36.930948794000003</c:v>
                </c:pt>
                <c:pt idx="24">
                  <c:v>42.004890328999998</c:v>
                </c:pt>
                <c:pt idx="25">
                  <c:v>42.620508702000002</c:v>
                </c:pt>
                <c:pt idx="26">
                  <c:v>40.778215965999998</c:v>
                </c:pt>
                <c:pt idx="27">
                  <c:v>39.000454683000001</c:v>
                </c:pt>
                <c:pt idx="28">
                  <c:v>43.604507613000003</c:v>
                </c:pt>
                <c:pt idx="29">
                  <c:v>46.114570555</c:v>
                </c:pt>
                <c:pt idx="30">
                  <c:v>44.191075410000003</c:v>
                </c:pt>
                <c:pt idx="31">
                  <c:v>44.78568696</c:v>
                </c:pt>
                <c:pt idx="32">
                  <c:v>45.484621695000001</c:v>
                </c:pt>
                <c:pt idx="33">
                  <c:v>46.176083976000001</c:v>
                </c:pt>
                <c:pt idx="34">
                  <c:v>43.774459989</c:v>
                </c:pt>
                <c:pt idx="35">
                  <c:v>34.081829018000001</c:v>
                </c:pt>
                <c:pt idx="36">
                  <c:v>31.968138305</c:v>
                </c:pt>
                <c:pt idx="37">
                  <c:v>38.632405861999999</c:v>
                </c:pt>
                <c:pt idx="38">
                  <c:v>44.274317570000001</c:v>
                </c:pt>
                <c:pt idx="39">
                  <c:v>41.959640397999998</c:v>
                </c:pt>
                <c:pt idx="40">
                  <c:v>45.983298079000001</c:v>
                </c:pt>
                <c:pt idx="41">
                  <c:v>44.479128772999999</c:v>
                </c:pt>
                <c:pt idx="42">
                  <c:v>43.458618541</c:v>
                </c:pt>
                <c:pt idx="43">
                  <c:v>41.769360653</c:v>
                </c:pt>
                <c:pt idx="44">
                  <c:v>46.791319317000003</c:v>
                </c:pt>
                <c:pt idx="45">
                  <c:v>49.178248324999998</c:v>
                </c:pt>
                <c:pt idx="46">
                  <c:v>44.929357758000002</c:v>
                </c:pt>
                <c:pt idx="47">
                  <c:v>43.308712518</c:v>
                </c:pt>
                <c:pt idx="48">
                  <c:v>45.839337733999997</c:v>
                </c:pt>
                <c:pt idx="49">
                  <c:v>47.353938497999998</c:v>
                </c:pt>
                <c:pt idx="50">
                  <c:v>45.234895676000001</c:v>
                </c:pt>
                <c:pt idx="51">
                  <c:v>42.849063848</c:v>
                </c:pt>
                <c:pt idx="52">
                  <c:v>48.098327566000002</c:v>
                </c:pt>
                <c:pt idx="53">
                  <c:v>49.439176619000001</c:v>
                </c:pt>
                <c:pt idx="54">
                  <c:v>46.493101113999998</c:v>
                </c:pt>
                <c:pt idx="55">
                  <c:v>44.460838588000001</c:v>
                </c:pt>
                <c:pt idx="56">
                  <c:v>50.312219108999997</c:v>
                </c:pt>
                <c:pt idx="57">
                  <c:v>49.423105663999998</c:v>
                </c:pt>
                <c:pt idx="58">
                  <c:v>48.722972531000003</c:v>
                </c:pt>
                <c:pt idx="59">
                  <c:v>43.373295122999998</c:v>
                </c:pt>
                <c:pt idx="60">
                  <c:v>46.839774245000001</c:v>
                </c:pt>
                <c:pt idx="61">
                  <c:v>45.580018389000003</c:v>
                </c:pt>
                <c:pt idx="62">
                  <c:v>45.479054370999997</c:v>
                </c:pt>
                <c:pt idx="63">
                  <c:v>46.034340245000003</c:v>
                </c:pt>
                <c:pt idx="64">
                  <c:v>48.602079502999999</c:v>
                </c:pt>
                <c:pt idx="65">
                  <c:v>48.174362934000001</c:v>
                </c:pt>
                <c:pt idx="66">
                  <c:v>45.400262583</c:v>
                </c:pt>
                <c:pt idx="67">
                  <c:v>50.586477074000001</c:v>
                </c:pt>
                <c:pt idx="68">
                  <c:v>53.327548122000003</c:v>
                </c:pt>
                <c:pt idx="69">
                  <c:v>53.061064766999998</c:v>
                </c:pt>
                <c:pt idx="70">
                  <c:v>55.816786067000002</c:v>
                </c:pt>
                <c:pt idx="71">
                  <c:v>54.366920032000003</c:v>
                </c:pt>
                <c:pt idx="72">
                  <c:v>57.125396825000003</c:v>
                </c:pt>
                <c:pt idx="73">
                  <c:v>52.321973325999998</c:v>
                </c:pt>
                <c:pt idx="74">
                  <c:v>51.585437798000001</c:v>
                </c:pt>
                <c:pt idx="75">
                  <c:v>47.239541373999998</c:v>
                </c:pt>
                <c:pt idx="76">
                  <c:v>53.151890917000003</c:v>
                </c:pt>
                <c:pt idx="77">
                  <c:v>52.867876007</c:v>
                </c:pt>
                <c:pt idx="78">
                  <c:v>53.901424755999997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1-4344-B2D9-D0B0401AF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9760"/>
        <c:axId val="448580152"/>
      </c:lineChart>
      <c:dateAx>
        <c:axId val="4485797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80152"/>
        <c:crosses val="autoZero"/>
        <c:auto val="1"/>
        <c:lblOffset val="100"/>
        <c:baseTimeUnit val="months"/>
        <c:majorUnit val="6"/>
        <c:majorTimeUnit val="months"/>
      </c:dateAx>
      <c:valAx>
        <c:axId val="44858015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9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13.161</c:v>
                </c:pt>
                <c:pt idx="1">
                  <c:v>9.9794999999999998</c:v>
                </c:pt>
                <c:pt idx="2">
                  <c:v>8.4064999999999994</c:v>
                </c:pt>
                <c:pt idx="3">
                  <c:v>8.76</c:v>
                </c:pt>
                <c:pt idx="4">
                  <c:v>4.7</c:v>
                </c:pt>
                <c:pt idx="5">
                  <c:v>14.494999999999999</c:v>
                </c:pt>
                <c:pt idx="6">
                  <c:v>16.263999999999999</c:v>
                </c:pt>
                <c:pt idx="7">
                  <c:v>35.963000000000001</c:v>
                </c:pt>
                <c:pt idx="8">
                  <c:v>68.599999999999994</c:v>
                </c:pt>
                <c:pt idx="9">
                  <c:v>80.822500000000005</c:v>
                </c:pt>
                <c:pt idx="10">
                  <c:v>77.144000000000005</c:v>
                </c:pt>
                <c:pt idx="11">
                  <c:v>80.968999999999994</c:v>
                </c:pt>
                <c:pt idx="12">
                  <c:v>59.691000000000003</c:v>
                </c:pt>
                <c:pt idx="13">
                  <c:v>25.346</c:v>
                </c:pt>
                <c:pt idx="14">
                  <c:v>20.8935</c:v>
                </c:pt>
                <c:pt idx="15">
                  <c:v>26.468</c:v>
                </c:pt>
                <c:pt idx="16">
                  <c:v>23.102</c:v>
                </c:pt>
                <c:pt idx="17">
                  <c:v>35.119999999999997</c:v>
                </c:pt>
                <c:pt idx="18">
                  <c:v>36.595999999999997</c:v>
                </c:pt>
                <c:pt idx="19">
                  <c:v>35.970999999999997</c:v>
                </c:pt>
                <c:pt idx="20">
                  <c:v>25.045999999999999</c:v>
                </c:pt>
                <c:pt idx="21">
                  <c:v>11.827999999999999</c:v>
                </c:pt>
                <c:pt idx="22">
                  <c:v>5.569</c:v>
                </c:pt>
                <c:pt idx="23">
                  <c:v>2.0865</c:v>
                </c:pt>
                <c:pt idx="24">
                  <c:v>12.48</c:v>
                </c:pt>
                <c:pt idx="25">
                  <c:v>9.7439999999999998</c:v>
                </c:pt>
                <c:pt idx="26">
                  <c:v>15.323499999999999</c:v>
                </c:pt>
                <c:pt idx="27">
                  <c:v>11.143000000000001</c:v>
                </c:pt>
                <c:pt idx="28">
                  <c:v>6.8070000000000004</c:v>
                </c:pt>
                <c:pt idx="29">
                  <c:v>11.757</c:v>
                </c:pt>
                <c:pt idx="30">
                  <c:v>4.7460000000000004</c:v>
                </c:pt>
                <c:pt idx="31">
                  <c:v>20.594000000000001</c:v>
                </c:pt>
                <c:pt idx="32">
                  <c:v>4.6429999999999998</c:v>
                </c:pt>
                <c:pt idx="33">
                  <c:v>-1.67</c:v>
                </c:pt>
                <c:pt idx="34">
                  <c:v>-7.3654999999999999</c:v>
                </c:pt>
                <c:pt idx="35">
                  <c:v>-5.9215</c:v>
                </c:pt>
                <c:pt idx="36">
                  <c:v>-2.6230000000000002</c:v>
                </c:pt>
                <c:pt idx="37">
                  <c:v>1.1185</c:v>
                </c:pt>
                <c:pt idx="38">
                  <c:v>13.329000000000001</c:v>
                </c:pt>
                <c:pt idx="39">
                  <c:v>32.308</c:v>
                </c:pt>
                <c:pt idx="40">
                  <c:v>62.762</c:v>
                </c:pt>
                <c:pt idx="41">
                  <c:v>99.453000000000003</c:v>
                </c:pt>
                <c:pt idx="42">
                  <c:v>73.822500000000005</c:v>
                </c:pt>
                <c:pt idx="43">
                  <c:v>38.85</c:v>
                </c:pt>
                <c:pt idx="44">
                  <c:v>19.138999999999999</c:v>
                </c:pt>
                <c:pt idx="45">
                  <c:v>18.303999999999998</c:v>
                </c:pt>
                <c:pt idx="46">
                  <c:v>11.917999999999999</c:v>
                </c:pt>
                <c:pt idx="47">
                  <c:v>6.1505000000000001</c:v>
                </c:pt>
                <c:pt idx="48">
                  <c:v>15.763</c:v>
                </c:pt>
                <c:pt idx="49">
                  <c:v>14.555</c:v>
                </c:pt>
                <c:pt idx="50">
                  <c:v>31.274999999999999</c:v>
                </c:pt>
                <c:pt idx="51">
                  <c:v>29.946999999999999</c:v>
                </c:pt>
                <c:pt idx="52">
                  <c:v>27.045000000000002</c:v>
                </c:pt>
                <c:pt idx="53">
                  <c:v>20.75</c:v>
                </c:pt>
                <c:pt idx="54">
                  <c:v>19.486999999999998</c:v>
                </c:pt>
                <c:pt idx="55">
                  <c:v>38.038499999999999</c:v>
                </c:pt>
                <c:pt idx="56">
                  <c:v>44.533000000000001</c:v>
                </c:pt>
                <c:pt idx="57">
                  <c:v>43.527000000000001</c:v>
                </c:pt>
                <c:pt idx="58">
                  <c:v>34.2575</c:v>
                </c:pt>
                <c:pt idx="59">
                  <c:v>20.932500000000001</c:v>
                </c:pt>
                <c:pt idx="60">
                  <c:v>38.200499999999998</c:v>
                </c:pt>
                <c:pt idx="61">
                  <c:v>39.652000000000001</c:v>
                </c:pt>
                <c:pt idx="62">
                  <c:v>52.084000000000003</c:v>
                </c:pt>
                <c:pt idx="63">
                  <c:v>66.028999999999996</c:v>
                </c:pt>
                <c:pt idx="64">
                  <c:v>65.247500000000002</c:v>
                </c:pt>
                <c:pt idx="65">
                  <c:v>72.959000000000003</c:v>
                </c:pt>
                <c:pt idx="66">
                  <c:v>56.677999999999997</c:v>
                </c:pt>
                <c:pt idx="67">
                  <c:v>53.5</c:v>
                </c:pt>
                <c:pt idx="68">
                  <c:v>52.2</c:v>
                </c:pt>
                <c:pt idx="69">
                  <c:v>48.606000000000002</c:v>
                </c:pt>
                <c:pt idx="70">
                  <c:v>65.072000000000003</c:v>
                </c:pt>
                <c:pt idx="71">
                  <c:v>114.4735</c:v>
                </c:pt>
                <c:pt idx="72">
                  <c:v>66.5</c:v>
                </c:pt>
                <c:pt idx="73">
                  <c:v>73.989000000000004</c:v>
                </c:pt>
                <c:pt idx="74">
                  <c:v>19.946000000000002</c:v>
                </c:pt>
                <c:pt idx="75">
                  <c:v>76.9465</c:v>
                </c:pt>
                <c:pt idx="76">
                  <c:v>55.545000000000002</c:v>
                </c:pt>
                <c:pt idx="77">
                  <c:v>36.299999999999997</c:v>
                </c:pt>
                <c:pt idx="78">
                  <c:v>44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E-47A1-851B-AA7DD302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80936"/>
        <c:axId val="448581328"/>
      </c:lineChart>
      <c:dateAx>
        <c:axId val="4485809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81328"/>
        <c:crosses val="autoZero"/>
        <c:auto val="1"/>
        <c:lblOffset val="100"/>
        <c:baseTimeUnit val="months"/>
        <c:majorUnit val="6"/>
        <c:majorTimeUnit val="months"/>
      </c:dateAx>
      <c:valAx>
        <c:axId val="4485813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80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2.3964828600000002E-2</c:v>
                </c:pt>
                <c:pt idx="1">
                  <c:v>1.87865407E-2</c:v>
                </c:pt>
                <c:pt idx="2">
                  <c:v>2.5426887200000001E-2</c:v>
                </c:pt>
                <c:pt idx="3">
                  <c:v>3.2565495100000001E-2</c:v>
                </c:pt>
                <c:pt idx="4">
                  <c:v>4.4775093600000003E-2</c:v>
                </c:pt>
                <c:pt idx="5">
                  <c:v>5.8383338999999999E-2</c:v>
                </c:pt>
                <c:pt idx="6">
                  <c:v>5.9058303800000003E-2</c:v>
                </c:pt>
                <c:pt idx="7">
                  <c:v>5.7000070299999997E-2</c:v>
                </c:pt>
                <c:pt idx="8">
                  <c:v>5.7714274699999998E-2</c:v>
                </c:pt>
                <c:pt idx="9">
                  <c:v>6.3947700900000001E-2</c:v>
                </c:pt>
                <c:pt idx="10">
                  <c:v>6.04915496E-2</c:v>
                </c:pt>
                <c:pt idx="11">
                  <c:v>6.3076530399999997E-2</c:v>
                </c:pt>
                <c:pt idx="12">
                  <c:v>5.2925389199999999E-2</c:v>
                </c:pt>
                <c:pt idx="13">
                  <c:v>4.5345300499999998E-2</c:v>
                </c:pt>
                <c:pt idx="14">
                  <c:v>3.8512775899999997E-2</c:v>
                </c:pt>
                <c:pt idx="15">
                  <c:v>3.6599142100000003E-2</c:v>
                </c:pt>
                <c:pt idx="16">
                  <c:v>3.2619490799999998E-2</c:v>
                </c:pt>
                <c:pt idx="17">
                  <c:v>4.5380283299999997E-2</c:v>
                </c:pt>
                <c:pt idx="18">
                  <c:v>3.8036572999999997E-2</c:v>
                </c:pt>
                <c:pt idx="19">
                  <c:v>3.3857490599999998E-2</c:v>
                </c:pt>
                <c:pt idx="20">
                  <c:v>1.9029267200000002E-2</c:v>
                </c:pt>
                <c:pt idx="21">
                  <c:v>1.49861626E-2</c:v>
                </c:pt>
                <c:pt idx="22">
                  <c:v>2.5695560100000001E-2</c:v>
                </c:pt>
                <c:pt idx="23">
                  <c:v>3.1505922800000002E-2</c:v>
                </c:pt>
                <c:pt idx="24">
                  <c:v>3.28652449E-2</c:v>
                </c:pt>
                <c:pt idx="25">
                  <c:v>4.30223432E-2</c:v>
                </c:pt>
                <c:pt idx="26">
                  <c:v>4.13837175E-2</c:v>
                </c:pt>
                <c:pt idx="27">
                  <c:v>3.7388792400000002E-2</c:v>
                </c:pt>
                <c:pt idx="28">
                  <c:v>2.8159023299999999E-2</c:v>
                </c:pt>
                <c:pt idx="29">
                  <c:v>3.4981948200000001E-2</c:v>
                </c:pt>
                <c:pt idx="30">
                  <c:v>2.5695696899999999E-2</c:v>
                </c:pt>
                <c:pt idx="31">
                  <c:v>2.9579907400000001E-2</c:v>
                </c:pt>
                <c:pt idx="32">
                  <c:v>3.7502454300000002E-2</c:v>
                </c:pt>
                <c:pt idx="33">
                  <c:v>2.6418828599999999E-2</c:v>
                </c:pt>
                <c:pt idx="34">
                  <c:v>2.4847563600000001E-2</c:v>
                </c:pt>
                <c:pt idx="35">
                  <c:v>3.8851062999999998E-2</c:v>
                </c:pt>
                <c:pt idx="36">
                  <c:v>7.8687851200000006E-2</c:v>
                </c:pt>
                <c:pt idx="37">
                  <c:v>9.6197325599999994E-2</c:v>
                </c:pt>
                <c:pt idx="38">
                  <c:v>0.12695534510000001</c:v>
                </c:pt>
                <c:pt idx="39">
                  <c:v>8.9212818400000005E-2</c:v>
                </c:pt>
                <c:pt idx="40">
                  <c:v>6.1723620600000001E-2</c:v>
                </c:pt>
                <c:pt idx="41">
                  <c:v>3.6647839199999997E-2</c:v>
                </c:pt>
                <c:pt idx="42">
                  <c:v>3.59930454E-2</c:v>
                </c:pt>
                <c:pt idx="43">
                  <c:v>2.6531902900000001E-2</c:v>
                </c:pt>
                <c:pt idx="44">
                  <c:v>1.6682897200000001E-2</c:v>
                </c:pt>
                <c:pt idx="45">
                  <c:v>1.15962116E-2</c:v>
                </c:pt>
                <c:pt idx="46">
                  <c:v>1.27240507E-2</c:v>
                </c:pt>
                <c:pt idx="47">
                  <c:v>1.25907413E-2</c:v>
                </c:pt>
                <c:pt idx="48">
                  <c:v>1.7519247200000001E-2</c:v>
                </c:pt>
                <c:pt idx="49">
                  <c:v>1.44565458E-2</c:v>
                </c:pt>
                <c:pt idx="50">
                  <c:v>2.1022446899999998E-2</c:v>
                </c:pt>
                <c:pt idx="51">
                  <c:v>2.5187228499999999E-2</c:v>
                </c:pt>
                <c:pt idx="52">
                  <c:v>2.0368718399999999E-2</c:v>
                </c:pt>
                <c:pt idx="53">
                  <c:v>2.3101025899999999E-2</c:v>
                </c:pt>
                <c:pt idx="54">
                  <c:v>2.6202870100000001E-2</c:v>
                </c:pt>
                <c:pt idx="55">
                  <c:v>3.2368998000000003E-2</c:v>
                </c:pt>
                <c:pt idx="56">
                  <c:v>3.00563173E-2</c:v>
                </c:pt>
                <c:pt idx="57">
                  <c:v>3.0784549099999999E-2</c:v>
                </c:pt>
                <c:pt idx="58">
                  <c:v>2.6475452399999998E-2</c:v>
                </c:pt>
                <c:pt idx="59">
                  <c:v>2.65505256E-2</c:v>
                </c:pt>
                <c:pt idx="60">
                  <c:v>2.8413409099999998E-2</c:v>
                </c:pt>
                <c:pt idx="61">
                  <c:v>3.0148733800000001E-2</c:v>
                </c:pt>
                <c:pt idx="62">
                  <c:v>3.4534943700000001E-2</c:v>
                </c:pt>
                <c:pt idx="63">
                  <c:v>3.2336536300000003E-2</c:v>
                </c:pt>
                <c:pt idx="64">
                  <c:v>3.8957893799999997E-2</c:v>
                </c:pt>
                <c:pt idx="65">
                  <c:v>3.7485165600000002E-2</c:v>
                </c:pt>
                <c:pt idx="66">
                  <c:v>3.6155661800000002E-2</c:v>
                </c:pt>
                <c:pt idx="67">
                  <c:v>3.4685671799999998E-2</c:v>
                </c:pt>
                <c:pt idx="68">
                  <c:v>1.9179953400000001E-2</c:v>
                </c:pt>
                <c:pt idx="69">
                  <c:v>2.5233020700000001E-2</c:v>
                </c:pt>
                <c:pt idx="70">
                  <c:v>2.61119717E-2</c:v>
                </c:pt>
                <c:pt idx="71">
                  <c:v>3.5990721400000002E-2</c:v>
                </c:pt>
                <c:pt idx="72">
                  <c:v>4.5207199699999999E-2</c:v>
                </c:pt>
                <c:pt idx="73">
                  <c:v>3.68956743E-2</c:v>
                </c:pt>
                <c:pt idx="74">
                  <c:v>2.0363369E-3</c:v>
                </c:pt>
                <c:pt idx="75">
                  <c:v>3.6846882300000001E-2</c:v>
                </c:pt>
                <c:pt idx="76">
                  <c:v>4.0175504200000003E-2</c:v>
                </c:pt>
                <c:pt idx="77">
                  <c:v>3.7826142100000001E-2</c:v>
                </c:pt>
                <c:pt idx="78">
                  <c:v>4.6606931999999997E-2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0-4741-91AD-D86D7B3B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82112"/>
        <c:axId val="448582504"/>
      </c:lineChart>
      <c:dateAx>
        <c:axId val="4485821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82504"/>
        <c:crosses val="autoZero"/>
        <c:auto val="1"/>
        <c:lblOffset val="100"/>
        <c:baseTimeUnit val="months"/>
        <c:majorUnit val="6"/>
        <c:majorTimeUnit val="months"/>
      </c:dateAx>
      <c:valAx>
        <c:axId val="4485825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82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7.3497586300000001E-2</c:v>
                </c:pt>
                <c:pt idx="1">
                  <c:v>6.1140437700000001E-2</c:v>
                </c:pt>
                <c:pt idx="2">
                  <c:v>6.20856423E-2</c:v>
                </c:pt>
                <c:pt idx="3">
                  <c:v>6.4575690599999999E-2</c:v>
                </c:pt>
                <c:pt idx="4">
                  <c:v>5.9603160299999999E-2</c:v>
                </c:pt>
                <c:pt idx="5">
                  <c:v>6.6803018500000005E-2</c:v>
                </c:pt>
                <c:pt idx="6">
                  <c:v>6.8291335999999994E-2</c:v>
                </c:pt>
                <c:pt idx="7">
                  <c:v>7.14247571E-2</c:v>
                </c:pt>
                <c:pt idx="8">
                  <c:v>8.7848769399999999E-2</c:v>
                </c:pt>
                <c:pt idx="9">
                  <c:v>8.5373330999999997E-2</c:v>
                </c:pt>
                <c:pt idx="10">
                  <c:v>7.7838582500000003E-2</c:v>
                </c:pt>
                <c:pt idx="11">
                  <c:v>7.5582455199999996E-2</c:v>
                </c:pt>
                <c:pt idx="12">
                  <c:v>6.5018647999999998E-2</c:v>
                </c:pt>
                <c:pt idx="13">
                  <c:v>6.7592556900000003E-2</c:v>
                </c:pt>
                <c:pt idx="14">
                  <c:v>6.4121411899999994E-2</c:v>
                </c:pt>
                <c:pt idx="15">
                  <c:v>5.9302671299999998E-2</c:v>
                </c:pt>
                <c:pt idx="16">
                  <c:v>6.1991207200000002E-2</c:v>
                </c:pt>
                <c:pt idx="17">
                  <c:v>5.9900780899999999E-2</c:v>
                </c:pt>
                <c:pt idx="18">
                  <c:v>5.9851690200000002E-2</c:v>
                </c:pt>
                <c:pt idx="19">
                  <c:v>5.6175608600000003E-2</c:v>
                </c:pt>
                <c:pt idx="20">
                  <c:v>4.6130323299999998E-2</c:v>
                </c:pt>
                <c:pt idx="21">
                  <c:v>4.2089985500000003E-2</c:v>
                </c:pt>
                <c:pt idx="22">
                  <c:v>4.3094651800000001E-2</c:v>
                </c:pt>
                <c:pt idx="23">
                  <c:v>4.2572169799999997E-2</c:v>
                </c:pt>
                <c:pt idx="24">
                  <c:v>4.5670362499999999E-2</c:v>
                </c:pt>
                <c:pt idx="25">
                  <c:v>5.3669339199999999E-2</c:v>
                </c:pt>
                <c:pt idx="26">
                  <c:v>5.3138357400000003E-2</c:v>
                </c:pt>
                <c:pt idx="27">
                  <c:v>4.9376141200000001E-2</c:v>
                </c:pt>
                <c:pt idx="28">
                  <c:v>5.3907451500000002E-2</c:v>
                </c:pt>
                <c:pt idx="29">
                  <c:v>5.3962048300000003E-2</c:v>
                </c:pt>
                <c:pt idx="30">
                  <c:v>4.4374579499999997E-2</c:v>
                </c:pt>
                <c:pt idx="31">
                  <c:v>5.30995587E-2</c:v>
                </c:pt>
                <c:pt idx="32">
                  <c:v>5.5173767899999997E-2</c:v>
                </c:pt>
                <c:pt idx="33">
                  <c:v>3.7568920200000001E-2</c:v>
                </c:pt>
                <c:pt idx="34">
                  <c:v>3.72808164E-2</c:v>
                </c:pt>
                <c:pt idx="35">
                  <c:v>4.2182971700000002E-2</c:v>
                </c:pt>
                <c:pt idx="36">
                  <c:v>3.8100309800000003E-2</c:v>
                </c:pt>
                <c:pt idx="37">
                  <c:v>4.69507443E-2</c:v>
                </c:pt>
                <c:pt idx="38">
                  <c:v>5.7296039100000001E-2</c:v>
                </c:pt>
                <c:pt idx="39">
                  <c:v>6.9058811600000006E-2</c:v>
                </c:pt>
                <c:pt idx="40">
                  <c:v>7.40806195E-2</c:v>
                </c:pt>
                <c:pt idx="41">
                  <c:v>7.8121833599999996E-2</c:v>
                </c:pt>
                <c:pt idx="42">
                  <c:v>6.4648070099999996E-2</c:v>
                </c:pt>
                <c:pt idx="43">
                  <c:v>6.4705909800000003E-2</c:v>
                </c:pt>
                <c:pt idx="44">
                  <c:v>5.8845128400000002E-2</c:v>
                </c:pt>
                <c:pt idx="45">
                  <c:v>5.2301467300000001E-2</c:v>
                </c:pt>
                <c:pt idx="46">
                  <c:v>4.6821922199999998E-2</c:v>
                </c:pt>
                <c:pt idx="47">
                  <c:v>5.4205267299999998E-2</c:v>
                </c:pt>
                <c:pt idx="48">
                  <c:v>5.3071000899999998E-2</c:v>
                </c:pt>
                <c:pt idx="49">
                  <c:v>5.2002205599999997E-2</c:v>
                </c:pt>
                <c:pt idx="50">
                  <c:v>5.4602959200000002E-2</c:v>
                </c:pt>
                <c:pt idx="51">
                  <c:v>5.4062682600000002E-2</c:v>
                </c:pt>
                <c:pt idx="52">
                  <c:v>5.22740654E-2</c:v>
                </c:pt>
                <c:pt idx="53">
                  <c:v>5.7004525299999997E-2</c:v>
                </c:pt>
                <c:pt idx="54">
                  <c:v>5.5110695799999998E-2</c:v>
                </c:pt>
                <c:pt idx="55">
                  <c:v>7.0308322100000001E-2</c:v>
                </c:pt>
                <c:pt idx="56">
                  <c:v>6.6152874400000006E-2</c:v>
                </c:pt>
                <c:pt idx="57">
                  <c:v>7.2313127699999993E-2</c:v>
                </c:pt>
                <c:pt idx="58">
                  <c:v>6.3724860699999997E-2</c:v>
                </c:pt>
                <c:pt idx="59">
                  <c:v>6.1474066600000002E-2</c:v>
                </c:pt>
                <c:pt idx="60">
                  <c:v>6.4613548699999995E-2</c:v>
                </c:pt>
                <c:pt idx="61">
                  <c:v>6.9142324399999996E-2</c:v>
                </c:pt>
                <c:pt idx="62">
                  <c:v>7.4385030899999996E-2</c:v>
                </c:pt>
                <c:pt idx="63">
                  <c:v>8.0885687600000006E-2</c:v>
                </c:pt>
                <c:pt idx="64">
                  <c:v>8.6816590900000004E-2</c:v>
                </c:pt>
                <c:pt idx="65">
                  <c:v>7.9376118800000006E-2</c:v>
                </c:pt>
                <c:pt idx="66">
                  <c:v>7.6578488400000005E-2</c:v>
                </c:pt>
                <c:pt idx="67">
                  <c:v>8.9829621999999998E-2</c:v>
                </c:pt>
                <c:pt idx="68">
                  <c:v>7.9703854000000005E-2</c:v>
                </c:pt>
                <c:pt idx="69">
                  <c:v>7.7747549099999994E-2</c:v>
                </c:pt>
                <c:pt idx="70">
                  <c:v>7.39682329E-2</c:v>
                </c:pt>
                <c:pt idx="71">
                  <c:v>7.6077830499999999E-2</c:v>
                </c:pt>
                <c:pt idx="72">
                  <c:v>8.1275896099999995E-2</c:v>
                </c:pt>
                <c:pt idx="73">
                  <c:v>7.4760018999999997E-2</c:v>
                </c:pt>
                <c:pt idx="74">
                  <c:v>4.8920287100000001E-2</c:v>
                </c:pt>
                <c:pt idx="75">
                  <c:v>8.8174192799999995E-2</c:v>
                </c:pt>
                <c:pt idx="76">
                  <c:v>7.6120839900000001E-2</c:v>
                </c:pt>
                <c:pt idx="77">
                  <c:v>6.8366733099999993E-2</c:v>
                </c:pt>
                <c:pt idx="78">
                  <c:v>7.1681368699999998E-2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D-4AC8-8572-6EEAD22F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83288"/>
        <c:axId val="448583680"/>
      </c:lineChart>
      <c:dateAx>
        <c:axId val="4485832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83680"/>
        <c:crosses val="autoZero"/>
        <c:auto val="1"/>
        <c:lblOffset val="100"/>
        <c:baseTimeUnit val="months"/>
        <c:majorUnit val="6"/>
        <c:majorTimeUnit val="months"/>
      </c:dateAx>
      <c:valAx>
        <c:axId val="448583680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83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2.3485214800000001E-2</c:v>
                </c:pt>
                <c:pt idx="1">
                  <c:v>2.04850967E-2</c:v>
                </c:pt>
                <c:pt idx="2">
                  <c:v>1.7415257399999998E-2</c:v>
                </c:pt>
                <c:pt idx="3">
                  <c:v>1.40199534E-2</c:v>
                </c:pt>
                <c:pt idx="4">
                  <c:v>8.6521041000000003E-3</c:v>
                </c:pt>
                <c:pt idx="5">
                  <c:v>7.0671509000000002E-3</c:v>
                </c:pt>
                <c:pt idx="6">
                  <c:v>8.5124695999999993E-3</c:v>
                </c:pt>
                <c:pt idx="7">
                  <c:v>1.43050348E-2</c:v>
                </c:pt>
                <c:pt idx="8">
                  <c:v>1.56801383E-2</c:v>
                </c:pt>
                <c:pt idx="9">
                  <c:v>1.5720693899999999E-2</c:v>
                </c:pt>
                <c:pt idx="10">
                  <c:v>1.7290607600000001E-2</c:v>
                </c:pt>
                <c:pt idx="11">
                  <c:v>1.80417366E-2</c:v>
                </c:pt>
                <c:pt idx="12">
                  <c:v>1.8926355799999999E-2</c:v>
                </c:pt>
                <c:pt idx="13">
                  <c:v>1.6887117699999999E-2</c:v>
                </c:pt>
                <c:pt idx="14">
                  <c:v>1.54085261E-2</c:v>
                </c:pt>
                <c:pt idx="15">
                  <c:v>1.6960222300000001E-2</c:v>
                </c:pt>
                <c:pt idx="16">
                  <c:v>1.9398249199999999E-2</c:v>
                </c:pt>
                <c:pt idx="17">
                  <c:v>1.8702769099999999E-2</c:v>
                </c:pt>
                <c:pt idx="18">
                  <c:v>1.9147160999999999E-2</c:v>
                </c:pt>
                <c:pt idx="19">
                  <c:v>1.8738197799999998E-2</c:v>
                </c:pt>
                <c:pt idx="20">
                  <c:v>1.6836645899999999E-2</c:v>
                </c:pt>
                <c:pt idx="21">
                  <c:v>1.26483853E-2</c:v>
                </c:pt>
                <c:pt idx="22">
                  <c:v>1.4241486100000001E-2</c:v>
                </c:pt>
                <c:pt idx="23">
                  <c:v>1.27381991E-2</c:v>
                </c:pt>
                <c:pt idx="24">
                  <c:v>1.3759086199999999E-2</c:v>
                </c:pt>
                <c:pt idx="25">
                  <c:v>1.4174966400000001E-2</c:v>
                </c:pt>
                <c:pt idx="26">
                  <c:v>1.04121818E-2</c:v>
                </c:pt>
                <c:pt idx="27">
                  <c:v>7.2329719999999998E-3</c:v>
                </c:pt>
                <c:pt idx="28">
                  <c:v>6.3547457E-3</c:v>
                </c:pt>
                <c:pt idx="29">
                  <c:v>6.3218859999999997E-3</c:v>
                </c:pt>
                <c:pt idx="30">
                  <c:v>8.6645101999999995E-3</c:v>
                </c:pt>
                <c:pt idx="31">
                  <c:v>1.34217335E-2</c:v>
                </c:pt>
                <c:pt idx="32">
                  <c:v>1.62587036E-2</c:v>
                </c:pt>
                <c:pt idx="33">
                  <c:v>1.7448948499999999E-2</c:v>
                </c:pt>
                <c:pt idx="34">
                  <c:v>1.4812783499999999E-2</c:v>
                </c:pt>
                <c:pt idx="35">
                  <c:v>1.10664549E-2</c:v>
                </c:pt>
                <c:pt idx="36">
                  <c:v>6.3599158999999997E-3</c:v>
                </c:pt>
                <c:pt idx="37">
                  <c:v>3.8560043999999998E-3</c:v>
                </c:pt>
                <c:pt idx="38">
                  <c:v>3.6363257E-3</c:v>
                </c:pt>
                <c:pt idx="39">
                  <c:v>2.7963002999999999E-3</c:v>
                </c:pt>
                <c:pt idx="40">
                  <c:v>8.989169E-3</c:v>
                </c:pt>
                <c:pt idx="41">
                  <c:v>1.0245918E-2</c:v>
                </c:pt>
                <c:pt idx="42">
                  <c:v>9.7726550999999995E-3</c:v>
                </c:pt>
                <c:pt idx="43">
                  <c:v>1.2499885299999999E-2</c:v>
                </c:pt>
                <c:pt idx="44">
                  <c:v>1.15366557E-2</c:v>
                </c:pt>
                <c:pt idx="45">
                  <c:v>9.7342995999999994E-3</c:v>
                </c:pt>
                <c:pt idx="46">
                  <c:v>1.0159562E-2</c:v>
                </c:pt>
                <c:pt idx="47">
                  <c:v>1.0337829600000001E-2</c:v>
                </c:pt>
                <c:pt idx="48">
                  <c:v>1.17133373E-2</c:v>
                </c:pt>
                <c:pt idx="49">
                  <c:v>1.13048861E-2</c:v>
                </c:pt>
                <c:pt idx="50">
                  <c:v>9.9515551000000004E-3</c:v>
                </c:pt>
                <c:pt idx="51">
                  <c:v>1.0468888900000001E-2</c:v>
                </c:pt>
                <c:pt idx="52">
                  <c:v>1.00215654E-2</c:v>
                </c:pt>
                <c:pt idx="53">
                  <c:v>9.3666368999999992E-3</c:v>
                </c:pt>
                <c:pt idx="54">
                  <c:v>1.3514973899999999E-2</c:v>
                </c:pt>
                <c:pt idx="55">
                  <c:v>1.62933816E-2</c:v>
                </c:pt>
                <c:pt idx="56">
                  <c:v>1.76297747E-2</c:v>
                </c:pt>
                <c:pt idx="57">
                  <c:v>1.70342757E-2</c:v>
                </c:pt>
                <c:pt idx="58">
                  <c:v>1.6195697700000001E-2</c:v>
                </c:pt>
                <c:pt idx="59">
                  <c:v>1.32441789E-2</c:v>
                </c:pt>
                <c:pt idx="60">
                  <c:v>1.3882050700000001E-2</c:v>
                </c:pt>
                <c:pt idx="61">
                  <c:v>1.6144695300000001E-2</c:v>
                </c:pt>
                <c:pt idx="62">
                  <c:v>1.5765695100000001E-2</c:v>
                </c:pt>
                <c:pt idx="63">
                  <c:v>1.65311759E-2</c:v>
                </c:pt>
                <c:pt idx="64">
                  <c:v>1.6376599200000001E-2</c:v>
                </c:pt>
                <c:pt idx="65">
                  <c:v>1.7664168599999999E-2</c:v>
                </c:pt>
                <c:pt idx="66">
                  <c:v>1.7570185200000001E-2</c:v>
                </c:pt>
                <c:pt idx="67">
                  <c:v>1.45229573E-2</c:v>
                </c:pt>
                <c:pt idx="68">
                  <c:v>1.3489527899999999E-2</c:v>
                </c:pt>
                <c:pt idx="69">
                  <c:v>1.43298156E-2</c:v>
                </c:pt>
                <c:pt idx="70">
                  <c:v>1.3412050599999999E-2</c:v>
                </c:pt>
                <c:pt idx="71">
                  <c:v>2.05486434E-2</c:v>
                </c:pt>
                <c:pt idx="72">
                  <c:v>2.02331174E-2</c:v>
                </c:pt>
                <c:pt idx="73">
                  <c:v>1.8982127099999999E-2</c:v>
                </c:pt>
                <c:pt idx="74">
                  <c:v>1.9989788599999999E-2</c:v>
                </c:pt>
                <c:pt idx="75">
                  <c:v>1.2938918799999999E-2</c:v>
                </c:pt>
                <c:pt idx="76">
                  <c:v>8.3250609999999999E-3</c:v>
                </c:pt>
                <c:pt idx="77">
                  <c:v>8.6954432999999994E-3</c:v>
                </c:pt>
                <c:pt idx="78">
                  <c:v>1.00020838E-2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0-4D68-9E04-E5AEA25D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84464"/>
        <c:axId val="448584856"/>
      </c:lineChart>
      <c:dateAx>
        <c:axId val="4485844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84856"/>
        <c:crosses val="autoZero"/>
        <c:auto val="1"/>
        <c:lblOffset val="100"/>
        <c:baseTimeUnit val="months"/>
        <c:majorUnit val="6"/>
        <c:majorTimeUnit val="months"/>
      </c:dateAx>
      <c:valAx>
        <c:axId val="44858485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84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1061.8579999999999</c:v>
                </c:pt>
                <c:pt idx="1">
                  <c:v>1003.49</c:v>
                </c:pt>
                <c:pt idx="2">
                  <c:v>1939.8140000000001</c:v>
                </c:pt>
                <c:pt idx="3">
                  <c:v>2645.9</c:v>
                </c:pt>
                <c:pt idx="4">
                  <c:v>1121.3989999999999</c:v>
                </c:pt>
                <c:pt idx="5">
                  <c:v>1762.0050000000001</c:v>
                </c:pt>
                <c:pt idx="6">
                  <c:v>2709.55</c:v>
                </c:pt>
                <c:pt idx="7">
                  <c:v>2729.4</c:v>
                </c:pt>
                <c:pt idx="8">
                  <c:v>2378.6999999999998</c:v>
                </c:pt>
                <c:pt idx="9">
                  <c:v>2853.1</c:v>
                </c:pt>
                <c:pt idx="10">
                  <c:v>2613.1</c:v>
                </c:pt>
                <c:pt idx="11">
                  <c:v>2731.1</c:v>
                </c:pt>
                <c:pt idx="12">
                  <c:v>2516.98</c:v>
                </c:pt>
                <c:pt idx="13">
                  <c:v>2497.8490000000002</c:v>
                </c:pt>
                <c:pt idx="14">
                  <c:v>2604.5295000000001</c:v>
                </c:pt>
                <c:pt idx="15">
                  <c:v>3069.2</c:v>
                </c:pt>
                <c:pt idx="16">
                  <c:v>3196.6</c:v>
                </c:pt>
                <c:pt idx="17">
                  <c:v>3320.2</c:v>
                </c:pt>
                <c:pt idx="18">
                  <c:v>3434.9</c:v>
                </c:pt>
                <c:pt idx="19">
                  <c:v>3599.6</c:v>
                </c:pt>
                <c:pt idx="20">
                  <c:v>3585.7</c:v>
                </c:pt>
                <c:pt idx="21">
                  <c:v>3403.8</c:v>
                </c:pt>
                <c:pt idx="22">
                  <c:v>3410.3</c:v>
                </c:pt>
                <c:pt idx="23">
                  <c:v>3089.627</c:v>
                </c:pt>
                <c:pt idx="24">
                  <c:v>2920.8760000000002</c:v>
                </c:pt>
                <c:pt idx="25">
                  <c:v>3238.1880000000001</c:v>
                </c:pt>
                <c:pt idx="26">
                  <c:v>3147.9344999999998</c:v>
                </c:pt>
                <c:pt idx="27">
                  <c:v>3191.7</c:v>
                </c:pt>
                <c:pt idx="28">
                  <c:v>3159.1</c:v>
                </c:pt>
                <c:pt idx="29">
                  <c:v>3201</c:v>
                </c:pt>
                <c:pt idx="30">
                  <c:v>3274.1</c:v>
                </c:pt>
                <c:pt idx="31">
                  <c:v>3248.2</c:v>
                </c:pt>
                <c:pt idx="32">
                  <c:v>3033.6</c:v>
                </c:pt>
                <c:pt idx="33">
                  <c:v>2985.0680000000002</c:v>
                </c:pt>
                <c:pt idx="34">
                  <c:v>2686.2545</c:v>
                </c:pt>
                <c:pt idx="35">
                  <c:v>2351.8885</c:v>
                </c:pt>
                <c:pt idx="36">
                  <c:v>1924</c:v>
                </c:pt>
                <c:pt idx="37">
                  <c:v>1600.498</c:v>
                </c:pt>
                <c:pt idx="38">
                  <c:v>1560.6</c:v>
                </c:pt>
                <c:pt idx="39">
                  <c:v>1521.6</c:v>
                </c:pt>
                <c:pt idx="40">
                  <c:v>1847.3965000000001</c:v>
                </c:pt>
                <c:pt idx="41">
                  <c:v>2276.5569999999998</c:v>
                </c:pt>
                <c:pt idx="42">
                  <c:v>2272.1945000000001</c:v>
                </c:pt>
                <c:pt idx="43">
                  <c:v>2348.5735</c:v>
                </c:pt>
                <c:pt idx="44">
                  <c:v>2406.6999999999998</c:v>
                </c:pt>
                <c:pt idx="45">
                  <c:v>2533.3000000000002</c:v>
                </c:pt>
                <c:pt idx="46">
                  <c:v>2447.8254999999999</c:v>
                </c:pt>
                <c:pt idx="47">
                  <c:v>1995.6234999999999</c:v>
                </c:pt>
                <c:pt idx="48">
                  <c:v>1577.2</c:v>
                </c:pt>
                <c:pt idx="49">
                  <c:v>1899.046</c:v>
                </c:pt>
                <c:pt idx="50">
                  <c:v>1821.93</c:v>
                </c:pt>
                <c:pt idx="51">
                  <c:v>1745.057</c:v>
                </c:pt>
                <c:pt idx="52">
                  <c:v>1376</c:v>
                </c:pt>
                <c:pt idx="53">
                  <c:v>1401.424</c:v>
                </c:pt>
                <c:pt idx="54">
                  <c:v>1565.1555000000001</c:v>
                </c:pt>
                <c:pt idx="55">
                  <c:v>1730.048</c:v>
                </c:pt>
                <c:pt idx="56">
                  <c:v>2072.2460000000001</c:v>
                </c:pt>
                <c:pt idx="57">
                  <c:v>2079.7310000000002</c:v>
                </c:pt>
                <c:pt idx="58">
                  <c:v>2469.585</c:v>
                </c:pt>
                <c:pt idx="59">
                  <c:v>2633.0635000000002</c:v>
                </c:pt>
                <c:pt idx="60">
                  <c:v>2625.7835</c:v>
                </c:pt>
                <c:pt idx="61">
                  <c:v>3100.5410000000002</c:v>
                </c:pt>
                <c:pt idx="62">
                  <c:v>2490.7015000000001</c:v>
                </c:pt>
                <c:pt idx="63">
                  <c:v>2972.9009999999998</c:v>
                </c:pt>
                <c:pt idx="64">
                  <c:v>2990.529</c:v>
                </c:pt>
                <c:pt idx="65">
                  <c:v>2949.7530000000002</c:v>
                </c:pt>
                <c:pt idx="66">
                  <c:v>2916.5279999999998</c:v>
                </c:pt>
                <c:pt idx="67">
                  <c:v>2857.7845000000002</c:v>
                </c:pt>
                <c:pt idx="68">
                  <c:v>2918.1190000000001</c:v>
                </c:pt>
                <c:pt idx="69">
                  <c:v>2898.578</c:v>
                </c:pt>
                <c:pt idx="70">
                  <c:v>2881.5079999999998</c:v>
                </c:pt>
                <c:pt idx="71">
                  <c:v>3382.0630000000001</c:v>
                </c:pt>
                <c:pt idx="72">
                  <c:v>3150</c:v>
                </c:pt>
                <c:pt idx="73">
                  <c:v>3134</c:v>
                </c:pt>
                <c:pt idx="74">
                  <c:v>2922.3049999999998</c:v>
                </c:pt>
                <c:pt idx="75">
                  <c:v>3772.605</c:v>
                </c:pt>
                <c:pt idx="76">
                  <c:v>2866.3645000000001</c:v>
                </c:pt>
                <c:pt idx="77">
                  <c:v>2806.451</c:v>
                </c:pt>
                <c:pt idx="78">
                  <c:v>2932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B-4A86-BA13-DD00B5872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25856"/>
        <c:axId val="476426248"/>
      </c:lineChart>
      <c:dateAx>
        <c:axId val="4764258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26248"/>
        <c:crosses val="autoZero"/>
        <c:auto val="1"/>
        <c:lblOffset val="100"/>
        <c:baseTimeUnit val="months"/>
        <c:majorUnit val="6"/>
        <c:majorTimeUnit val="months"/>
      </c:dateAx>
      <c:valAx>
        <c:axId val="476426248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25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1.5736342E-2</c:v>
                </c:pt>
                <c:pt idx="1">
                  <c:v>1.55766836E-2</c:v>
                </c:pt>
                <c:pt idx="2">
                  <c:v>1.7897435699999999E-2</c:v>
                </c:pt>
                <c:pt idx="3">
                  <c:v>2.0542835200000002E-2</c:v>
                </c:pt>
                <c:pt idx="4">
                  <c:v>1.8192454199999999E-2</c:v>
                </c:pt>
                <c:pt idx="5">
                  <c:v>2.2903204100000001E-2</c:v>
                </c:pt>
                <c:pt idx="6">
                  <c:v>3.2120409199999998E-2</c:v>
                </c:pt>
                <c:pt idx="7">
                  <c:v>4.3735001199999998E-2</c:v>
                </c:pt>
                <c:pt idx="8">
                  <c:v>4.0221336699999999E-2</c:v>
                </c:pt>
                <c:pt idx="9">
                  <c:v>6.08821321E-2</c:v>
                </c:pt>
                <c:pt idx="10">
                  <c:v>5.1165135200000003E-2</c:v>
                </c:pt>
                <c:pt idx="11">
                  <c:v>5.0301991300000001E-2</c:v>
                </c:pt>
                <c:pt idx="12">
                  <c:v>5.0831991399999998E-2</c:v>
                </c:pt>
                <c:pt idx="13">
                  <c:v>6.1540721200000002E-2</c:v>
                </c:pt>
                <c:pt idx="14">
                  <c:v>6.5864673999999998E-2</c:v>
                </c:pt>
                <c:pt idx="15">
                  <c:v>5.4133635300000003E-2</c:v>
                </c:pt>
                <c:pt idx="16">
                  <c:v>5.51561338E-2</c:v>
                </c:pt>
                <c:pt idx="17">
                  <c:v>6.0070132599999999E-2</c:v>
                </c:pt>
                <c:pt idx="18">
                  <c:v>5.5023435900000001E-2</c:v>
                </c:pt>
                <c:pt idx="19">
                  <c:v>6.7354924699999999E-2</c:v>
                </c:pt>
                <c:pt idx="20">
                  <c:v>4.7286991799999997E-2</c:v>
                </c:pt>
                <c:pt idx="21">
                  <c:v>5.8783446099999997E-2</c:v>
                </c:pt>
                <c:pt idx="22">
                  <c:v>6.1210984900000001E-2</c:v>
                </c:pt>
                <c:pt idx="23">
                  <c:v>7.0812524099999996E-2</c:v>
                </c:pt>
                <c:pt idx="24">
                  <c:v>6.2312889000000003E-2</c:v>
                </c:pt>
                <c:pt idx="25">
                  <c:v>6.4648764299999995E-2</c:v>
                </c:pt>
                <c:pt idx="26">
                  <c:v>6.3782718399999994E-2</c:v>
                </c:pt>
                <c:pt idx="27">
                  <c:v>6.8762487299999994E-2</c:v>
                </c:pt>
                <c:pt idx="28">
                  <c:v>6.8877083500000005E-2</c:v>
                </c:pt>
                <c:pt idx="29">
                  <c:v>9.2737746999999995E-2</c:v>
                </c:pt>
                <c:pt idx="30">
                  <c:v>7.4137836499999998E-2</c:v>
                </c:pt>
                <c:pt idx="31">
                  <c:v>8.0580949099999993E-2</c:v>
                </c:pt>
                <c:pt idx="32">
                  <c:v>8.33748817E-2</c:v>
                </c:pt>
                <c:pt idx="33">
                  <c:v>7.6102841500000004E-2</c:v>
                </c:pt>
                <c:pt idx="34">
                  <c:v>7.9784653400000002E-2</c:v>
                </c:pt>
                <c:pt idx="35">
                  <c:v>7.7340151400000001E-2</c:v>
                </c:pt>
                <c:pt idx="36">
                  <c:v>8.4159736099999993E-2</c:v>
                </c:pt>
                <c:pt idx="37">
                  <c:v>0.1110781599</c:v>
                </c:pt>
                <c:pt idx="38">
                  <c:v>0.1290629459</c:v>
                </c:pt>
                <c:pt idx="39">
                  <c:v>0.1466279918</c:v>
                </c:pt>
                <c:pt idx="40">
                  <c:v>0.111649758</c:v>
                </c:pt>
                <c:pt idx="41">
                  <c:v>0.1152459079</c:v>
                </c:pt>
                <c:pt idx="42">
                  <c:v>0.1041201724</c:v>
                </c:pt>
                <c:pt idx="43">
                  <c:v>0.1068037215</c:v>
                </c:pt>
                <c:pt idx="44">
                  <c:v>8.0069856100000003E-2</c:v>
                </c:pt>
                <c:pt idx="45">
                  <c:v>7.9379071300000006E-2</c:v>
                </c:pt>
                <c:pt idx="46">
                  <c:v>8.4515417499999995E-2</c:v>
                </c:pt>
                <c:pt idx="47">
                  <c:v>9.8404851400000007E-2</c:v>
                </c:pt>
                <c:pt idx="48">
                  <c:v>9.7445600800000004E-2</c:v>
                </c:pt>
                <c:pt idx="49">
                  <c:v>0.10289185100000001</c:v>
                </c:pt>
                <c:pt idx="50">
                  <c:v>0.1064302875</c:v>
                </c:pt>
                <c:pt idx="51">
                  <c:v>9.8886546699999994E-2</c:v>
                </c:pt>
                <c:pt idx="52">
                  <c:v>8.3650223300000007E-2</c:v>
                </c:pt>
                <c:pt idx="53">
                  <c:v>7.2984565599999995E-2</c:v>
                </c:pt>
                <c:pt idx="54">
                  <c:v>8.7509686200000006E-2</c:v>
                </c:pt>
                <c:pt idx="55">
                  <c:v>0.10742393109999999</c:v>
                </c:pt>
                <c:pt idx="56">
                  <c:v>9.2311130699999994E-2</c:v>
                </c:pt>
                <c:pt idx="57">
                  <c:v>8.1365811299999993E-2</c:v>
                </c:pt>
                <c:pt idx="58">
                  <c:v>8.9942099600000006E-2</c:v>
                </c:pt>
                <c:pt idx="59">
                  <c:v>8.5598237199999996E-2</c:v>
                </c:pt>
                <c:pt idx="60">
                  <c:v>7.9703148299999999E-2</c:v>
                </c:pt>
                <c:pt idx="61">
                  <c:v>8.8539498199999997E-2</c:v>
                </c:pt>
                <c:pt idx="62">
                  <c:v>9.4886581400000003E-2</c:v>
                </c:pt>
                <c:pt idx="63">
                  <c:v>8.9095661899999998E-2</c:v>
                </c:pt>
                <c:pt idx="64">
                  <c:v>7.1083749599999996E-2</c:v>
                </c:pt>
                <c:pt idx="65">
                  <c:v>7.7055295900000001E-2</c:v>
                </c:pt>
                <c:pt idx="66">
                  <c:v>8.7757094300000005E-2</c:v>
                </c:pt>
                <c:pt idx="67">
                  <c:v>8.3710011799999998E-2</c:v>
                </c:pt>
                <c:pt idx="68">
                  <c:v>7.4695623599999997E-2</c:v>
                </c:pt>
                <c:pt idx="69">
                  <c:v>9.4789705000000002E-2</c:v>
                </c:pt>
                <c:pt idx="70">
                  <c:v>8.2845318400000006E-2</c:v>
                </c:pt>
                <c:pt idx="71">
                  <c:v>7.5512730400000005E-2</c:v>
                </c:pt>
                <c:pt idx="72">
                  <c:v>6.9055715399999995E-2</c:v>
                </c:pt>
                <c:pt idx="73">
                  <c:v>6.5284569000000001E-2</c:v>
                </c:pt>
                <c:pt idx="74">
                  <c:v>6.0749494000000001E-2</c:v>
                </c:pt>
                <c:pt idx="75">
                  <c:v>6.81450537E-2</c:v>
                </c:pt>
                <c:pt idx="76">
                  <c:v>5.9670082200000002E-2</c:v>
                </c:pt>
                <c:pt idx="77">
                  <c:v>5.6846291700000003E-2</c:v>
                </c:pt>
                <c:pt idx="78">
                  <c:v>5.9061237199999998E-2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2-4D13-94F9-5D0785857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27032"/>
        <c:axId val="476427424"/>
      </c:lineChart>
      <c:dateAx>
        <c:axId val="4764270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27424"/>
        <c:crosses val="autoZero"/>
        <c:auto val="1"/>
        <c:lblOffset val="100"/>
        <c:baseTimeUnit val="months"/>
        <c:majorUnit val="6"/>
        <c:majorTimeUnit val="months"/>
      </c:dateAx>
      <c:valAx>
        <c:axId val="4764274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27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-2.0825729999999999E-3</c:v>
                </c:pt>
                <c:pt idx="1">
                  <c:v>-1.5171679999999999E-3</c:v>
                </c:pt>
                <c:pt idx="2">
                  <c:v>-1.5010240000000001E-3</c:v>
                </c:pt>
                <c:pt idx="3">
                  <c:v>-9.1510699999999996E-4</c:v>
                </c:pt>
                <c:pt idx="4">
                  <c:v>2.7232720000000001E-4</c:v>
                </c:pt>
                <c:pt idx="5">
                  <c:v>-1.4737E-5</c:v>
                </c:pt>
                <c:pt idx="6">
                  <c:v>1.2803980000000001E-3</c:v>
                </c:pt>
                <c:pt idx="7">
                  <c:v>5.0359860000000005E-4</c:v>
                </c:pt>
                <c:pt idx="8">
                  <c:v>1.1626554E-3</c:v>
                </c:pt>
                <c:pt idx="9">
                  <c:v>1.5784748999999999E-3</c:v>
                </c:pt>
                <c:pt idx="10">
                  <c:v>1.1960287E-3</c:v>
                </c:pt>
                <c:pt idx="11">
                  <c:v>-6.4459000000000001E-5</c:v>
                </c:pt>
                <c:pt idx="12">
                  <c:v>-2.0816700000000001E-17</c:v>
                </c:pt>
                <c:pt idx="13">
                  <c:v>-4.2183100000000001E-4</c:v>
                </c:pt>
                <c:pt idx="14">
                  <c:v>-5.3996800000000005E-4</c:v>
                </c:pt>
                <c:pt idx="15">
                  <c:v>-1.014828E-3</c:v>
                </c:pt>
                <c:pt idx="16">
                  <c:v>-8.1481200000000004E-4</c:v>
                </c:pt>
                <c:pt idx="17">
                  <c:v>-4.3779000000000002E-4</c:v>
                </c:pt>
                <c:pt idx="18">
                  <c:v>-3.4090200000000002E-4</c:v>
                </c:pt>
                <c:pt idx="19">
                  <c:v>-2.27729E-4</c:v>
                </c:pt>
                <c:pt idx="20">
                  <c:v>-1.3990300000000001E-4</c:v>
                </c:pt>
                <c:pt idx="21">
                  <c:v>-1.2788509999999999E-3</c:v>
                </c:pt>
                <c:pt idx="22">
                  <c:v>-6.5915999999999997E-5</c:v>
                </c:pt>
                <c:pt idx="23">
                  <c:v>1.1787048999999999E-3</c:v>
                </c:pt>
                <c:pt idx="24">
                  <c:v>-9.1201800000000001E-4</c:v>
                </c:pt>
                <c:pt idx="25">
                  <c:v>-7.8048199999999999E-4</c:v>
                </c:pt>
                <c:pt idx="26">
                  <c:v>-2.5185300000000002E-4</c:v>
                </c:pt>
                <c:pt idx="27">
                  <c:v>7.444169E-4</c:v>
                </c:pt>
                <c:pt idx="28">
                  <c:v>-6.3764599999999996E-4</c:v>
                </c:pt>
                <c:pt idx="29">
                  <c:v>-1.9944400000000001E-4</c:v>
                </c:pt>
                <c:pt idx="30">
                  <c:v>-1.91306E-4</c:v>
                </c:pt>
                <c:pt idx="31">
                  <c:v>-1.084771E-3</c:v>
                </c:pt>
                <c:pt idx="32">
                  <c:v>-1.102422E-3</c:v>
                </c:pt>
                <c:pt idx="33">
                  <c:v>-8.0079900000000004E-4</c:v>
                </c:pt>
                <c:pt idx="34">
                  <c:v>5.241229E-4</c:v>
                </c:pt>
                <c:pt idx="35">
                  <c:v>3.9977742E-3</c:v>
                </c:pt>
                <c:pt idx="36">
                  <c:v>3.9268606999999997E-3</c:v>
                </c:pt>
                <c:pt idx="37">
                  <c:v>6.293852E-3</c:v>
                </c:pt>
                <c:pt idx="38">
                  <c:v>1.99646107E-2</c:v>
                </c:pt>
                <c:pt idx="39">
                  <c:v>4.1633359999999997E-17</c:v>
                </c:pt>
                <c:pt idx="40">
                  <c:v>-4.969E-5</c:v>
                </c:pt>
                <c:pt idx="41">
                  <c:v>-3.5595790000000002E-3</c:v>
                </c:pt>
                <c:pt idx="42">
                  <c:v>-2.148854E-3</c:v>
                </c:pt>
                <c:pt idx="43">
                  <c:v>-2.2968609999999999E-3</c:v>
                </c:pt>
                <c:pt idx="44">
                  <c:v>-1.890065E-3</c:v>
                </c:pt>
                <c:pt idx="45">
                  <c:v>-3.306069E-3</c:v>
                </c:pt>
                <c:pt idx="46">
                  <c:v>-1.8584109999999999E-3</c:v>
                </c:pt>
                <c:pt idx="47">
                  <c:v>-2.0060799999999999E-3</c:v>
                </c:pt>
                <c:pt idx="48">
                  <c:v>-2.1413790000000001E-3</c:v>
                </c:pt>
                <c:pt idx="49">
                  <c:v>-8.5607999999999995E-4</c:v>
                </c:pt>
                <c:pt idx="50">
                  <c:v>-1.190249E-3</c:v>
                </c:pt>
                <c:pt idx="51">
                  <c:v>-7.2085699999999999E-4</c:v>
                </c:pt>
                <c:pt idx="52">
                  <c:v>-4.4554300000000001E-4</c:v>
                </c:pt>
                <c:pt idx="53">
                  <c:v>4.6941129999999998E-4</c:v>
                </c:pt>
                <c:pt idx="54">
                  <c:v>1.0252733E-3</c:v>
                </c:pt>
                <c:pt idx="55">
                  <c:v>1.0141231000000001E-3</c:v>
                </c:pt>
                <c:pt idx="56">
                  <c:v>7.0080049999999997E-4</c:v>
                </c:pt>
                <c:pt idx="57">
                  <c:v>5.7795980000000002E-4</c:v>
                </c:pt>
                <c:pt idx="58">
                  <c:v>1.2273246999999999E-3</c:v>
                </c:pt>
                <c:pt idx="59">
                  <c:v>1.858429E-3</c:v>
                </c:pt>
                <c:pt idx="60">
                  <c:v>1.7952044E-3</c:v>
                </c:pt>
                <c:pt idx="61">
                  <c:v>1.7249273999999999E-3</c:v>
                </c:pt>
                <c:pt idx="62">
                  <c:v>2.8774992E-3</c:v>
                </c:pt>
                <c:pt idx="63">
                  <c:v>2.3636859999999998E-3</c:v>
                </c:pt>
                <c:pt idx="64">
                  <c:v>2.8500502999999999E-3</c:v>
                </c:pt>
                <c:pt idx="65">
                  <c:v>2.9678055000000002E-3</c:v>
                </c:pt>
                <c:pt idx="66">
                  <c:v>2.3823711999999999E-3</c:v>
                </c:pt>
                <c:pt idx="67">
                  <c:v>4.2052829999999998E-4</c:v>
                </c:pt>
                <c:pt idx="68">
                  <c:v>1.1460016E-3</c:v>
                </c:pt>
                <c:pt idx="69">
                  <c:v>1.2808294E-3</c:v>
                </c:pt>
                <c:pt idx="70">
                  <c:v>5.3926539999999995E-4</c:v>
                </c:pt>
                <c:pt idx="71">
                  <c:v>5.7204613000000001E-3</c:v>
                </c:pt>
                <c:pt idx="72">
                  <c:v>7.3533403000000004E-3</c:v>
                </c:pt>
                <c:pt idx="73">
                  <c:v>6.6334677999999999E-3</c:v>
                </c:pt>
                <c:pt idx="74">
                  <c:v>-7.2554939999999998E-2</c:v>
                </c:pt>
                <c:pt idx="75">
                  <c:v>-8.0131378000000003E-2</c:v>
                </c:pt>
                <c:pt idx="76">
                  <c:v>2.6115639000000002E-3</c:v>
                </c:pt>
                <c:pt idx="77">
                  <c:v>1.7448720000000001E-4</c:v>
                </c:pt>
                <c:pt idx="78">
                  <c:v>1.8274184799999999E-2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1-4AE6-B72F-FAE416E5F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28600"/>
        <c:axId val="476428992"/>
      </c:lineChart>
      <c:dateAx>
        <c:axId val="4764286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28992"/>
        <c:crosses val="autoZero"/>
        <c:auto val="1"/>
        <c:lblOffset val="100"/>
        <c:baseTimeUnit val="months"/>
        <c:majorUnit val="6"/>
        <c:majorTimeUnit val="months"/>
      </c:dateAx>
      <c:valAx>
        <c:axId val="47642899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28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70.037000000000006</c:v>
                </c:pt>
                <c:pt idx="1">
                  <c:v>63.073999999999998</c:v>
                </c:pt>
                <c:pt idx="2">
                  <c:v>84.369</c:v>
                </c:pt>
                <c:pt idx="3">
                  <c:v>70.227999999999994</c:v>
                </c:pt>
                <c:pt idx="4">
                  <c:v>86.507000000000005</c:v>
                </c:pt>
                <c:pt idx="5">
                  <c:v>90.617999999999995</c:v>
                </c:pt>
                <c:pt idx="6">
                  <c:v>79.525000000000006</c:v>
                </c:pt>
                <c:pt idx="7">
                  <c:v>128.19900000000001</c:v>
                </c:pt>
                <c:pt idx="8">
                  <c:v>131.404</c:v>
                </c:pt>
                <c:pt idx="9">
                  <c:v>178.95750000000001</c:v>
                </c:pt>
                <c:pt idx="10">
                  <c:v>160</c:v>
                </c:pt>
                <c:pt idx="11">
                  <c:v>188</c:v>
                </c:pt>
                <c:pt idx="12">
                  <c:v>183</c:v>
                </c:pt>
                <c:pt idx="13">
                  <c:v>98.513000000000005</c:v>
                </c:pt>
                <c:pt idx="14">
                  <c:v>100.5245</c:v>
                </c:pt>
                <c:pt idx="15">
                  <c:v>116.583</c:v>
                </c:pt>
                <c:pt idx="16">
                  <c:v>72.358000000000004</c:v>
                </c:pt>
                <c:pt idx="17">
                  <c:v>124.687</c:v>
                </c:pt>
                <c:pt idx="18">
                  <c:v>133.923</c:v>
                </c:pt>
                <c:pt idx="19">
                  <c:v>109.05200000000001</c:v>
                </c:pt>
                <c:pt idx="20">
                  <c:v>100.3995</c:v>
                </c:pt>
                <c:pt idx="21">
                  <c:v>75.658000000000001</c:v>
                </c:pt>
                <c:pt idx="22">
                  <c:v>79.39</c:v>
                </c:pt>
                <c:pt idx="23">
                  <c:v>97.8245</c:v>
                </c:pt>
                <c:pt idx="24">
                  <c:v>82.433000000000007</c:v>
                </c:pt>
                <c:pt idx="25">
                  <c:v>85.367999999999995</c:v>
                </c:pt>
                <c:pt idx="26">
                  <c:v>105.6275</c:v>
                </c:pt>
                <c:pt idx="27">
                  <c:v>69.289000000000001</c:v>
                </c:pt>
                <c:pt idx="28">
                  <c:v>69.034999999999997</c:v>
                </c:pt>
                <c:pt idx="29">
                  <c:v>87.936999999999998</c:v>
                </c:pt>
                <c:pt idx="30">
                  <c:v>82.888000000000005</c:v>
                </c:pt>
                <c:pt idx="31">
                  <c:v>84.91</c:v>
                </c:pt>
                <c:pt idx="32">
                  <c:v>100.3</c:v>
                </c:pt>
                <c:pt idx="33">
                  <c:v>83.716999999999999</c:v>
                </c:pt>
                <c:pt idx="34">
                  <c:v>51.088000000000001</c:v>
                </c:pt>
                <c:pt idx="35">
                  <c:v>41.850999999999999</c:v>
                </c:pt>
                <c:pt idx="36">
                  <c:v>35.030999999999999</c:v>
                </c:pt>
                <c:pt idx="37">
                  <c:v>43.092500000000001</c:v>
                </c:pt>
                <c:pt idx="38">
                  <c:v>71.933000000000007</c:v>
                </c:pt>
                <c:pt idx="39">
                  <c:v>72.668999999999997</c:v>
                </c:pt>
                <c:pt idx="40">
                  <c:v>110.8535</c:v>
                </c:pt>
                <c:pt idx="41">
                  <c:v>128.13999999999999</c:v>
                </c:pt>
                <c:pt idx="42">
                  <c:v>111.889</c:v>
                </c:pt>
                <c:pt idx="43">
                  <c:v>113.58</c:v>
                </c:pt>
                <c:pt idx="44">
                  <c:v>84</c:v>
                </c:pt>
                <c:pt idx="45">
                  <c:v>72.965999999999994</c:v>
                </c:pt>
                <c:pt idx="46">
                  <c:v>59.494999999999997</c:v>
                </c:pt>
                <c:pt idx="47">
                  <c:v>87.882499999999993</c:v>
                </c:pt>
                <c:pt idx="48">
                  <c:v>78.150999999999996</c:v>
                </c:pt>
                <c:pt idx="49">
                  <c:v>103.032</c:v>
                </c:pt>
                <c:pt idx="50">
                  <c:v>99.548000000000002</c:v>
                </c:pt>
                <c:pt idx="51">
                  <c:v>84.28</c:v>
                </c:pt>
                <c:pt idx="52">
                  <c:v>75.766999999999996</c:v>
                </c:pt>
                <c:pt idx="53">
                  <c:v>70</c:v>
                </c:pt>
                <c:pt idx="54">
                  <c:v>102.233</c:v>
                </c:pt>
                <c:pt idx="55">
                  <c:v>129.57249999999999</c:v>
                </c:pt>
                <c:pt idx="56">
                  <c:v>150.429</c:v>
                </c:pt>
                <c:pt idx="57">
                  <c:v>164.30099999999999</c:v>
                </c:pt>
                <c:pt idx="58">
                  <c:v>176.13</c:v>
                </c:pt>
                <c:pt idx="59">
                  <c:v>159.89850000000001</c:v>
                </c:pt>
                <c:pt idx="60">
                  <c:v>158.87049999999999</c:v>
                </c:pt>
                <c:pt idx="61">
                  <c:v>159.11799999999999</c:v>
                </c:pt>
                <c:pt idx="62">
                  <c:v>119.23650000000001</c:v>
                </c:pt>
                <c:pt idx="63">
                  <c:v>227.37100000000001</c:v>
                </c:pt>
                <c:pt idx="64">
                  <c:v>202.21850000000001</c:v>
                </c:pt>
                <c:pt idx="65">
                  <c:v>322.51799999999997</c:v>
                </c:pt>
                <c:pt idx="66">
                  <c:v>294.53100000000001</c:v>
                </c:pt>
                <c:pt idx="67">
                  <c:v>173.5735</c:v>
                </c:pt>
                <c:pt idx="68">
                  <c:v>168</c:v>
                </c:pt>
                <c:pt idx="69">
                  <c:v>175.346</c:v>
                </c:pt>
                <c:pt idx="70">
                  <c:v>213</c:v>
                </c:pt>
                <c:pt idx="71">
                  <c:v>265.24200000000002</c:v>
                </c:pt>
                <c:pt idx="72">
                  <c:v>299.37700000000001</c:v>
                </c:pt>
                <c:pt idx="73">
                  <c:v>257</c:v>
                </c:pt>
                <c:pt idx="74">
                  <c:v>95.173000000000002</c:v>
                </c:pt>
                <c:pt idx="75">
                  <c:v>429</c:v>
                </c:pt>
                <c:pt idx="76">
                  <c:v>196.5445</c:v>
                </c:pt>
                <c:pt idx="77">
                  <c:v>194.946</c:v>
                </c:pt>
                <c:pt idx="78">
                  <c:v>258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C-45F5-BDFA-69F10D27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16766466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8.3791469000000004E-3</c:v>
                </c:pt>
                <c:pt idx="1">
                  <c:v>1.04842346E-2</c:v>
                </c:pt>
                <c:pt idx="2">
                  <c:v>9.1584092000000002E-3</c:v>
                </c:pt>
                <c:pt idx="3">
                  <c:v>7.5843370999999996E-3</c:v>
                </c:pt>
                <c:pt idx="4">
                  <c:v>7.1125655000000001E-3</c:v>
                </c:pt>
                <c:pt idx="5">
                  <c:v>4.0789116000000004E-3</c:v>
                </c:pt>
                <c:pt idx="6">
                  <c:v>5.3255319000000004E-3</c:v>
                </c:pt>
                <c:pt idx="7">
                  <c:v>4.5591232000000001E-3</c:v>
                </c:pt>
                <c:pt idx="8">
                  <c:v>5.9448953999999997E-3</c:v>
                </c:pt>
                <c:pt idx="9">
                  <c:v>5.5075573999999999E-3</c:v>
                </c:pt>
                <c:pt idx="10">
                  <c:v>5.6764359000000004E-3</c:v>
                </c:pt>
                <c:pt idx="11">
                  <c:v>4.6871763E-3</c:v>
                </c:pt>
                <c:pt idx="12">
                  <c:v>4.2722910999999997E-3</c:v>
                </c:pt>
                <c:pt idx="13">
                  <c:v>4.5800868E-3</c:v>
                </c:pt>
                <c:pt idx="14">
                  <c:v>3.7076841999999998E-3</c:v>
                </c:pt>
                <c:pt idx="15">
                  <c:v>4.7219753999999999E-3</c:v>
                </c:pt>
                <c:pt idx="16">
                  <c:v>5.5467232E-3</c:v>
                </c:pt>
                <c:pt idx="17">
                  <c:v>5.4128757E-3</c:v>
                </c:pt>
                <c:pt idx="18">
                  <c:v>5.4091540000000002E-3</c:v>
                </c:pt>
                <c:pt idx="19">
                  <c:v>6.7348525999999997E-3</c:v>
                </c:pt>
                <c:pt idx="20">
                  <c:v>7.0831872000000004E-3</c:v>
                </c:pt>
                <c:pt idx="21">
                  <c:v>7.1919801000000002E-3</c:v>
                </c:pt>
                <c:pt idx="22">
                  <c:v>7.0322865999999998E-3</c:v>
                </c:pt>
                <c:pt idx="23">
                  <c:v>5.6726390000000002E-3</c:v>
                </c:pt>
                <c:pt idx="24">
                  <c:v>4.1076814000000003E-3</c:v>
                </c:pt>
                <c:pt idx="25">
                  <c:v>2.5067239000000001E-3</c:v>
                </c:pt>
                <c:pt idx="26">
                  <c:v>2.1530006000000002E-3</c:v>
                </c:pt>
                <c:pt idx="27">
                  <c:v>3.4610939E-3</c:v>
                </c:pt>
                <c:pt idx="28">
                  <c:v>3.9568071000000002E-3</c:v>
                </c:pt>
                <c:pt idx="29">
                  <c:v>5.1310831000000003E-3</c:v>
                </c:pt>
                <c:pt idx="30">
                  <c:v>5.6319315999999999E-3</c:v>
                </c:pt>
                <c:pt idx="31">
                  <c:v>5.1936730999999998E-3</c:v>
                </c:pt>
                <c:pt idx="32">
                  <c:v>5.3048488999999999E-3</c:v>
                </c:pt>
                <c:pt idx="33">
                  <c:v>7.2057155999999999E-3</c:v>
                </c:pt>
                <c:pt idx="34">
                  <c:v>7.4752181000000001E-3</c:v>
                </c:pt>
                <c:pt idx="35">
                  <c:v>5.1721038000000002E-3</c:v>
                </c:pt>
                <c:pt idx="36">
                  <c:v>3.1523301000000001E-3</c:v>
                </c:pt>
                <c:pt idx="37">
                  <c:v>2.1587774999999999E-3</c:v>
                </c:pt>
                <c:pt idx="38">
                  <c:v>3.7705520000000001E-4</c:v>
                </c:pt>
                <c:pt idx="39">
                  <c:v>3.20191E-5</c:v>
                </c:pt>
                <c:pt idx="40">
                  <c:v>1.5912900000000001E-19</c:v>
                </c:pt>
                <c:pt idx="41">
                  <c:v>8.2319729999999999E-18</c:v>
                </c:pt>
                <c:pt idx="42">
                  <c:v>5.8425179999999999E-4</c:v>
                </c:pt>
                <c:pt idx="43">
                  <c:v>3.5555987999999999E-3</c:v>
                </c:pt>
                <c:pt idx="44">
                  <c:v>3.6142785E-3</c:v>
                </c:pt>
                <c:pt idx="45">
                  <c:v>4.0022846999999999E-3</c:v>
                </c:pt>
                <c:pt idx="46">
                  <c:v>3.6858705000000001E-3</c:v>
                </c:pt>
                <c:pt idx="47">
                  <c:v>2.3905218999999999E-3</c:v>
                </c:pt>
                <c:pt idx="48">
                  <c:v>2.2314539999999999E-3</c:v>
                </c:pt>
                <c:pt idx="49">
                  <c:v>3.4630910000000002E-3</c:v>
                </c:pt>
                <c:pt idx="50">
                  <c:v>5.3119932999999998E-3</c:v>
                </c:pt>
                <c:pt idx="51">
                  <c:v>8.3646350000000005E-3</c:v>
                </c:pt>
                <c:pt idx="52">
                  <c:v>1.06845268E-2</c:v>
                </c:pt>
                <c:pt idx="53">
                  <c:v>1.0609143600000001E-2</c:v>
                </c:pt>
                <c:pt idx="54">
                  <c:v>1.2055485899999999E-2</c:v>
                </c:pt>
                <c:pt idx="55">
                  <c:v>7.5032112999999998E-3</c:v>
                </c:pt>
                <c:pt idx="56">
                  <c:v>7.8882398000000003E-3</c:v>
                </c:pt>
                <c:pt idx="57">
                  <c:v>8.9304064999999998E-3</c:v>
                </c:pt>
                <c:pt idx="58">
                  <c:v>1.15163431E-2</c:v>
                </c:pt>
                <c:pt idx="59">
                  <c:v>1.2729544299999999E-2</c:v>
                </c:pt>
                <c:pt idx="60">
                  <c:v>1.18234072E-2</c:v>
                </c:pt>
                <c:pt idx="61">
                  <c:v>1.5962676200000001E-2</c:v>
                </c:pt>
                <c:pt idx="62">
                  <c:v>1.6852478300000001E-2</c:v>
                </c:pt>
                <c:pt idx="63">
                  <c:v>1.50824059E-2</c:v>
                </c:pt>
                <c:pt idx="64">
                  <c:v>1.97719705E-2</c:v>
                </c:pt>
                <c:pt idx="65">
                  <c:v>1.37425711E-2</c:v>
                </c:pt>
                <c:pt idx="66">
                  <c:v>1.42507858E-2</c:v>
                </c:pt>
                <c:pt idx="67">
                  <c:v>1.49402414E-2</c:v>
                </c:pt>
                <c:pt idx="68">
                  <c:v>1.15875249E-2</c:v>
                </c:pt>
                <c:pt idx="69">
                  <c:v>1.0552890699999999E-2</c:v>
                </c:pt>
                <c:pt idx="70">
                  <c:v>1.13558937E-2</c:v>
                </c:pt>
                <c:pt idx="71">
                  <c:v>1.6132369000000001E-2</c:v>
                </c:pt>
                <c:pt idx="72">
                  <c:v>1.7010643299999999E-2</c:v>
                </c:pt>
                <c:pt idx="73">
                  <c:v>1.7727779999999999E-2</c:v>
                </c:pt>
                <c:pt idx="74">
                  <c:v>1.20433065E-2</c:v>
                </c:pt>
                <c:pt idx="75">
                  <c:v>1.90844425E-2</c:v>
                </c:pt>
                <c:pt idx="76">
                  <c:v>1.2649111100000001E-2</c:v>
                </c:pt>
                <c:pt idx="77">
                  <c:v>1.3651514E-2</c:v>
                </c:pt>
                <c:pt idx="78">
                  <c:v>1.2612438199999999E-2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3-4A45-AD4A-CC2115965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29384"/>
        <c:axId val="476429776"/>
      </c:lineChart>
      <c:dateAx>
        <c:axId val="4764293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29776"/>
        <c:crosses val="autoZero"/>
        <c:auto val="1"/>
        <c:lblOffset val="100"/>
        <c:baseTimeUnit val="months"/>
        <c:majorUnit val="6"/>
        <c:majorTimeUnit val="months"/>
      </c:dateAx>
      <c:valAx>
        <c:axId val="4764297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29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33.799999999999997</c:v>
                </c:pt>
                <c:pt idx="1">
                  <c:v>37.997</c:v>
                </c:pt>
                <c:pt idx="2">
                  <c:v>57.15</c:v>
                </c:pt>
                <c:pt idx="3">
                  <c:v>51.470999999999997</c:v>
                </c:pt>
                <c:pt idx="4">
                  <c:v>56</c:v>
                </c:pt>
                <c:pt idx="5">
                  <c:v>68.2</c:v>
                </c:pt>
                <c:pt idx="6">
                  <c:v>90.665000000000006</c:v>
                </c:pt>
                <c:pt idx="7">
                  <c:v>80.650000000000006</c:v>
                </c:pt>
                <c:pt idx="8">
                  <c:v>83.8</c:v>
                </c:pt>
                <c:pt idx="9">
                  <c:v>107.75</c:v>
                </c:pt>
                <c:pt idx="10">
                  <c:v>86.4</c:v>
                </c:pt>
                <c:pt idx="11">
                  <c:v>82.058999999999997</c:v>
                </c:pt>
                <c:pt idx="12">
                  <c:v>89.9</c:v>
                </c:pt>
                <c:pt idx="13">
                  <c:v>92.747</c:v>
                </c:pt>
                <c:pt idx="14">
                  <c:v>103.45</c:v>
                </c:pt>
                <c:pt idx="15">
                  <c:v>145</c:v>
                </c:pt>
                <c:pt idx="16">
                  <c:v>127.5</c:v>
                </c:pt>
                <c:pt idx="17">
                  <c:v>148.80000000000001</c:v>
                </c:pt>
                <c:pt idx="18">
                  <c:v>153.04</c:v>
                </c:pt>
                <c:pt idx="19">
                  <c:v>229.2</c:v>
                </c:pt>
                <c:pt idx="20">
                  <c:v>145.36349999999999</c:v>
                </c:pt>
                <c:pt idx="21">
                  <c:v>132.9</c:v>
                </c:pt>
                <c:pt idx="22">
                  <c:v>135.4</c:v>
                </c:pt>
                <c:pt idx="23">
                  <c:v>154.30000000000001</c:v>
                </c:pt>
                <c:pt idx="24">
                  <c:v>154</c:v>
                </c:pt>
                <c:pt idx="25">
                  <c:v>127.2</c:v>
                </c:pt>
                <c:pt idx="26">
                  <c:v>135.1</c:v>
                </c:pt>
                <c:pt idx="27">
                  <c:v>202</c:v>
                </c:pt>
                <c:pt idx="28">
                  <c:v>172</c:v>
                </c:pt>
                <c:pt idx="29">
                  <c:v>189</c:v>
                </c:pt>
                <c:pt idx="30">
                  <c:v>265.00099999999998</c:v>
                </c:pt>
                <c:pt idx="31">
                  <c:v>234.285</c:v>
                </c:pt>
                <c:pt idx="32">
                  <c:v>226.4</c:v>
                </c:pt>
                <c:pt idx="33">
                  <c:v>196.1</c:v>
                </c:pt>
                <c:pt idx="34">
                  <c:v>195.66550000000001</c:v>
                </c:pt>
                <c:pt idx="35">
                  <c:v>168.98500000000001</c:v>
                </c:pt>
                <c:pt idx="36">
                  <c:v>155.30000000000001</c:v>
                </c:pt>
                <c:pt idx="37">
                  <c:v>213.0925</c:v>
                </c:pt>
                <c:pt idx="38">
                  <c:v>182.2</c:v>
                </c:pt>
                <c:pt idx="39">
                  <c:v>167</c:v>
                </c:pt>
                <c:pt idx="40">
                  <c:v>186.2</c:v>
                </c:pt>
                <c:pt idx="41">
                  <c:v>188.739</c:v>
                </c:pt>
                <c:pt idx="42">
                  <c:v>208.52099999999999</c:v>
                </c:pt>
                <c:pt idx="43">
                  <c:v>238.8</c:v>
                </c:pt>
                <c:pt idx="44">
                  <c:v>188.48500000000001</c:v>
                </c:pt>
                <c:pt idx="45">
                  <c:v>215.435</c:v>
                </c:pt>
                <c:pt idx="46">
                  <c:v>166.37700000000001</c:v>
                </c:pt>
                <c:pt idx="47">
                  <c:v>181.06049999999999</c:v>
                </c:pt>
                <c:pt idx="48">
                  <c:v>149.31299999999999</c:v>
                </c:pt>
                <c:pt idx="49">
                  <c:v>196.64250000000001</c:v>
                </c:pt>
                <c:pt idx="50">
                  <c:v>208</c:v>
                </c:pt>
                <c:pt idx="51">
                  <c:v>188.59</c:v>
                </c:pt>
                <c:pt idx="52">
                  <c:v>190.14</c:v>
                </c:pt>
                <c:pt idx="53">
                  <c:v>206.506</c:v>
                </c:pt>
                <c:pt idx="54">
                  <c:v>176.3185</c:v>
                </c:pt>
                <c:pt idx="55">
                  <c:v>193.7105</c:v>
                </c:pt>
                <c:pt idx="56">
                  <c:v>174.34100000000001</c:v>
                </c:pt>
                <c:pt idx="57">
                  <c:v>169.21899999999999</c:v>
                </c:pt>
                <c:pt idx="58">
                  <c:v>262.42750000000001</c:v>
                </c:pt>
                <c:pt idx="59">
                  <c:v>248.72800000000001</c:v>
                </c:pt>
                <c:pt idx="60">
                  <c:v>200.06700000000001</c:v>
                </c:pt>
                <c:pt idx="61">
                  <c:v>204.81</c:v>
                </c:pt>
                <c:pt idx="62">
                  <c:v>200.34350000000001</c:v>
                </c:pt>
                <c:pt idx="63">
                  <c:v>194</c:v>
                </c:pt>
                <c:pt idx="64">
                  <c:v>257</c:v>
                </c:pt>
                <c:pt idx="65">
                  <c:v>314</c:v>
                </c:pt>
                <c:pt idx="66">
                  <c:v>326</c:v>
                </c:pt>
                <c:pt idx="67">
                  <c:v>396.35</c:v>
                </c:pt>
                <c:pt idx="68">
                  <c:v>344</c:v>
                </c:pt>
                <c:pt idx="69">
                  <c:v>335</c:v>
                </c:pt>
                <c:pt idx="70">
                  <c:v>279</c:v>
                </c:pt>
                <c:pt idx="71">
                  <c:v>355.34199999999998</c:v>
                </c:pt>
                <c:pt idx="72">
                  <c:v>317</c:v>
                </c:pt>
                <c:pt idx="73">
                  <c:v>353.2</c:v>
                </c:pt>
                <c:pt idx="74">
                  <c:v>310.30599999999998</c:v>
                </c:pt>
                <c:pt idx="75">
                  <c:v>436.5</c:v>
                </c:pt>
                <c:pt idx="76">
                  <c:v>292.09449999999998</c:v>
                </c:pt>
                <c:pt idx="77">
                  <c:v>309</c:v>
                </c:pt>
                <c:pt idx="78">
                  <c:v>274.31700000000001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7-4F99-B62F-E038BA0A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48569568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69568"/>
        <c:crosses val="autoZero"/>
        <c:auto val="1"/>
        <c:lblOffset val="100"/>
        <c:baseTimeUnit val="months"/>
        <c:majorUnit val="6"/>
        <c:majorTimeUnit val="months"/>
      </c:dateAx>
      <c:valAx>
        <c:axId val="4485695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0.114352355</c:v>
                </c:pt>
                <c:pt idx="1">
                  <c:v>0.1117148998</c:v>
                </c:pt>
                <c:pt idx="2">
                  <c:v>0.1032865504</c:v>
                </c:pt>
                <c:pt idx="3">
                  <c:v>9.2498938700000005E-2</c:v>
                </c:pt>
                <c:pt idx="4">
                  <c:v>8.9557724800000002E-2</c:v>
                </c:pt>
                <c:pt idx="5">
                  <c:v>8.7592603199999994E-2</c:v>
                </c:pt>
                <c:pt idx="6">
                  <c:v>8.8111395199999998E-2</c:v>
                </c:pt>
                <c:pt idx="7">
                  <c:v>9.0173428999999999E-2</c:v>
                </c:pt>
                <c:pt idx="8">
                  <c:v>9.3491409100000006E-2</c:v>
                </c:pt>
                <c:pt idx="9">
                  <c:v>9.8271856300000002E-2</c:v>
                </c:pt>
                <c:pt idx="10">
                  <c:v>0.1053253534</c:v>
                </c:pt>
                <c:pt idx="11">
                  <c:v>0.11020769599999999</c:v>
                </c:pt>
                <c:pt idx="12">
                  <c:v>0.1073244909</c:v>
                </c:pt>
                <c:pt idx="13">
                  <c:v>9.5592061300000003E-2</c:v>
                </c:pt>
                <c:pt idx="14">
                  <c:v>8.8935256599999998E-2</c:v>
                </c:pt>
                <c:pt idx="15">
                  <c:v>9.2671269299999998E-2</c:v>
                </c:pt>
                <c:pt idx="16">
                  <c:v>9.7682623299999993E-2</c:v>
                </c:pt>
                <c:pt idx="17">
                  <c:v>9.4420967999999994E-2</c:v>
                </c:pt>
                <c:pt idx="18">
                  <c:v>9.6544964499999997E-2</c:v>
                </c:pt>
                <c:pt idx="19">
                  <c:v>9.2863144699999997E-2</c:v>
                </c:pt>
                <c:pt idx="20">
                  <c:v>9.4478564200000004E-2</c:v>
                </c:pt>
                <c:pt idx="21">
                  <c:v>8.9634647400000003E-2</c:v>
                </c:pt>
                <c:pt idx="22">
                  <c:v>8.9340581399999994E-2</c:v>
                </c:pt>
                <c:pt idx="23">
                  <c:v>8.60969605E-2</c:v>
                </c:pt>
                <c:pt idx="24">
                  <c:v>8.5539190400000006E-2</c:v>
                </c:pt>
                <c:pt idx="25">
                  <c:v>8.6004228299999999E-2</c:v>
                </c:pt>
                <c:pt idx="26">
                  <c:v>8.2504373500000006E-2</c:v>
                </c:pt>
                <c:pt idx="27">
                  <c:v>8.0803333599999999E-2</c:v>
                </c:pt>
                <c:pt idx="28">
                  <c:v>7.6334003299999995E-2</c:v>
                </c:pt>
                <c:pt idx="29">
                  <c:v>7.8373864799999998E-2</c:v>
                </c:pt>
                <c:pt idx="30">
                  <c:v>7.8929306800000001E-2</c:v>
                </c:pt>
                <c:pt idx="31">
                  <c:v>8.3486051699999994E-2</c:v>
                </c:pt>
                <c:pt idx="32">
                  <c:v>8.7275557000000004E-2</c:v>
                </c:pt>
                <c:pt idx="33">
                  <c:v>7.7465869000000007E-2</c:v>
                </c:pt>
                <c:pt idx="34">
                  <c:v>8.2535554400000002E-2</c:v>
                </c:pt>
                <c:pt idx="35">
                  <c:v>7.69113518E-2</c:v>
                </c:pt>
                <c:pt idx="36">
                  <c:v>5.6612888100000001E-2</c:v>
                </c:pt>
                <c:pt idx="37">
                  <c:v>4.7236428900000002E-2</c:v>
                </c:pt>
                <c:pt idx="38">
                  <c:v>5.8457374800000003E-2</c:v>
                </c:pt>
                <c:pt idx="39">
                  <c:v>7.1766561500000006E-2</c:v>
                </c:pt>
                <c:pt idx="40">
                  <c:v>8.5743155099999996E-2</c:v>
                </c:pt>
                <c:pt idx="41">
                  <c:v>9.6158517900000004E-2</c:v>
                </c:pt>
                <c:pt idx="42">
                  <c:v>9.67410826E-2</c:v>
                </c:pt>
                <c:pt idx="43">
                  <c:v>9.6242172700000003E-2</c:v>
                </c:pt>
                <c:pt idx="44">
                  <c:v>9.0767067600000001E-2</c:v>
                </c:pt>
                <c:pt idx="45">
                  <c:v>8.78785604E-2</c:v>
                </c:pt>
                <c:pt idx="46">
                  <c:v>8.5667382599999994E-2</c:v>
                </c:pt>
                <c:pt idx="47">
                  <c:v>8.6680016299999996E-2</c:v>
                </c:pt>
                <c:pt idx="48">
                  <c:v>8.3457931200000002E-2</c:v>
                </c:pt>
                <c:pt idx="49">
                  <c:v>8.7595920100000002E-2</c:v>
                </c:pt>
                <c:pt idx="50">
                  <c:v>9.1999240199999999E-2</c:v>
                </c:pt>
                <c:pt idx="51">
                  <c:v>9.2680241900000002E-2</c:v>
                </c:pt>
                <c:pt idx="52">
                  <c:v>9.0685309199999994E-2</c:v>
                </c:pt>
                <c:pt idx="53">
                  <c:v>9.4385720000000006E-2</c:v>
                </c:pt>
                <c:pt idx="54">
                  <c:v>9.8946385299999995E-2</c:v>
                </c:pt>
                <c:pt idx="55">
                  <c:v>9.9921615800000002E-2</c:v>
                </c:pt>
                <c:pt idx="56">
                  <c:v>0.1009963768</c:v>
                </c:pt>
                <c:pt idx="57">
                  <c:v>9.9853911500000003E-2</c:v>
                </c:pt>
                <c:pt idx="58">
                  <c:v>9.4316064699999994E-2</c:v>
                </c:pt>
                <c:pt idx="59">
                  <c:v>9.5688275899999994E-2</c:v>
                </c:pt>
                <c:pt idx="60">
                  <c:v>9.7669088400000006E-2</c:v>
                </c:pt>
                <c:pt idx="61">
                  <c:v>9.8039099599999999E-2</c:v>
                </c:pt>
                <c:pt idx="62">
                  <c:v>9.8653982799999998E-2</c:v>
                </c:pt>
                <c:pt idx="63">
                  <c:v>0.10198019799999999</c:v>
                </c:pt>
                <c:pt idx="64">
                  <c:v>0.10241020839999999</c:v>
                </c:pt>
                <c:pt idx="65">
                  <c:v>0.1140438823</c:v>
                </c:pt>
                <c:pt idx="66">
                  <c:v>0.1096984694</c:v>
                </c:pt>
                <c:pt idx="67">
                  <c:v>0.10981559640000001</c:v>
                </c:pt>
                <c:pt idx="68">
                  <c:v>0.11245893630000001</c:v>
                </c:pt>
                <c:pt idx="69">
                  <c:v>0.11142548820000001</c:v>
                </c:pt>
                <c:pt idx="70">
                  <c:v>0.11437204920000001</c:v>
                </c:pt>
                <c:pt idx="71">
                  <c:v>0.1161220258</c:v>
                </c:pt>
                <c:pt idx="72">
                  <c:v>0.1180952381</c:v>
                </c:pt>
                <c:pt idx="73">
                  <c:v>0.11355912310000001</c:v>
                </c:pt>
                <c:pt idx="74">
                  <c:v>0.1113313876</c:v>
                </c:pt>
                <c:pt idx="75">
                  <c:v>0.1100828636</c:v>
                </c:pt>
                <c:pt idx="76">
                  <c:v>0.10129998599999999</c:v>
                </c:pt>
                <c:pt idx="77">
                  <c:v>0.10111370409999999</c:v>
                </c:pt>
                <c:pt idx="78">
                  <c:v>0.1018189984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B-4708-82CA-455CDCE9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0352"/>
        <c:axId val="448570744"/>
      </c:lineChart>
      <c:dateAx>
        <c:axId val="448570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0744"/>
        <c:crosses val="autoZero"/>
        <c:auto val="1"/>
        <c:lblOffset val="100"/>
        <c:baseTimeUnit val="months"/>
        <c:majorUnit val="6"/>
        <c:majorTimeUnit val="months"/>
      </c:dateAx>
      <c:valAx>
        <c:axId val="44857074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0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3.9732676000000001E-2</c:v>
                </c:pt>
                <c:pt idx="1">
                  <c:v>3.7022089100000002E-2</c:v>
                </c:pt>
                <c:pt idx="2">
                  <c:v>3.2729806600000001E-2</c:v>
                </c:pt>
                <c:pt idx="3">
                  <c:v>2.6626275500000001E-2</c:v>
                </c:pt>
                <c:pt idx="4">
                  <c:v>1.6498079299999999E-2</c:v>
                </c:pt>
                <c:pt idx="5">
                  <c:v>1.4080807900000001E-2</c:v>
                </c:pt>
                <c:pt idx="6">
                  <c:v>9.2494120999999999E-3</c:v>
                </c:pt>
                <c:pt idx="7">
                  <c:v>1.21054666E-2</c:v>
                </c:pt>
                <c:pt idx="8">
                  <c:v>1.3863827699999999E-2</c:v>
                </c:pt>
                <c:pt idx="9">
                  <c:v>2.0392116599999999E-2</c:v>
                </c:pt>
                <c:pt idx="10">
                  <c:v>2.9870569199999999E-2</c:v>
                </c:pt>
                <c:pt idx="11">
                  <c:v>3.30805474E-2</c:v>
                </c:pt>
                <c:pt idx="12">
                  <c:v>3.406066E-2</c:v>
                </c:pt>
                <c:pt idx="13">
                  <c:v>2.9870337800000001E-2</c:v>
                </c:pt>
                <c:pt idx="14">
                  <c:v>2.6966385700000001E-2</c:v>
                </c:pt>
                <c:pt idx="15">
                  <c:v>2.9410169699999999E-2</c:v>
                </c:pt>
                <c:pt idx="16">
                  <c:v>2.8853516199999998E-2</c:v>
                </c:pt>
                <c:pt idx="17">
                  <c:v>2.6756466900000001E-2</c:v>
                </c:pt>
                <c:pt idx="18">
                  <c:v>2.7156343999999999E-2</c:v>
                </c:pt>
                <c:pt idx="19">
                  <c:v>2.4893867900000002E-2</c:v>
                </c:pt>
                <c:pt idx="20">
                  <c:v>2.34615476E-2</c:v>
                </c:pt>
                <c:pt idx="21">
                  <c:v>1.96801266E-2</c:v>
                </c:pt>
                <c:pt idx="22">
                  <c:v>2.4279388900000001E-2</c:v>
                </c:pt>
                <c:pt idx="23">
                  <c:v>2.0353387600000002E-2</c:v>
                </c:pt>
                <c:pt idx="24">
                  <c:v>1.5685968500000001E-2</c:v>
                </c:pt>
                <c:pt idx="25">
                  <c:v>2.62899594E-2</c:v>
                </c:pt>
                <c:pt idx="26">
                  <c:v>1.5398011099999999E-2</c:v>
                </c:pt>
                <c:pt idx="27">
                  <c:v>2.0478369499999999E-2</c:v>
                </c:pt>
                <c:pt idx="28">
                  <c:v>2.1205275799999999E-2</c:v>
                </c:pt>
                <c:pt idx="29">
                  <c:v>1.45419611E-2</c:v>
                </c:pt>
                <c:pt idx="30">
                  <c:v>1.6175090699999999E-2</c:v>
                </c:pt>
                <c:pt idx="31">
                  <c:v>2.5434457399999999E-2</c:v>
                </c:pt>
                <c:pt idx="32">
                  <c:v>3.0265526599999999E-2</c:v>
                </c:pt>
                <c:pt idx="33">
                  <c:v>2.62552141E-2</c:v>
                </c:pt>
                <c:pt idx="34">
                  <c:v>1.7907306899999999E-2</c:v>
                </c:pt>
                <c:pt idx="35">
                  <c:v>-3.0075240000000001E-3</c:v>
                </c:pt>
                <c:pt idx="36">
                  <c:v>-2.8639983000000001E-2</c:v>
                </c:pt>
                <c:pt idx="37">
                  <c:v>-4.6251164999999997E-2</c:v>
                </c:pt>
                <c:pt idx="38">
                  <c:v>-3.5221932999999997E-2</c:v>
                </c:pt>
                <c:pt idx="39">
                  <c:v>-1.4878999999999999E-5</c:v>
                </c:pt>
                <c:pt idx="40">
                  <c:v>1.6231538100000002E-2</c:v>
                </c:pt>
                <c:pt idx="41">
                  <c:v>3.5465650899999999E-2</c:v>
                </c:pt>
                <c:pt idx="42">
                  <c:v>3.3493113200000001E-2</c:v>
                </c:pt>
                <c:pt idx="43">
                  <c:v>4.24035065E-2</c:v>
                </c:pt>
                <c:pt idx="44">
                  <c:v>4.15842352E-2</c:v>
                </c:pt>
                <c:pt idx="45">
                  <c:v>3.8567480100000003E-2</c:v>
                </c:pt>
                <c:pt idx="46">
                  <c:v>3.4983196000000001E-2</c:v>
                </c:pt>
                <c:pt idx="47">
                  <c:v>3.7117853999999999E-2</c:v>
                </c:pt>
                <c:pt idx="48">
                  <c:v>3.85134174E-2</c:v>
                </c:pt>
                <c:pt idx="49">
                  <c:v>4.0276022000000002E-2</c:v>
                </c:pt>
                <c:pt idx="50">
                  <c:v>4.12239571E-2</c:v>
                </c:pt>
                <c:pt idx="51">
                  <c:v>4.10396305E-2</c:v>
                </c:pt>
                <c:pt idx="52">
                  <c:v>4.2994084699999997E-2</c:v>
                </c:pt>
                <c:pt idx="53">
                  <c:v>4.2926312100000003E-2</c:v>
                </c:pt>
                <c:pt idx="54">
                  <c:v>3.9584782399999997E-2</c:v>
                </c:pt>
                <c:pt idx="55">
                  <c:v>3.6115411100000001E-2</c:v>
                </c:pt>
                <c:pt idx="56">
                  <c:v>4.4139441500000001E-2</c:v>
                </c:pt>
                <c:pt idx="57">
                  <c:v>4.6788414299999997E-2</c:v>
                </c:pt>
                <c:pt idx="58">
                  <c:v>4.4013522300000003E-2</c:v>
                </c:pt>
                <c:pt idx="59">
                  <c:v>4.7276894999999999E-2</c:v>
                </c:pt>
                <c:pt idx="60">
                  <c:v>3.9964138400000002E-2</c:v>
                </c:pt>
                <c:pt idx="61">
                  <c:v>4.3743852600000001E-2</c:v>
                </c:pt>
                <c:pt idx="62">
                  <c:v>4.0453085E-2</c:v>
                </c:pt>
                <c:pt idx="63">
                  <c:v>4.1262515200000002E-2</c:v>
                </c:pt>
                <c:pt idx="64">
                  <c:v>4.6078677499999998E-2</c:v>
                </c:pt>
                <c:pt idx="65">
                  <c:v>5.19830035E-2</c:v>
                </c:pt>
                <c:pt idx="66">
                  <c:v>5.4375498500000001E-2</c:v>
                </c:pt>
                <c:pt idx="67">
                  <c:v>5.4136159500000003E-2</c:v>
                </c:pt>
                <c:pt idx="68">
                  <c:v>5.4649291799999999E-2</c:v>
                </c:pt>
                <c:pt idx="69">
                  <c:v>5.4189260199999999E-2</c:v>
                </c:pt>
                <c:pt idx="70">
                  <c:v>5.3712480299999997E-2</c:v>
                </c:pt>
                <c:pt idx="71">
                  <c:v>4.0660667599999999E-2</c:v>
                </c:pt>
                <c:pt idx="72">
                  <c:v>3.8716197700000003E-2</c:v>
                </c:pt>
                <c:pt idx="73">
                  <c:v>4.2702450599999997E-2</c:v>
                </c:pt>
                <c:pt idx="74">
                  <c:v>3.5939008199999997E-2</c:v>
                </c:pt>
                <c:pt idx="75">
                  <c:v>4.8415177099999998E-2</c:v>
                </c:pt>
                <c:pt idx="76">
                  <c:v>3.8241691100000003E-2</c:v>
                </c:pt>
                <c:pt idx="77">
                  <c:v>3.0198217400000001E-2</c:v>
                </c:pt>
                <c:pt idx="78">
                  <c:v>3.2325565100000002E-2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9-49D5-A831-90F9ADF8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1528"/>
        <c:axId val="448571920"/>
      </c:lineChart>
      <c:dateAx>
        <c:axId val="4485715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1920"/>
        <c:crosses val="autoZero"/>
        <c:auto val="1"/>
        <c:lblOffset val="100"/>
        <c:baseTimeUnit val="months"/>
        <c:majorUnit val="6"/>
        <c:majorTimeUnit val="months"/>
      </c:dateAx>
      <c:valAx>
        <c:axId val="4485719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1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0.22082945879999999</c:v>
                </c:pt>
                <c:pt idx="1">
                  <c:v>0.22727916870000001</c:v>
                </c:pt>
                <c:pt idx="2">
                  <c:v>0.21752226120000001</c:v>
                </c:pt>
                <c:pt idx="3">
                  <c:v>0.21366260200000001</c:v>
                </c:pt>
                <c:pt idx="4">
                  <c:v>0.2125952954</c:v>
                </c:pt>
                <c:pt idx="5">
                  <c:v>0.1999825271</c:v>
                </c:pt>
                <c:pt idx="6">
                  <c:v>0.1999152592</c:v>
                </c:pt>
                <c:pt idx="7">
                  <c:v>0.19722542260000001</c:v>
                </c:pt>
                <c:pt idx="8">
                  <c:v>0.20103886260000001</c:v>
                </c:pt>
                <c:pt idx="9">
                  <c:v>0.20372873380000001</c:v>
                </c:pt>
                <c:pt idx="10">
                  <c:v>0.20466986279999999</c:v>
                </c:pt>
                <c:pt idx="11">
                  <c:v>0.20930904889999999</c:v>
                </c:pt>
                <c:pt idx="12">
                  <c:v>0.20638476620000001</c:v>
                </c:pt>
                <c:pt idx="13">
                  <c:v>0.20818347640000001</c:v>
                </c:pt>
                <c:pt idx="14">
                  <c:v>0.20246639320000001</c:v>
                </c:pt>
                <c:pt idx="15">
                  <c:v>0.20711630380000001</c:v>
                </c:pt>
                <c:pt idx="16">
                  <c:v>0.20808653099999999</c:v>
                </c:pt>
                <c:pt idx="17">
                  <c:v>0.20263550399999999</c:v>
                </c:pt>
                <c:pt idx="18">
                  <c:v>0.2086005078</c:v>
                </c:pt>
                <c:pt idx="19">
                  <c:v>0.1793532615</c:v>
                </c:pt>
                <c:pt idx="20">
                  <c:v>0.2054754298</c:v>
                </c:pt>
                <c:pt idx="21">
                  <c:v>0.19995398070000001</c:v>
                </c:pt>
                <c:pt idx="22">
                  <c:v>0.1959358333</c:v>
                </c:pt>
                <c:pt idx="23">
                  <c:v>0.19545735240000001</c:v>
                </c:pt>
                <c:pt idx="24">
                  <c:v>0.19436367700000001</c:v>
                </c:pt>
                <c:pt idx="25">
                  <c:v>0.1889294158</c:v>
                </c:pt>
                <c:pt idx="26">
                  <c:v>0.19111936030000001</c:v>
                </c:pt>
                <c:pt idx="27">
                  <c:v>0.1916164471</c:v>
                </c:pt>
                <c:pt idx="28">
                  <c:v>0.190227805</c:v>
                </c:pt>
                <c:pt idx="29">
                  <c:v>0.1842801718</c:v>
                </c:pt>
                <c:pt idx="30">
                  <c:v>0.19499531140000001</c:v>
                </c:pt>
                <c:pt idx="31">
                  <c:v>0.18354781110000001</c:v>
                </c:pt>
                <c:pt idx="32">
                  <c:v>0.1962180013</c:v>
                </c:pt>
                <c:pt idx="33">
                  <c:v>0.1692445404</c:v>
                </c:pt>
                <c:pt idx="34">
                  <c:v>0.1805329644</c:v>
                </c:pt>
                <c:pt idx="35">
                  <c:v>0.17990024290000001</c:v>
                </c:pt>
                <c:pt idx="36">
                  <c:v>0.1887189309</c:v>
                </c:pt>
                <c:pt idx="37">
                  <c:v>0.17901734229999999</c:v>
                </c:pt>
                <c:pt idx="38">
                  <c:v>0.18069151620000001</c:v>
                </c:pt>
                <c:pt idx="39">
                  <c:v>0.1944987208</c:v>
                </c:pt>
                <c:pt idx="40">
                  <c:v>0.2000886144</c:v>
                </c:pt>
                <c:pt idx="41">
                  <c:v>0.2060477154</c:v>
                </c:pt>
                <c:pt idx="42">
                  <c:v>0.20922127460000001</c:v>
                </c:pt>
                <c:pt idx="43">
                  <c:v>0.2062078071</c:v>
                </c:pt>
                <c:pt idx="44">
                  <c:v>0.20189030059999999</c:v>
                </c:pt>
                <c:pt idx="45">
                  <c:v>0.19944020840000001</c:v>
                </c:pt>
                <c:pt idx="46">
                  <c:v>0.197666959</c:v>
                </c:pt>
                <c:pt idx="47">
                  <c:v>0.19523373199999999</c:v>
                </c:pt>
                <c:pt idx="48">
                  <c:v>0.1976505086</c:v>
                </c:pt>
                <c:pt idx="49">
                  <c:v>0.19744571690000001</c:v>
                </c:pt>
                <c:pt idx="50">
                  <c:v>0.19704967910000001</c:v>
                </c:pt>
                <c:pt idx="51">
                  <c:v>0.1970936563</c:v>
                </c:pt>
                <c:pt idx="52">
                  <c:v>0.19772183030000001</c:v>
                </c:pt>
                <c:pt idx="53">
                  <c:v>0.20573280129999999</c:v>
                </c:pt>
                <c:pt idx="54">
                  <c:v>0.2059508733</c:v>
                </c:pt>
                <c:pt idx="55">
                  <c:v>0.2078177313</c:v>
                </c:pt>
                <c:pt idx="56">
                  <c:v>0.2089906618</c:v>
                </c:pt>
                <c:pt idx="57">
                  <c:v>0.21257451520000001</c:v>
                </c:pt>
                <c:pt idx="58">
                  <c:v>0.2143521431</c:v>
                </c:pt>
                <c:pt idx="59">
                  <c:v>0.2128176651</c:v>
                </c:pt>
                <c:pt idx="60">
                  <c:v>0.20848351609999999</c:v>
                </c:pt>
                <c:pt idx="61">
                  <c:v>0.2085986437</c:v>
                </c:pt>
                <c:pt idx="62">
                  <c:v>0.2134256605</c:v>
                </c:pt>
                <c:pt idx="63">
                  <c:v>0.2136250673</c:v>
                </c:pt>
                <c:pt idx="64">
                  <c:v>0.22398138370000001</c:v>
                </c:pt>
                <c:pt idx="65">
                  <c:v>0.22468531820000001</c:v>
                </c:pt>
                <c:pt idx="66">
                  <c:v>0.23343809700000001</c:v>
                </c:pt>
                <c:pt idx="67">
                  <c:v>0.23847024489999999</c:v>
                </c:pt>
                <c:pt idx="68">
                  <c:v>0.23458265380000001</c:v>
                </c:pt>
                <c:pt idx="69">
                  <c:v>0.23030605700000001</c:v>
                </c:pt>
                <c:pt idx="70">
                  <c:v>0.23019644080000001</c:v>
                </c:pt>
                <c:pt idx="71">
                  <c:v>0.23391853830000001</c:v>
                </c:pt>
                <c:pt idx="72">
                  <c:v>0.22500690509999999</c:v>
                </c:pt>
                <c:pt idx="73">
                  <c:v>0.2141310213</c:v>
                </c:pt>
                <c:pt idx="74">
                  <c:v>0.221970905</c:v>
                </c:pt>
                <c:pt idx="75">
                  <c:v>0.22043388489999999</c:v>
                </c:pt>
                <c:pt idx="76">
                  <c:v>0.20889004780000001</c:v>
                </c:pt>
                <c:pt idx="77">
                  <c:v>0.20636239780000001</c:v>
                </c:pt>
                <c:pt idx="78">
                  <c:v>0.2113251847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E0-43E4-A962-4A3A15BA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2704"/>
        <c:axId val="448573096"/>
      </c:lineChart>
      <c:dateAx>
        <c:axId val="448572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3096"/>
        <c:crosses val="autoZero"/>
        <c:auto val="1"/>
        <c:lblOffset val="100"/>
        <c:baseTimeUnit val="months"/>
        <c:majorUnit val="6"/>
        <c:majorTimeUnit val="months"/>
      </c:dateAx>
      <c:valAx>
        <c:axId val="4485730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2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9.290495E-2</c:v>
                </c:pt>
                <c:pt idx="1">
                  <c:v>9.9084359400000002E-2</c:v>
                </c:pt>
                <c:pt idx="2">
                  <c:v>8.9376086899999999E-2</c:v>
                </c:pt>
                <c:pt idx="3">
                  <c:v>9.2255943199999996E-2</c:v>
                </c:pt>
                <c:pt idx="4">
                  <c:v>0.107351774</c:v>
                </c:pt>
                <c:pt idx="5">
                  <c:v>0.1024490727</c:v>
                </c:pt>
                <c:pt idx="6">
                  <c:v>0.1006682126</c:v>
                </c:pt>
                <c:pt idx="7">
                  <c:v>9.8735504099999996E-2</c:v>
                </c:pt>
                <c:pt idx="8">
                  <c:v>9.2299143E-2</c:v>
                </c:pt>
                <c:pt idx="9">
                  <c:v>9.1173195900000004E-2</c:v>
                </c:pt>
                <c:pt idx="10">
                  <c:v>8.61175993E-2</c:v>
                </c:pt>
                <c:pt idx="11">
                  <c:v>9.5385269300000006E-2</c:v>
                </c:pt>
                <c:pt idx="12">
                  <c:v>9.7494436000000004E-2</c:v>
                </c:pt>
                <c:pt idx="13">
                  <c:v>0.1018542455</c:v>
                </c:pt>
                <c:pt idx="14">
                  <c:v>0.10254742460000001</c:v>
                </c:pt>
                <c:pt idx="15">
                  <c:v>0.1032516617</c:v>
                </c:pt>
                <c:pt idx="16">
                  <c:v>0.10525474830000001</c:v>
                </c:pt>
                <c:pt idx="17">
                  <c:v>0.1016696706</c:v>
                </c:pt>
                <c:pt idx="18">
                  <c:v>9.8896620000000005E-2</c:v>
                </c:pt>
                <c:pt idx="19">
                  <c:v>9.5112472700000006E-2</c:v>
                </c:pt>
                <c:pt idx="20">
                  <c:v>0.10593218879999999</c:v>
                </c:pt>
                <c:pt idx="21">
                  <c:v>0.106304648</c:v>
                </c:pt>
                <c:pt idx="22">
                  <c:v>0.1088603989</c:v>
                </c:pt>
                <c:pt idx="23">
                  <c:v>0.1102725199</c:v>
                </c:pt>
                <c:pt idx="24">
                  <c:v>0.10522495160000001</c:v>
                </c:pt>
                <c:pt idx="25">
                  <c:v>0.1041312158</c:v>
                </c:pt>
                <c:pt idx="26">
                  <c:v>9.8847052899999996E-2</c:v>
                </c:pt>
                <c:pt idx="27">
                  <c:v>9.8752071299999994E-2</c:v>
                </c:pt>
                <c:pt idx="28">
                  <c:v>0.1036014276</c:v>
                </c:pt>
                <c:pt idx="29">
                  <c:v>0.1003885701</c:v>
                </c:pt>
                <c:pt idx="30">
                  <c:v>9.8024217499999997E-2</c:v>
                </c:pt>
                <c:pt idx="31">
                  <c:v>9.6771614500000006E-2</c:v>
                </c:pt>
                <c:pt idx="32">
                  <c:v>9.5040282899999995E-2</c:v>
                </c:pt>
                <c:pt idx="33">
                  <c:v>9.7027338500000004E-2</c:v>
                </c:pt>
                <c:pt idx="34">
                  <c:v>9.8108240900000004E-2</c:v>
                </c:pt>
                <c:pt idx="35">
                  <c:v>9.9441050700000005E-2</c:v>
                </c:pt>
                <c:pt idx="36">
                  <c:v>0.10499372999999999</c:v>
                </c:pt>
                <c:pt idx="37">
                  <c:v>0.1130529696</c:v>
                </c:pt>
                <c:pt idx="38">
                  <c:v>0.1155398515</c:v>
                </c:pt>
                <c:pt idx="39">
                  <c:v>0.1165588567</c:v>
                </c:pt>
                <c:pt idx="40">
                  <c:v>0.1102226623</c:v>
                </c:pt>
                <c:pt idx="41">
                  <c:v>0.1091071211</c:v>
                </c:pt>
                <c:pt idx="42">
                  <c:v>0.1053396858</c:v>
                </c:pt>
                <c:pt idx="43">
                  <c:v>0.1071310556</c:v>
                </c:pt>
                <c:pt idx="44">
                  <c:v>0.10249322349999999</c:v>
                </c:pt>
                <c:pt idx="45">
                  <c:v>0.1020403464</c:v>
                </c:pt>
                <c:pt idx="46">
                  <c:v>0.1013412205</c:v>
                </c:pt>
                <c:pt idx="47">
                  <c:v>0.10233226149999999</c:v>
                </c:pt>
                <c:pt idx="48">
                  <c:v>0.1027198937</c:v>
                </c:pt>
                <c:pt idx="49">
                  <c:v>0.10173602869999999</c:v>
                </c:pt>
                <c:pt idx="50">
                  <c:v>0.1048128111</c:v>
                </c:pt>
                <c:pt idx="51">
                  <c:v>0.1070561887</c:v>
                </c:pt>
                <c:pt idx="52">
                  <c:v>0.10695901319999999</c:v>
                </c:pt>
                <c:pt idx="53">
                  <c:v>0.1095869297</c:v>
                </c:pt>
                <c:pt idx="54">
                  <c:v>0.1086896532</c:v>
                </c:pt>
                <c:pt idx="55">
                  <c:v>0.1057520388</c:v>
                </c:pt>
                <c:pt idx="56">
                  <c:v>0.10338835790000001</c:v>
                </c:pt>
                <c:pt idx="57">
                  <c:v>0.10208310230000001</c:v>
                </c:pt>
                <c:pt idx="58">
                  <c:v>0.10378879169999999</c:v>
                </c:pt>
                <c:pt idx="59">
                  <c:v>0.10343798110000001</c:v>
                </c:pt>
                <c:pt idx="60">
                  <c:v>0.10293072039999999</c:v>
                </c:pt>
                <c:pt idx="61">
                  <c:v>0.1009393037</c:v>
                </c:pt>
                <c:pt idx="62">
                  <c:v>0.1020938612</c:v>
                </c:pt>
                <c:pt idx="63">
                  <c:v>0.1018033698</c:v>
                </c:pt>
                <c:pt idx="64">
                  <c:v>0.1034936067</c:v>
                </c:pt>
                <c:pt idx="65">
                  <c:v>0.104639783</c:v>
                </c:pt>
                <c:pt idx="66">
                  <c:v>0.10584449999999999</c:v>
                </c:pt>
                <c:pt idx="67">
                  <c:v>0.1083389684</c:v>
                </c:pt>
                <c:pt idx="68">
                  <c:v>0.1103316541</c:v>
                </c:pt>
                <c:pt idx="69">
                  <c:v>0.11132810160000001</c:v>
                </c:pt>
                <c:pt idx="70">
                  <c:v>0.1075747066</c:v>
                </c:pt>
                <c:pt idx="71">
                  <c:v>0.1038149287</c:v>
                </c:pt>
                <c:pt idx="72">
                  <c:v>9.9618236499999999E-2</c:v>
                </c:pt>
                <c:pt idx="73">
                  <c:v>9.5835755100000003E-2</c:v>
                </c:pt>
                <c:pt idx="74">
                  <c:v>9.4785648599999994E-2</c:v>
                </c:pt>
                <c:pt idx="75">
                  <c:v>9.59691451E-2</c:v>
                </c:pt>
                <c:pt idx="76">
                  <c:v>9.5807063600000006E-2</c:v>
                </c:pt>
                <c:pt idx="77">
                  <c:v>9.7576544400000007E-2</c:v>
                </c:pt>
                <c:pt idx="78">
                  <c:v>0.1002615305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1-4F8E-BAA7-42D753AC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3880"/>
        <c:axId val="448574272"/>
      </c:lineChart>
      <c:dateAx>
        <c:axId val="4485738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4272"/>
        <c:crosses val="autoZero"/>
        <c:auto val="1"/>
        <c:lblOffset val="100"/>
        <c:baseTimeUnit val="months"/>
        <c:majorUnit val="6"/>
        <c:majorTimeUnit val="months"/>
      </c:dateAx>
      <c:valAx>
        <c:axId val="4485742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3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4.8559141799999997E-2</c:v>
                </c:pt>
                <c:pt idx="1">
                  <c:v>4.8246222399999997E-2</c:v>
                </c:pt>
                <c:pt idx="2">
                  <c:v>4.8317053700000001E-2</c:v>
                </c:pt>
                <c:pt idx="3">
                  <c:v>5.5556144299999999E-2</c:v>
                </c:pt>
                <c:pt idx="4">
                  <c:v>5.7559268099999998E-2</c:v>
                </c:pt>
                <c:pt idx="5">
                  <c:v>4.7317613299999998E-2</c:v>
                </c:pt>
                <c:pt idx="6">
                  <c:v>4.3477737199999998E-2</c:v>
                </c:pt>
                <c:pt idx="7">
                  <c:v>4.0585503799999999E-2</c:v>
                </c:pt>
                <c:pt idx="8">
                  <c:v>3.7775763099999998E-2</c:v>
                </c:pt>
                <c:pt idx="9">
                  <c:v>3.4736533799999997E-2</c:v>
                </c:pt>
                <c:pt idx="10">
                  <c:v>3.3507513599999997E-2</c:v>
                </c:pt>
                <c:pt idx="11">
                  <c:v>3.7736537000000001E-2</c:v>
                </c:pt>
                <c:pt idx="12">
                  <c:v>4.0321715799999998E-2</c:v>
                </c:pt>
                <c:pt idx="13">
                  <c:v>4.0325352299999999E-2</c:v>
                </c:pt>
                <c:pt idx="14">
                  <c:v>3.95373251E-2</c:v>
                </c:pt>
                <c:pt idx="15">
                  <c:v>4.0582664499999997E-2</c:v>
                </c:pt>
                <c:pt idx="16">
                  <c:v>3.6723500700000002E-2</c:v>
                </c:pt>
                <c:pt idx="17">
                  <c:v>3.5920772400000002E-2</c:v>
                </c:pt>
                <c:pt idx="18">
                  <c:v>3.7774201700000003E-2</c:v>
                </c:pt>
                <c:pt idx="19">
                  <c:v>4.1045708100000002E-2</c:v>
                </c:pt>
                <c:pt idx="20">
                  <c:v>3.82941797E-2</c:v>
                </c:pt>
                <c:pt idx="21">
                  <c:v>3.9431245199999999E-2</c:v>
                </c:pt>
                <c:pt idx="22">
                  <c:v>3.7782145699999999E-2</c:v>
                </c:pt>
                <c:pt idx="23">
                  <c:v>3.4728189100000001E-2</c:v>
                </c:pt>
                <c:pt idx="24">
                  <c:v>3.8226123100000002E-2</c:v>
                </c:pt>
                <c:pt idx="25">
                  <c:v>3.8410988799999997E-2</c:v>
                </c:pt>
                <c:pt idx="26">
                  <c:v>3.7945026700000002E-2</c:v>
                </c:pt>
                <c:pt idx="27">
                  <c:v>3.6538784400000003E-2</c:v>
                </c:pt>
                <c:pt idx="28">
                  <c:v>3.68248558E-2</c:v>
                </c:pt>
                <c:pt idx="29">
                  <c:v>3.4274061299999999E-2</c:v>
                </c:pt>
                <c:pt idx="30">
                  <c:v>3.4516905600000002E-2</c:v>
                </c:pt>
                <c:pt idx="31">
                  <c:v>3.3374755899999997E-2</c:v>
                </c:pt>
                <c:pt idx="32">
                  <c:v>3.2135611000000001E-2</c:v>
                </c:pt>
                <c:pt idx="33">
                  <c:v>3.4164279300000003E-2</c:v>
                </c:pt>
                <c:pt idx="34">
                  <c:v>3.7806851500000002E-2</c:v>
                </c:pt>
                <c:pt idx="35">
                  <c:v>3.6124361700000003E-2</c:v>
                </c:pt>
                <c:pt idx="36">
                  <c:v>3.4299320299999998E-2</c:v>
                </c:pt>
                <c:pt idx="37">
                  <c:v>3.4733612499999997E-2</c:v>
                </c:pt>
                <c:pt idx="38">
                  <c:v>3.08331931E-2</c:v>
                </c:pt>
                <c:pt idx="39">
                  <c:v>2.5812002600000002E-2</c:v>
                </c:pt>
                <c:pt idx="40">
                  <c:v>2.3803278399999999E-2</c:v>
                </c:pt>
                <c:pt idx="41">
                  <c:v>2.3992395999999999E-2</c:v>
                </c:pt>
                <c:pt idx="42">
                  <c:v>2.76933766E-2</c:v>
                </c:pt>
                <c:pt idx="43">
                  <c:v>3.1353762200000003E-2</c:v>
                </c:pt>
                <c:pt idx="44">
                  <c:v>3.0979034200000002E-2</c:v>
                </c:pt>
                <c:pt idx="45">
                  <c:v>3.6153350600000002E-2</c:v>
                </c:pt>
                <c:pt idx="46">
                  <c:v>3.8300151300000002E-2</c:v>
                </c:pt>
                <c:pt idx="47">
                  <c:v>3.6591649599999998E-2</c:v>
                </c:pt>
                <c:pt idx="48">
                  <c:v>3.4599270199999997E-2</c:v>
                </c:pt>
                <c:pt idx="49">
                  <c:v>3.6654077200000003E-2</c:v>
                </c:pt>
                <c:pt idx="50">
                  <c:v>3.9465156199999997E-2</c:v>
                </c:pt>
                <c:pt idx="51">
                  <c:v>4.1202230200000002E-2</c:v>
                </c:pt>
                <c:pt idx="52">
                  <c:v>3.8627426100000001E-2</c:v>
                </c:pt>
                <c:pt idx="53">
                  <c:v>3.9071978700000003E-2</c:v>
                </c:pt>
                <c:pt idx="54">
                  <c:v>3.7205660000000002E-2</c:v>
                </c:pt>
                <c:pt idx="55">
                  <c:v>3.7363478899999997E-2</c:v>
                </c:pt>
                <c:pt idx="56">
                  <c:v>3.6425436800000002E-2</c:v>
                </c:pt>
                <c:pt idx="57">
                  <c:v>4.0323826700000003E-2</c:v>
                </c:pt>
                <c:pt idx="58">
                  <c:v>4.2673957999999998E-2</c:v>
                </c:pt>
                <c:pt idx="59">
                  <c:v>4.6180236600000001E-2</c:v>
                </c:pt>
                <c:pt idx="60">
                  <c:v>4.7553499499999999E-2</c:v>
                </c:pt>
                <c:pt idx="61">
                  <c:v>4.8934490900000002E-2</c:v>
                </c:pt>
                <c:pt idx="62">
                  <c:v>4.7643307199999999E-2</c:v>
                </c:pt>
                <c:pt idx="63">
                  <c:v>4.6422683800000003E-2</c:v>
                </c:pt>
                <c:pt idx="64">
                  <c:v>4.4945078999999999E-2</c:v>
                </c:pt>
                <c:pt idx="65">
                  <c:v>4.5869635499999999E-2</c:v>
                </c:pt>
                <c:pt idx="66">
                  <c:v>4.6756173599999999E-2</c:v>
                </c:pt>
                <c:pt idx="67">
                  <c:v>4.9639229100000001E-2</c:v>
                </c:pt>
                <c:pt idx="68">
                  <c:v>4.7701245099999998E-2</c:v>
                </c:pt>
                <c:pt idx="69">
                  <c:v>4.7930459100000003E-2</c:v>
                </c:pt>
                <c:pt idx="70">
                  <c:v>4.6815488799999999E-2</c:v>
                </c:pt>
                <c:pt idx="71">
                  <c:v>4.6097486399999998E-2</c:v>
                </c:pt>
                <c:pt idx="72">
                  <c:v>4.5587095899999999E-2</c:v>
                </c:pt>
                <c:pt idx="73">
                  <c:v>4.7101905999999999E-2</c:v>
                </c:pt>
                <c:pt idx="74">
                  <c:v>3.5220682500000003E-2</c:v>
                </c:pt>
                <c:pt idx="75">
                  <c:v>4.7642332099999997E-2</c:v>
                </c:pt>
                <c:pt idx="76">
                  <c:v>4.7286117699999998E-2</c:v>
                </c:pt>
                <c:pt idx="77">
                  <c:v>4.6163682900000003E-2</c:v>
                </c:pt>
                <c:pt idx="78">
                  <c:v>4.5829305700000003E-2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7-403C-9302-F283C133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5056"/>
        <c:axId val="448575448"/>
      </c:lineChart>
      <c:dateAx>
        <c:axId val="4485750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5448"/>
        <c:crosses val="autoZero"/>
        <c:auto val="1"/>
        <c:lblOffset val="100"/>
        <c:baseTimeUnit val="months"/>
        <c:majorUnit val="6"/>
        <c:majorTimeUnit val="months"/>
      </c:dateAx>
      <c:valAx>
        <c:axId val="448575448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5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66.646272070999999</c:v>
                </c:pt>
                <c:pt idx="1">
                  <c:v>64.295531963000002</c:v>
                </c:pt>
                <c:pt idx="2">
                  <c:v>53.794079973000002</c:v>
                </c:pt>
                <c:pt idx="3">
                  <c:v>54.206103225</c:v>
                </c:pt>
                <c:pt idx="4">
                  <c:v>57.605968064000002</c:v>
                </c:pt>
                <c:pt idx="5">
                  <c:v>58.727295351000002</c:v>
                </c:pt>
                <c:pt idx="6">
                  <c:v>58.513057373000002</c:v>
                </c:pt>
                <c:pt idx="7">
                  <c:v>56.523208246000003</c:v>
                </c:pt>
                <c:pt idx="8">
                  <c:v>56.51153249</c:v>
                </c:pt>
                <c:pt idx="9">
                  <c:v>53.891419689999999</c:v>
                </c:pt>
                <c:pt idx="10">
                  <c:v>51.331602134999997</c:v>
                </c:pt>
                <c:pt idx="11">
                  <c:v>50.436230813000002</c:v>
                </c:pt>
                <c:pt idx="12">
                  <c:v>48.759308750999999</c:v>
                </c:pt>
                <c:pt idx="13">
                  <c:v>52.346622908999997</c:v>
                </c:pt>
                <c:pt idx="14">
                  <c:v>57.389049485000001</c:v>
                </c:pt>
                <c:pt idx="15">
                  <c:v>58.733265547999999</c:v>
                </c:pt>
                <c:pt idx="16">
                  <c:v>57.946743210000001</c:v>
                </c:pt>
                <c:pt idx="17">
                  <c:v>58.457820478999999</c:v>
                </c:pt>
                <c:pt idx="18">
                  <c:v>58.810496821000001</c:v>
                </c:pt>
                <c:pt idx="19">
                  <c:v>53.579119609999999</c:v>
                </c:pt>
                <c:pt idx="20">
                  <c:v>56.859929051000002</c:v>
                </c:pt>
                <c:pt idx="21">
                  <c:v>58.292001677999998</c:v>
                </c:pt>
                <c:pt idx="22">
                  <c:v>56.727831817000002</c:v>
                </c:pt>
                <c:pt idx="23">
                  <c:v>49.008680908000002</c:v>
                </c:pt>
                <c:pt idx="24">
                  <c:v>52.367021387999998</c:v>
                </c:pt>
                <c:pt idx="25">
                  <c:v>53.919522203</c:v>
                </c:pt>
                <c:pt idx="26">
                  <c:v>52.780804414999999</c:v>
                </c:pt>
                <c:pt idx="27">
                  <c:v>50.758122188999998</c:v>
                </c:pt>
                <c:pt idx="28">
                  <c:v>52.729873349999998</c:v>
                </c:pt>
                <c:pt idx="29">
                  <c:v>51.056390596</c:v>
                </c:pt>
                <c:pt idx="30">
                  <c:v>53.872165213000002</c:v>
                </c:pt>
                <c:pt idx="31">
                  <c:v>43.530175929999999</c:v>
                </c:pt>
                <c:pt idx="32">
                  <c:v>54.470712237000001</c:v>
                </c:pt>
                <c:pt idx="33">
                  <c:v>53.832390332999999</c:v>
                </c:pt>
                <c:pt idx="34">
                  <c:v>50.550825797999998</c:v>
                </c:pt>
                <c:pt idx="35">
                  <c:v>45.372541796</c:v>
                </c:pt>
                <c:pt idx="36">
                  <c:v>53.530130679000003</c:v>
                </c:pt>
                <c:pt idx="37">
                  <c:v>60.186525013000001</c:v>
                </c:pt>
                <c:pt idx="38">
                  <c:v>69.645830465000003</c:v>
                </c:pt>
                <c:pt idx="39">
                  <c:v>60.858634936999998</c:v>
                </c:pt>
                <c:pt idx="40">
                  <c:v>62.917142187000003</c:v>
                </c:pt>
                <c:pt idx="41">
                  <c:v>54.875975957000001</c:v>
                </c:pt>
                <c:pt idx="42">
                  <c:v>57.210497285999999</c:v>
                </c:pt>
                <c:pt idx="43">
                  <c:v>49.557243780999997</c:v>
                </c:pt>
                <c:pt idx="44">
                  <c:v>55.757833859999998</c:v>
                </c:pt>
                <c:pt idx="45">
                  <c:v>51.244725379999998</c:v>
                </c:pt>
                <c:pt idx="46">
                  <c:v>54.199991605000001</c:v>
                </c:pt>
                <c:pt idx="47">
                  <c:v>50.873935926999998</c:v>
                </c:pt>
                <c:pt idx="48">
                  <c:v>56.098271554999997</c:v>
                </c:pt>
                <c:pt idx="49">
                  <c:v>53.911965948999999</c:v>
                </c:pt>
                <c:pt idx="50">
                  <c:v>54.906779522999997</c:v>
                </c:pt>
                <c:pt idx="51">
                  <c:v>47.315207659000002</c:v>
                </c:pt>
                <c:pt idx="52">
                  <c:v>56.319792937999999</c:v>
                </c:pt>
                <c:pt idx="53">
                  <c:v>51.082124213999997</c:v>
                </c:pt>
                <c:pt idx="54">
                  <c:v>53.712247554000001</c:v>
                </c:pt>
                <c:pt idx="55">
                  <c:v>45.519593131000001</c:v>
                </c:pt>
                <c:pt idx="56">
                  <c:v>47.383775161000003</c:v>
                </c:pt>
                <c:pt idx="57">
                  <c:v>53.201282237000001</c:v>
                </c:pt>
                <c:pt idx="58">
                  <c:v>50.019261155999999</c:v>
                </c:pt>
                <c:pt idx="59">
                  <c:v>48.693369535000002</c:v>
                </c:pt>
                <c:pt idx="60">
                  <c:v>50.707098254000002</c:v>
                </c:pt>
                <c:pt idx="61">
                  <c:v>52.695442110000002</c:v>
                </c:pt>
                <c:pt idx="62">
                  <c:v>54.561591776999997</c:v>
                </c:pt>
                <c:pt idx="63">
                  <c:v>42.239900929000001</c:v>
                </c:pt>
                <c:pt idx="64">
                  <c:v>50.355307846000002</c:v>
                </c:pt>
                <c:pt idx="65">
                  <c:v>48.530270995000002</c:v>
                </c:pt>
                <c:pt idx="66">
                  <c:v>52.159993100999998</c:v>
                </c:pt>
                <c:pt idx="67">
                  <c:v>42.111759343000003</c:v>
                </c:pt>
                <c:pt idx="68">
                  <c:v>49.801925537000002</c:v>
                </c:pt>
                <c:pt idx="69">
                  <c:v>53.539324303999997</c:v>
                </c:pt>
                <c:pt idx="70">
                  <c:v>47.397193940000001</c:v>
                </c:pt>
                <c:pt idx="71">
                  <c:v>38.943934880999997</c:v>
                </c:pt>
                <c:pt idx="72">
                  <c:v>46.273333862000001</c:v>
                </c:pt>
                <c:pt idx="73">
                  <c:v>48.276826282000002</c:v>
                </c:pt>
                <c:pt idx="74">
                  <c:v>47.9950768</c:v>
                </c:pt>
                <c:pt idx="75">
                  <c:v>45.302995801000002</c:v>
                </c:pt>
                <c:pt idx="76">
                  <c:v>51.418509127</c:v>
                </c:pt>
                <c:pt idx="77">
                  <c:v>52.638797246999999</c:v>
                </c:pt>
                <c:pt idx="78">
                  <c:v>48.149431345000004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8-47FF-9AC5-9AEE5820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6232"/>
        <c:axId val="448576624"/>
      </c:lineChart>
      <c:dateAx>
        <c:axId val="4485762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6624"/>
        <c:crosses val="autoZero"/>
        <c:auto val="1"/>
        <c:lblOffset val="100"/>
        <c:baseTimeUnit val="months"/>
        <c:majorUnit val="6"/>
        <c:majorTimeUnit val="months"/>
      </c:dateAx>
      <c:valAx>
        <c:axId val="44857662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6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2510</v>
      </c>
      <c r="C3" s="33" t="s">
        <v>57</v>
      </c>
      <c r="D3" s="33">
        <v>39</v>
      </c>
      <c r="E3" s="33">
        <v>20000331</v>
      </c>
      <c r="F3" s="67">
        <v>895.16200000000003</v>
      </c>
      <c r="G3" s="67">
        <v>29.448</v>
      </c>
      <c r="H3" s="67">
        <v>84.893000000000001</v>
      </c>
      <c r="I3" s="67">
        <v>33.799999999999997</v>
      </c>
      <c r="J3" s="67">
        <v>821.779</v>
      </c>
      <c r="K3" s="67">
        <v>65.986999999999995</v>
      </c>
      <c r="L3" s="67">
        <v>0</v>
      </c>
      <c r="M3" s="67">
        <v>0</v>
      </c>
      <c r="N3" s="67">
        <v>65.403000000000006</v>
      </c>
      <c r="O3" s="67">
        <v>168.56</v>
      </c>
      <c r="P3" s="67">
        <v>71.481999999999999</v>
      </c>
      <c r="Q3" s="67">
        <v>65.403000000000006</v>
      </c>
      <c r="R3" s="67">
        <v>135.94499999999999</v>
      </c>
      <c r="S3" s="67">
        <v>95.331000000000003</v>
      </c>
      <c r="T3" s="67">
        <v>182.72399999999999</v>
      </c>
      <c r="U3" s="67">
        <v>1061.8579999999999</v>
      </c>
      <c r="V3" s="67"/>
      <c r="W3" s="67">
        <v>32.204000000000001</v>
      </c>
      <c r="X3" s="67">
        <v>19.5</v>
      </c>
      <c r="Y3" s="67">
        <v>92.453999999999994</v>
      </c>
      <c r="Z3" s="67">
        <v>44.726999999999997</v>
      </c>
      <c r="AA3" s="67">
        <v>70.037000000000006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21</v>
      </c>
      <c r="AI3" s="67">
        <v>4.51</v>
      </c>
      <c r="AJ3" s="67">
        <v>1.613</v>
      </c>
      <c r="AK3" s="67">
        <v>0.79300000000000004</v>
      </c>
      <c r="AL3" s="67">
        <v>7.3497586300000001E-2</v>
      </c>
      <c r="AM3" s="67">
        <v>13.161</v>
      </c>
      <c r="AN3" s="67">
        <v>1.13464536E-2</v>
      </c>
      <c r="AO3" s="67">
        <v>3.9732676000000001E-2</v>
      </c>
      <c r="AP3" s="67">
        <v>2.3964828600000002E-2</v>
      </c>
      <c r="AQ3" s="67">
        <v>4.8559141799999997E-2</v>
      </c>
      <c r="AR3" s="67">
        <v>1.5736342E-2</v>
      </c>
      <c r="AS3" s="67">
        <v>0.114352355</v>
      </c>
      <c r="AT3" s="67">
        <v>228.785</v>
      </c>
      <c r="AU3" s="67">
        <v>0.22082945879999999</v>
      </c>
      <c r="AV3" s="67">
        <v>0.77917054119999996</v>
      </c>
      <c r="AW3" s="67">
        <v>9.290495E-2</v>
      </c>
      <c r="AX3" s="67"/>
      <c r="AY3" s="67">
        <v>5.2395219100000001E-2</v>
      </c>
      <c r="AZ3" s="67">
        <v>1.2322329594000001</v>
      </c>
      <c r="BA3" s="67"/>
      <c r="BB3" s="67">
        <v>108.526</v>
      </c>
      <c r="BC3" s="67">
        <v>0.1485908474</v>
      </c>
      <c r="BD3" s="67">
        <v>0</v>
      </c>
      <c r="BE3" s="67">
        <v>0</v>
      </c>
      <c r="BF3" s="67">
        <v>-7.5515491000000004E-2</v>
      </c>
      <c r="BG3" s="67">
        <v>-3.4238492000000002E-2</v>
      </c>
      <c r="BH3" s="67">
        <v>0.36323875999999999</v>
      </c>
      <c r="BI3" s="67">
        <v>8.3791469000000004E-3</v>
      </c>
      <c r="BJ3" s="67">
        <v>63.512999999999998</v>
      </c>
      <c r="BK3" s="67">
        <v>24.312429546000001</v>
      </c>
      <c r="BL3" s="67">
        <v>41.342066510999999</v>
      </c>
      <c r="BM3" s="67">
        <v>-2.0825729999999999E-3</v>
      </c>
      <c r="BN3" s="67">
        <v>63.699298775999999</v>
      </c>
      <c r="BO3" s="67">
        <v>37.573779995999999</v>
      </c>
      <c r="BP3" s="67">
        <v>34.626806701</v>
      </c>
      <c r="BQ3" s="67">
        <v>0.17451862679999999</v>
      </c>
      <c r="BR3" s="67">
        <v>0.10294186299999999</v>
      </c>
      <c r="BS3" s="67">
        <v>-9.4867963999999999E-2</v>
      </c>
      <c r="BT3" s="67">
        <v>2.6313899000000002E-2</v>
      </c>
      <c r="BU3" s="33">
        <v>2.3485214800000001E-2</v>
      </c>
      <c r="BV3" s="33">
        <v>-0.106282849</v>
      </c>
      <c r="BW3" s="33">
        <v>3.7480393200000003E-2</v>
      </c>
      <c r="BX3" s="33">
        <v>18.901</v>
      </c>
      <c r="BY3" s="33">
        <v>66.646272070999999</v>
      </c>
    </row>
    <row r="4" spans="1:77" x14ac:dyDescent="0.2">
      <c r="B4" s="33">
        <v>2510</v>
      </c>
      <c r="C4" s="33" t="s">
        <v>58</v>
      </c>
      <c r="D4" s="33">
        <v>36</v>
      </c>
      <c r="E4" s="33">
        <v>20000630</v>
      </c>
      <c r="F4" s="67">
        <v>832.62950000000001</v>
      </c>
      <c r="G4" s="67">
        <v>27.4115</v>
      </c>
      <c r="H4" s="67">
        <v>79.763499999999993</v>
      </c>
      <c r="I4" s="67">
        <v>37.997</v>
      </c>
      <c r="J4" s="67">
        <v>806.61149999999998</v>
      </c>
      <c r="K4" s="67">
        <v>45.53</v>
      </c>
      <c r="L4" s="67">
        <v>0</v>
      </c>
      <c r="M4" s="67">
        <v>0</v>
      </c>
      <c r="N4" s="67">
        <v>57.820999999999998</v>
      </c>
      <c r="O4" s="67">
        <v>148.1575</v>
      </c>
      <c r="P4" s="67">
        <v>70.0655</v>
      </c>
      <c r="Q4" s="67">
        <v>57.820999999999998</v>
      </c>
      <c r="R4" s="67">
        <v>131.93299999999999</v>
      </c>
      <c r="S4" s="67">
        <v>85.749499999999998</v>
      </c>
      <c r="T4" s="67">
        <v>186.09299999999999</v>
      </c>
      <c r="U4" s="67">
        <v>1003.49</v>
      </c>
      <c r="V4" s="67"/>
      <c r="W4" s="67">
        <v>31.844000000000001</v>
      </c>
      <c r="X4" s="67">
        <v>14.5755</v>
      </c>
      <c r="Y4" s="67">
        <v>76.763999999999996</v>
      </c>
      <c r="Z4" s="67">
        <v>39.1905</v>
      </c>
      <c r="AA4" s="67">
        <v>63.073999999999998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21.181000000000001</v>
      </c>
      <c r="AI4" s="67">
        <v>2.4834999999999998</v>
      </c>
      <c r="AJ4" s="67">
        <v>1.3174999999999999</v>
      </c>
      <c r="AK4" s="67">
        <v>-1.6859999999999999</v>
      </c>
      <c r="AL4" s="67">
        <v>6.1140437700000001E-2</v>
      </c>
      <c r="AM4" s="67">
        <v>9.9794999999999998</v>
      </c>
      <c r="AN4" s="67">
        <v>8.3024853000000006E-3</v>
      </c>
      <c r="AO4" s="67">
        <v>3.7022089100000002E-2</v>
      </c>
      <c r="AP4" s="67">
        <v>1.87865407E-2</v>
      </c>
      <c r="AQ4" s="67">
        <v>4.8246222399999997E-2</v>
      </c>
      <c r="AR4" s="67">
        <v>1.55766836E-2</v>
      </c>
      <c r="AS4" s="67">
        <v>0.1117148998</v>
      </c>
      <c r="AT4" s="67">
        <v>244.18</v>
      </c>
      <c r="AU4" s="67">
        <v>0.22727916870000001</v>
      </c>
      <c r="AV4" s="67">
        <v>0.77272083130000002</v>
      </c>
      <c r="AW4" s="67">
        <v>9.9084359400000002E-2</v>
      </c>
      <c r="AX4" s="67"/>
      <c r="AY4" s="67">
        <v>4.9259201799999999E-2</v>
      </c>
      <c r="AZ4" s="67">
        <v>1.2404473409000001</v>
      </c>
      <c r="BA4" s="67"/>
      <c r="BB4" s="67">
        <v>90.292500000000004</v>
      </c>
      <c r="BC4" s="67">
        <v>0.14119854109999999</v>
      </c>
      <c r="BD4" s="67">
        <v>0</v>
      </c>
      <c r="BE4" s="67">
        <v>0</v>
      </c>
      <c r="BF4" s="67">
        <v>-6.9155420999999995E-2</v>
      </c>
      <c r="BG4" s="67">
        <v>-2.9483641000000001E-2</v>
      </c>
      <c r="BH4" s="67">
        <v>0.36318922920000002</v>
      </c>
      <c r="BI4" s="67">
        <v>1.04842346E-2</v>
      </c>
      <c r="BJ4" s="67">
        <v>66.073999999999998</v>
      </c>
      <c r="BK4" s="67">
        <v>26.264798498000001</v>
      </c>
      <c r="BL4" s="67">
        <v>51.419918027000001</v>
      </c>
      <c r="BM4" s="67">
        <v>-1.5171679999999999E-3</v>
      </c>
      <c r="BN4" s="67">
        <v>60.501146939000002</v>
      </c>
      <c r="BO4" s="67">
        <v>37.32712154</v>
      </c>
      <c r="BP4" s="67">
        <v>33.532736516</v>
      </c>
      <c r="BQ4" s="67">
        <v>0.16575656699999999</v>
      </c>
      <c r="BR4" s="67">
        <v>0.1022660864</v>
      </c>
      <c r="BS4" s="67">
        <v>-9.1870511000000002E-2</v>
      </c>
      <c r="BT4" s="67">
        <v>2.3681161199999998E-2</v>
      </c>
      <c r="BU4" s="33">
        <v>2.04850967E-2</v>
      </c>
      <c r="BV4" s="33">
        <v>-9.8214960000000004E-2</v>
      </c>
      <c r="BW4" s="33">
        <v>3.7425679599999997E-2</v>
      </c>
      <c r="BX4" s="33">
        <v>18.701499999999999</v>
      </c>
      <c r="BY4" s="33">
        <v>64.295531963000002</v>
      </c>
    </row>
    <row r="5" spans="1:77" x14ac:dyDescent="0.2">
      <c r="B5" s="33">
        <v>2510</v>
      </c>
      <c r="C5" s="33" t="s">
        <v>59</v>
      </c>
      <c r="D5" s="33">
        <v>36</v>
      </c>
      <c r="E5" s="33">
        <v>20000930</v>
      </c>
      <c r="F5" s="67">
        <v>1380.9055000000001</v>
      </c>
      <c r="G5" s="67">
        <v>33.558999999999997</v>
      </c>
      <c r="H5" s="67">
        <v>134.4425</v>
      </c>
      <c r="I5" s="67">
        <v>57.15</v>
      </c>
      <c r="J5" s="67">
        <v>1279.6144999999999</v>
      </c>
      <c r="K5" s="67">
        <v>56.718000000000004</v>
      </c>
      <c r="L5" s="67">
        <v>0</v>
      </c>
      <c r="M5" s="67">
        <v>0</v>
      </c>
      <c r="N5" s="67">
        <v>74.787499999999994</v>
      </c>
      <c r="O5" s="67">
        <v>165.83449999999999</v>
      </c>
      <c r="P5" s="67">
        <v>83.577500000000001</v>
      </c>
      <c r="Q5" s="67">
        <v>74.787499999999994</v>
      </c>
      <c r="R5" s="67">
        <v>130.61850000000001</v>
      </c>
      <c r="S5" s="67">
        <v>112.605</v>
      </c>
      <c r="T5" s="67">
        <v>200.11449999999999</v>
      </c>
      <c r="U5" s="67">
        <v>1939.8140000000001</v>
      </c>
      <c r="V5" s="67"/>
      <c r="W5" s="67">
        <v>37.817500000000003</v>
      </c>
      <c r="X5" s="67">
        <v>21.251999999999999</v>
      </c>
      <c r="Y5" s="67">
        <v>74.721000000000004</v>
      </c>
      <c r="Z5" s="67">
        <v>53.436500000000002</v>
      </c>
      <c r="AA5" s="67">
        <v>84.369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27.2135</v>
      </c>
      <c r="AI5" s="67">
        <v>4.1619999999999999</v>
      </c>
      <c r="AJ5" s="67">
        <v>0</v>
      </c>
      <c r="AK5" s="67">
        <v>0</v>
      </c>
      <c r="AL5" s="67">
        <v>6.20856423E-2</v>
      </c>
      <c r="AM5" s="67">
        <v>8.4064999999999994</v>
      </c>
      <c r="AN5" s="67">
        <v>3.1136976000000001E-3</v>
      </c>
      <c r="AO5" s="67">
        <v>3.2729806600000001E-2</v>
      </c>
      <c r="AP5" s="67">
        <v>2.5426887200000001E-2</v>
      </c>
      <c r="AQ5" s="67">
        <v>4.8317053700000001E-2</v>
      </c>
      <c r="AR5" s="67">
        <v>1.7897435699999999E-2</v>
      </c>
      <c r="AS5" s="67">
        <v>0.1032865504</v>
      </c>
      <c r="AT5" s="67">
        <v>421.5625</v>
      </c>
      <c r="AU5" s="67">
        <v>0.21752226120000001</v>
      </c>
      <c r="AV5" s="67">
        <v>0.78247773880000004</v>
      </c>
      <c r="AW5" s="67">
        <v>8.9376086899999999E-2</v>
      </c>
      <c r="AX5" s="67"/>
      <c r="AY5" s="67">
        <v>3.9980531700000002E-2</v>
      </c>
      <c r="AZ5" s="67">
        <v>1.2014242068000001</v>
      </c>
      <c r="BA5" s="67"/>
      <c r="BB5" s="67">
        <v>125.02549999999999</v>
      </c>
      <c r="BC5" s="67">
        <v>0.13223356010000001</v>
      </c>
      <c r="BD5" s="67">
        <v>0</v>
      </c>
      <c r="BE5" s="67">
        <v>0</v>
      </c>
      <c r="BF5" s="67">
        <v>-6.5580791999999999E-2</v>
      </c>
      <c r="BG5" s="33">
        <v>-2.8947009999999999E-2</v>
      </c>
      <c r="BH5" s="33">
        <v>0.34913484859999999</v>
      </c>
      <c r="BI5" s="33">
        <v>9.1584092000000002E-3</v>
      </c>
      <c r="BJ5" s="33">
        <v>75.455500000000001</v>
      </c>
      <c r="BK5" s="33">
        <v>47.322218464000002</v>
      </c>
      <c r="BL5" s="33">
        <v>99.238336665000006</v>
      </c>
      <c r="BM5" s="33">
        <v>-1.5010240000000001E-3</v>
      </c>
      <c r="BN5" s="33">
        <v>55.752243475</v>
      </c>
      <c r="BO5" s="33">
        <v>34.103881841000003</v>
      </c>
      <c r="BP5" s="33">
        <v>36.062045343000001</v>
      </c>
      <c r="BQ5" s="33">
        <v>0.15274587249999999</v>
      </c>
      <c r="BR5" s="33">
        <v>9.3435292700000006E-2</v>
      </c>
      <c r="BS5" s="33">
        <v>-9.8800124000000003E-2</v>
      </c>
      <c r="BT5" s="33">
        <v>2.57128514E-2</v>
      </c>
      <c r="BU5" s="33">
        <v>1.7415257399999998E-2</v>
      </c>
      <c r="BV5" s="33">
        <v>-9.4679320999999997E-2</v>
      </c>
      <c r="BW5" s="33">
        <v>3.3998456599999997E-2</v>
      </c>
      <c r="BX5" s="33">
        <v>19.038</v>
      </c>
      <c r="BY5" s="33">
        <v>53.794079973000002</v>
      </c>
    </row>
    <row r="6" spans="1:77" x14ac:dyDescent="0.2">
      <c r="B6" s="33">
        <v>2510</v>
      </c>
      <c r="C6" s="33" t="s">
        <v>60</v>
      </c>
      <c r="D6" s="33">
        <v>35</v>
      </c>
      <c r="E6" s="33">
        <v>20001231</v>
      </c>
      <c r="F6" s="67">
        <v>1902.5</v>
      </c>
      <c r="G6" s="67">
        <v>56.427</v>
      </c>
      <c r="H6" s="67">
        <v>169.84399999999999</v>
      </c>
      <c r="I6" s="67">
        <v>51.470999999999997</v>
      </c>
      <c r="J6" s="67">
        <v>1782.1990000000001</v>
      </c>
      <c r="K6" s="67">
        <v>57.426000000000002</v>
      </c>
      <c r="L6" s="67">
        <v>0</v>
      </c>
      <c r="M6" s="67">
        <v>0</v>
      </c>
      <c r="N6" s="67">
        <v>61.238</v>
      </c>
      <c r="O6" s="67">
        <v>161.6</v>
      </c>
      <c r="P6" s="67">
        <v>169</v>
      </c>
      <c r="Q6" s="67">
        <v>61.238</v>
      </c>
      <c r="R6" s="67">
        <v>144.22499999999999</v>
      </c>
      <c r="S6" s="67">
        <v>97.417000000000002</v>
      </c>
      <c r="T6" s="67">
        <v>168.9</v>
      </c>
      <c r="U6" s="67">
        <v>2645.9</v>
      </c>
      <c r="V6" s="67"/>
      <c r="W6" s="67">
        <v>33.978999999999999</v>
      </c>
      <c r="X6" s="67">
        <v>26.75</v>
      </c>
      <c r="Y6" s="67">
        <v>59.356999999999999</v>
      </c>
      <c r="Z6" s="67">
        <v>58.789000000000001</v>
      </c>
      <c r="AA6" s="67">
        <v>70.227999999999994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29.492000000000001</v>
      </c>
      <c r="AI6" s="67">
        <v>4</v>
      </c>
      <c r="AJ6" s="67">
        <v>2.371</v>
      </c>
      <c r="AK6" s="67">
        <v>-0.59299999999999997</v>
      </c>
      <c r="AL6" s="67">
        <v>6.4575690599999999E-2</v>
      </c>
      <c r="AM6" s="67">
        <v>8.76</v>
      </c>
      <c r="AN6" s="67">
        <v>5.1019168999999996E-3</v>
      </c>
      <c r="AO6" s="67">
        <v>2.6626275500000001E-2</v>
      </c>
      <c r="AP6" s="67">
        <v>3.2565495100000001E-2</v>
      </c>
      <c r="AQ6" s="67">
        <v>5.5556144299999999E-2</v>
      </c>
      <c r="AR6" s="67">
        <v>2.0542835200000002E-2</v>
      </c>
      <c r="AS6" s="67">
        <v>9.2498938700000005E-2</v>
      </c>
      <c r="AT6" s="67">
        <v>529.9</v>
      </c>
      <c r="AU6" s="67">
        <v>0.21366260200000001</v>
      </c>
      <c r="AV6" s="67">
        <v>0.78633739800000002</v>
      </c>
      <c r="AW6" s="67">
        <v>9.2255943199999996E-2</v>
      </c>
      <c r="AX6" s="67"/>
      <c r="AY6" s="67">
        <v>2.97258811E-2</v>
      </c>
      <c r="AZ6" s="67">
        <v>1.1968370783</v>
      </c>
      <c r="BA6" s="67"/>
      <c r="BB6" s="67">
        <v>149.268</v>
      </c>
      <c r="BC6" s="67">
        <v>0.1230477329</v>
      </c>
      <c r="BD6" s="67">
        <v>0</v>
      </c>
      <c r="BE6" s="67">
        <v>0</v>
      </c>
      <c r="BF6" s="67">
        <v>-6.8672285E-2</v>
      </c>
      <c r="BG6" s="33">
        <v>-3.0548794000000001E-2</v>
      </c>
      <c r="BH6" s="33">
        <v>0.35802469139999998</v>
      </c>
      <c r="BI6" s="33">
        <v>7.5843370999999996E-3</v>
      </c>
      <c r="BJ6" s="33">
        <v>90.411000000000001</v>
      </c>
      <c r="BK6" s="33">
        <v>35.077805539000003</v>
      </c>
      <c r="BL6" s="33">
        <v>68.780194460999994</v>
      </c>
      <c r="BM6" s="33">
        <v>-9.1510699999999996E-4</v>
      </c>
      <c r="BN6" s="33">
        <v>51.123107107000003</v>
      </c>
      <c r="BO6" s="33">
        <v>34.825125450000002</v>
      </c>
      <c r="BP6" s="33">
        <v>31.742129332000001</v>
      </c>
      <c r="BQ6" s="33">
        <v>0.14006330710000001</v>
      </c>
      <c r="BR6" s="33">
        <v>9.5411302599999998E-2</v>
      </c>
      <c r="BS6" s="33">
        <v>-8.6964738E-2</v>
      </c>
      <c r="BT6" s="33">
        <v>2.66996122E-2</v>
      </c>
      <c r="BU6" s="33">
        <v>1.40199534E-2</v>
      </c>
      <c r="BV6" s="33">
        <v>-0.10012489199999999</v>
      </c>
      <c r="BW6" s="33">
        <v>2.4998499899999999E-2</v>
      </c>
      <c r="BX6" s="33">
        <v>18.669</v>
      </c>
      <c r="BY6" s="33">
        <v>54.206103225</v>
      </c>
    </row>
    <row r="7" spans="1:77" x14ac:dyDescent="0.2">
      <c r="B7" s="33">
        <v>2510</v>
      </c>
      <c r="C7" s="33" t="s">
        <v>61</v>
      </c>
      <c r="D7" s="33">
        <v>35</v>
      </c>
      <c r="E7" s="33">
        <v>20010331</v>
      </c>
      <c r="F7" s="67">
        <v>935.87300000000005</v>
      </c>
      <c r="G7" s="67">
        <v>53.1</v>
      </c>
      <c r="H7" s="67">
        <v>155.97900000000001</v>
      </c>
      <c r="I7" s="67">
        <v>56</v>
      </c>
      <c r="J7" s="67">
        <v>823.22</v>
      </c>
      <c r="K7" s="67">
        <v>56.505000000000003</v>
      </c>
      <c r="L7" s="67">
        <v>0</v>
      </c>
      <c r="M7" s="67">
        <v>0</v>
      </c>
      <c r="N7" s="67">
        <v>39.947000000000003</v>
      </c>
      <c r="O7" s="67">
        <v>166.2</v>
      </c>
      <c r="P7" s="67">
        <v>71.230999999999995</v>
      </c>
      <c r="Q7" s="67">
        <v>38.896999999999998</v>
      </c>
      <c r="R7" s="67">
        <v>138.52000000000001</v>
      </c>
      <c r="S7" s="67">
        <v>61.173000000000002</v>
      </c>
      <c r="T7" s="67">
        <v>202.8</v>
      </c>
      <c r="U7" s="67">
        <v>1121.3989999999999</v>
      </c>
      <c r="V7" s="67">
        <v>16069</v>
      </c>
      <c r="W7" s="67">
        <v>18.86</v>
      </c>
      <c r="X7" s="67">
        <v>26.75</v>
      </c>
      <c r="Y7" s="67">
        <v>96.135999999999996</v>
      </c>
      <c r="Z7" s="67">
        <v>52.823999999999998</v>
      </c>
      <c r="AA7" s="67">
        <v>86.507000000000005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29.495000000000001</v>
      </c>
      <c r="AI7" s="67">
        <v>3.7</v>
      </c>
      <c r="AJ7" s="67">
        <v>7.0000000000000007E-2</v>
      </c>
      <c r="AK7" s="67">
        <v>1.6459999999999999</v>
      </c>
      <c r="AL7" s="67">
        <v>5.9603160299999999E-2</v>
      </c>
      <c r="AM7" s="67">
        <v>4.7</v>
      </c>
      <c r="AN7" s="67">
        <v>1.1428015999999999E-3</v>
      </c>
      <c r="AO7" s="67">
        <v>1.6498079299999999E-2</v>
      </c>
      <c r="AP7" s="67">
        <v>4.4775093600000003E-2</v>
      </c>
      <c r="AQ7" s="67">
        <v>5.7559268099999998E-2</v>
      </c>
      <c r="AR7" s="67">
        <v>1.8192454199999999E-2</v>
      </c>
      <c r="AS7" s="67">
        <v>8.9557724800000002E-2</v>
      </c>
      <c r="AT7" s="67">
        <v>298.17899999999997</v>
      </c>
      <c r="AU7" s="67">
        <v>0.2125952954</v>
      </c>
      <c r="AV7" s="67">
        <v>0.7874047046</v>
      </c>
      <c r="AW7" s="67">
        <v>0.107351774</v>
      </c>
      <c r="AX7" s="67">
        <v>0.28234488769999999</v>
      </c>
      <c r="AY7" s="67">
        <v>1.8485583399999998E-2</v>
      </c>
      <c r="AZ7" s="67">
        <v>1.1296625992</v>
      </c>
      <c r="BA7" s="67">
        <v>17.710311780000001</v>
      </c>
      <c r="BB7" s="67">
        <v>136.38499999999999</v>
      </c>
      <c r="BC7" s="67">
        <v>0.1485733819</v>
      </c>
      <c r="BD7" s="67">
        <v>0</v>
      </c>
      <c r="BE7" s="67">
        <v>0</v>
      </c>
      <c r="BF7" s="67">
        <v>-7.0527109000000004E-2</v>
      </c>
      <c r="BG7" s="33">
        <v>-5.9015656999999999E-2</v>
      </c>
      <c r="BH7" s="33">
        <v>0.354079058</v>
      </c>
      <c r="BI7" s="33">
        <v>7.1125655000000001E-3</v>
      </c>
      <c r="BJ7" s="33">
        <v>42.246000000000002</v>
      </c>
      <c r="BK7" s="33">
        <v>28.567332132000001</v>
      </c>
      <c r="BL7" s="33">
        <v>59.250667868000001</v>
      </c>
      <c r="BM7" s="33">
        <v>2.7232720000000001E-4</v>
      </c>
      <c r="BN7" s="33">
        <v>57.156848213000004</v>
      </c>
      <c r="BO7" s="33">
        <v>38.363543962999998</v>
      </c>
      <c r="BP7" s="33">
        <v>37.914424111999999</v>
      </c>
      <c r="BQ7" s="33">
        <v>0.15659410469999999</v>
      </c>
      <c r="BR7" s="33">
        <v>0.1051055999</v>
      </c>
      <c r="BS7" s="33">
        <v>-0.10387513499999999</v>
      </c>
      <c r="BT7" s="33">
        <v>2.5996116600000001E-2</v>
      </c>
      <c r="BU7" s="33">
        <v>8.6521041000000003E-3</v>
      </c>
      <c r="BV7" s="33">
        <v>-0.12522702899999999</v>
      </c>
      <c r="BW7" s="33">
        <v>1.7286670600000002E-2</v>
      </c>
      <c r="BX7" s="33">
        <v>11.794</v>
      </c>
      <c r="BY7" s="33">
        <v>57.605968064000002</v>
      </c>
    </row>
    <row r="8" spans="1:77" x14ac:dyDescent="0.2">
      <c r="B8" s="33">
        <v>2510</v>
      </c>
      <c r="C8" s="33" t="s">
        <v>62</v>
      </c>
      <c r="D8" s="33">
        <v>34</v>
      </c>
      <c r="E8" s="33">
        <v>20010630</v>
      </c>
      <c r="F8" s="67">
        <v>1546.9190000000001</v>
      </c>
      <c r="G8" s="67">
        <v>43.185499999999998</v>
      </c>
      <c r="H8" s="67">
        <v>172.46</v>
      </c>
      <c r="I8" s="67">
        <v>68.2</v>
      </c>
      <c r="J8" s="67">
        <v>1334.59</v>
      </c>
      <c r="K8" s="67">
        <v>88.686999999999998</v>
      </c>
      <c r="L8" s="67">
        <v>0</v>
      </c>
      <c r="M8" s="67">
        <v>0</v>
      </c>
      <c r="N8" s="67">
        <v>31.428000000000001</v>
      </c>
      <c r="O8" s="67">
        <v>163.3665</v>
      </c>
      <c r="P8" s="67">
        <v>80.739500000000007</v>
      </c>
      <c r="Q8" s="67">
        <v>30.902999999999999</v>
      </c>
      <c r="R8" s="67">
        <v>180.58150000000001</v>
      </c>
      <c r="S8" s="67">
        <v>49.468000000000004</v>
      </c>
      <c r="T8" s="67">
        <v>228.8365</v>
      </c>
      <c r="U8" s="67">
        <v>1762.0050000000001</v>
      </c>
      <c r="V8" s="67">
        <v>13758</v>
      </c>
      <c r="W8" s="67">
        <v>18.04</v>
      </c>
      <c r="X8" s="67">
        <v>27.3935</v>
      </c>
      <c r="Y8" s="67">
        <v>106.29900000000001</v>
      </c>
      <c r="Z8" s="67">
        <v>55.141500000000001</v>
      </c>
      <c r="AA8" s="67">
        <v>90.617999999999995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35.2485</v>
      </c>
      <c r="AI8" s="67">
        <v>3.25</v>
      </c>
      <c r="AJ8" s="67">
        <v>0.3125</v>
      </c>
      <c r="AK8" s="67">
        <v>0.39550000000000002</v>
      </c>
      <c r="AL8" s="67">
        <v>6.6803018500000005E-2</v>
      </c>
      <c r="AM8" s="67">
        <v>14.494999999999999</v>
      </c>
      <c r="AN8" s="67">
        <v>1.4487631399999999E-2</v>
      </c>
      <c r="AO8" s="67">
        <v>1.4080807900000001E-2</v>
      </c>
      <c r="AP8" s="67">
        <v>5.8383338999999999E-2</v>
      </c>
      <c r="AQ8" s="67">
        <v>4.7317613299999998E-2</v>
      </c>
      <c r="AR8" s="67">
        <v>2.2903204100000001E-2</v>
      </c>
      <c r="AS8" s="67">
        <v>8.7592603199999994E-2</v>
      </c>
      <c r="AT8" s="67">
        <v>398.13799999999998</v>
      </c>
      <c r="AU8" s="67">
        <v>0.1999825271</v>
      </c>
      <c r="AV8" s="67">
        <v>0.80001747290000003</v>
      </c>
      <c r="AW8" s="67">
        <v>0.1024490727</v>
      </c>
      <c r="AX8" s="67">
        <v>0.165140282</v>
      </c>
      <c r="AY8" s="67">
        <v>1.7754788000000001E-2</v>
      </c>
      <c r="AZ8" s="67">
        <v>1.1243932109999999</v>
      </c>
      <c r="BA8" s="67">
        <v>21.045646170000001</v>
      </c>
      <c r="BB8" s="67">
        <v>113.87949999999999</v>
      </c>
      <c r="BC8" s="67">
        <v>0.1246481561</v>
      </c>
      <c r="BD8" s="67">
        <v>0</v>
      </c>
      <c r="BE8" s="67">
        <v>0</v>
      </c>
      <c r="BF8" s="67">
        <v>-7.0742289999999999E-2</v>
      </c>
      <c r="BG8" s="33">
        <v>-3.7055552999999998E-2</v>
      </c>
      <c r="BH8" s="33">
        <v>0.35647233169999998</v>
      </c>
      <c r="BI8" s="33">
        <v>4.0789116000000004E-3</v>
      </c>
      <c r="BJ8" s="33">
        <v>39.128500000000003</v>
      </c>
      <c r="BK8" s="33">
        <v>14.037025283</v>
      </c>
      <c r="BL8" s="33">
        <v>25.990974717</v>
      </c>
      <c r="BM8" s="33">
        <v>-1.4737E-5</v>
      </c>
      <c r="BN8" s="33">
        <v>58.183138974000002</v>
      </c>
      <c r="BO8" s="33">
        <v>37.879573151000002</v>
      </c>
      <c r="BP8" s="33">
        <v>37.335416774000002</v>
      </c>
      <c r="BQ8" s="33">
        <v>0.1594058602</v>
      </c>
      <c r="BR8" s="33">
        <v>0.1037796525</v>
      </c>
      <c r="BS8" s="33">
        <v>-0.10228881300000001</v>
      </c>
      <c r="BT8" s="33">
        <v>2.7443117699999998E-2</v>
      </c>
      <c r="BU8" s="33">
        <v>7.0671509000000002E-3</v>
      </c>
      <c r="BV8" s="33">
        <v>-9.1440316999999993E-2</v>
      </c>
      <c r="BW8" s="33">
        <v>1.37908357E-2</v>
      </c>
      <c r="BX8" s="33">
        <v>9.4855</v>
      </c>
      <c r="BY8" s="33">
        <v>58.727295351000002</v>
      </c>
    </row>
    <row r="9" spans="1:77" x14ac:dyDescent="0.2">
      <c r="B9" s="33">
        <v>2510</v>
      </c>
      <c r="C9" s="33" t="s">
        <v>63</v>
      </c>
      <c r="D9" s="33">
        <v>34</v>
      </c>
      <c r="E9" s="33">
        <v>20010930</v>
      </c>
      <c r="F9" s="67">
        <v>1864.3</v>
      </c>
      <c r="G9" s="67">
        <v>40.244</v>
      </c>
      <c r="H9" s="67">
        <v>219.97200000000001</v>
      </c>
      <c r="I9" s="67">
        <v>90.665000000000006</v>
      </c>
      <c r="J9" s="67">
        <v>1951.3544999999999</v>
      </c>
      <c r="K9" s="67">
        <v>105.65</v>
      </c>
      <c r="L9" s="67">
        <v>0</v>
      </c>
      <c r="M9" s="67">
        <v>0</v>
      </c>
      <c r="N9" s="67">
        <v>16.917000000000002</v>
      </c>
      <c r="O9" s="67">
        <v>179.54349999999999</v>
      </c>
      <c r="P9" s="67">
        <v>81.308000000000007</v>
      </c>
      <c r="Q9" s="67">
        <v>16.917000000000002</v>
      </c>
      <c r="R9" s="67">
        <v>203.4</v>
      </c>
      <c r="S9" s="67">
        <v>27.578499999999998</v>
      </c>
      <c r="T9" s="67">
        <v>280.37450000000001</v>
      </c>
      <c r="U9" s="67">
        <v>2709.55</v>
      </c>
      <c r="V9" s="67">
        <v>13365</v>
      </c>
      <c r="W9" s="67">
        <v>14.967499999999999</v>
      </c>
      <c r="X9" s="67">
        <v>24.547999999999998</v>
      </c>
      <c r="Y9" s="67">
        <v>120.509</v>
      </c>
      <c r="Z9" s="67">
        <v>44.305500000000002</v>
      </c>
      <c r="AA9" s="67">
        <v>79.525000000000006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34.994999999999997</v>
      </c>
      <c r="AI9" s="67">
        <v>3.4605000000000001</v>
      </c>
      <c r="AJ9" s="67">
        <v>0</v>
      </c>
      <c r="AK9" s="67">
        <v>11.856999999999999</v>
      </c>
      <c r="AL9" s="67">
        <v>6.8291335999999994E-2</v>
      </c>
      <c r="AM9" s="67">
        <v>16.263999999999999</v>
      </c>
      <c r="AN9" s="67">
        <v>2.8566709499999999E-2</v>
      </c>
      <c r="AO9" s="67">
        <v>9.2494120999999999E-3</v>
      </c>
      <c r="AP9" s="67">
        <v>5.9058303800000003E-2</v>
      </c>
      <c r="AQ9" s="67">
        <v>4.3477737199999998E-2</v>
      </c>
      <c r="AR9" s="67">
        <v>3.2120409199999998E-2</v>
      </c>
      <c r="AS9" s="67">
        <v>8.8111395199999998E-2</v>
      </c>
      <c r="AT9" s="67">
        <v>460.5</v>
      </c>
      <c r="AU9" s="67">
        <v>0.1999152592</v>
      </c>
      <c r="AV9" s="67">
        <v>0.80008474080000003</v>
      </c>
      <c r="AW9" s="67">
        <v>0.1006682126</v>
      </c>
      <c r="AX9" s="67">
        <v>5.6790123499999998E-2</v>
      </c>
      <c r="AY9" s="67">
        <v>1.1624750999999999E-2</v>
      </c>
      <c r="AZ9" s="67">
        <v>1.1648148496999999</v>
      </c>
      <c r="BA9" s="67">
        <v>20.765207631999999</v>
      </c>
      <c r="BB9" s="67">
        <v>174.928</v>
      </c>
      <c r="BC9" s="67">
        <v>0.1253064243</v>
      </c>
      <c r="BD9" s="67">
        <v>0</v>
      </c>
      <c r="BE9" s="67">
        <v>0</v>
      </c>
      <c r="BF9" s="67">
        <v>-6.8882818999999998E-2</v>
      </c>
      <c r="BG9" s="33">
        <v>-3.7195028999999998E-2</v>
      </c>
      <c r="BH9" s="33">
        <v>0.3570822911</v>
      </c>
      <c r="BI9" s="33">
        <v>5.3255319000000004E-3</v>
      </c>
      <c r="BJ9" s="33">
        <v>23.5535</v>
      </c>
      <c r="BK9" s="33">
        <v>12.845106676</v>
      </c>
      <c r="BL9" s="33">
        <v>22.226893323999999</v>
      </c>
      <c r="BM9" s="33">
        <v>1.2803980000000001E-3</v>
      </c>
      <c r="BN9" s="33">
        <v>59.539610091999997</v>
      </c>
      <c r="BO9" s="33">
        <v>37.102029129000002</v>
      </c>
      <c r="BP9" s="33">
        <v>38.128581848000003</v>
      </c>
      <c r="BQ9" s="33">
        <v>0.16312221939999999</v>
      </c>
      <c r="BR9" s="33">
        <v>0.1016493949</v>
      </c>
      <c r="BS9" s="33">
        <v>-0.104461868</v>
      </c>
      <c r="BT9" s="33">
        <v>2.95765061E-2</v>
      </c>
      <c r="BU9" s="33">
        <v>8.5124695999999993E-3</v>
      </c>
      <c r="BV9" s="33">
        <v>-8.9185236000000001E-2</v>
      </c>
      <c r="BW9" s="33">
        <v>1.42765901E-2</v>
      </c>
      <c r="BX9" s="33">
        <v>13.8835</v>
      </c>
      <c r="BY9" s="33">
        <v>58.513057373000002</v>
      </c>
    </row>
    <row r="10" spans="1:77" x14ac:dyDescent="0.2">
      <c r="B10" s="33">
        <v>2510</v>
      </c>
      <c r="C10" s="33" t="s">
        <v>64</v>
      </c>
      <c r="D10" s="33">
        <v>34</v>
      </c>
      <c r="E10" s="33">
        <v>20011231</v>
      </c>
      <c r="F10" s="67">
        <v>1870.15</v>
      </c>
      <c r="G10" s="67">
        <v>37.048499999999997</v>
      </c>
      <c r="H10" s="67">
        <v>193.24250000000001</v>
      </c>
      <c r="I10" s="67">
        <v>80.650000000000006</v>
      </c>
      <c r="J10" s="67">
        <v>2011.5129999999999</v>
      </c>
      <c r="K10" s="67">
        <v>84.68</v>
      </c>
      <c r="L10" s="67">
        <v>0</v>
      </c>
      <c r="M10" s="67">
        <v>0</v>
      </c>
      <c r="N10" s="67">
        <v>20.83</v>
      </c>
      <c r="O10" s="67">
        <v>184.06450000000001</v>
      </c>
      <c r="P10" s="67">
        <v>138.15</v>
      </c>
      <c r="Q10" s="67">
        <v>20.83</v>
      </c>
      <c r="R10" s="67">
        <v>207.48849999999999</v>
      </c>
      <c r="S10" s="67">
        <v>34.676499999999997</v>
      </c>
      <c r="T10" s="67">
        <v>270.83049999999997</v>
      </c>
      <c r="U10" s="67">
        <v>2729.4</v>
      </c>
      <c r="V10" s="67">
        <v>7786</v>
      </c>
      <c r="W10" s="67">
        <v>16.818999999999999</v>
      </c>
      <c r="X10" s="67">
        <v>24.523</v>
      </c>
      <c r="Y10" s="67">
        <v>133.38200000000001</v>
      </c>
      <c r="Z10" s="67">
        <v>56.884999999999998</v>
      </c>
      <c r="AA10" s="67">
        <v>128.19900000000001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35.706499999999998</v>
      </c>
      <c r="AI10" s="67">
        <v>4.1784999999999997</v>
      </c>
      <c r="AJ10" s="67">
        <v>0</v>
      </c>
      <c r="AK10" s="67">
        <v>13.736000000000001</v>
      </c>
      <c r="AL10" s="67">
        <v>7.14247571E-2</v>
      </c>
      <c r="AM10" s="67">
        <v>35.963000000000001</v>
      </c>
      <c r="AN10" s="67">
        <v>2.9276400099999999E-2</v>
      </c>
      <c r="AO10" s="67">
        <v>1.21054666E-2</v>
      </c>
      <c r="AP10" s="67">
        <v>5.7000070299999997E-2</v>
      </c>
      <c r="AQ10" s="67">
        <v>4.0585503799999999E-2</v>
      </c>
      <c r="AR10" s="67">
        <v>4.3735001199999998E-2</v>
      </c>
      <c r="AS10" s="67">
        <v>9.0173428999999999E-2</v>
      </c>
      <c r="AT10" s="67">
        <v>474.6</v>
      </c>
      <c r="AU10" s="67">
        <v>0.19722542260000001</v>
      </c>
      <c r="AV10" s="67">
        <v>0.80277457740000002</v>
      </c>
      <c r="AW10" s="67">
        <v>9.8735504099999996E-2</v>
      </c>
      <c r="AX10" s="67">
        <v>-0.68700231199999995</v>
      </c>
      <c r="AY10" s="67">
        <v>1.7962736999999999E-2</v>
      </c>
      <c r="AZ10" s="67">
        <v>1.1755141872999999</v>
      </c>
      <c r="BA10" s="67">
        <v>35.517980991999998</v>
      </c>
      <c r="BB10" s="67">
        <v>211.20099999999999</v>
      </c>
      <c r="BC10" s="67">
        <v>0.1163652226</v>
      </c>
      <c r="BD10" s="67">
        <v>0</v>
      </c>
      <c r="BE10" s="67">
        <v>0</v>
      </c>
      <c r="BF10" s="67">
        <v>-7.2227578000000001E-2</v>
      </c>
      <c r="BG10" s="33">
        <v>-2.6191794000000001E-2</v>
      </c>
      <c r="BH10" s="33">
        <v>0.34724501940000002</v>
      </c>
      <c r="BI10" s="33">
        <v>4.5591232000000001E-3</v>
      </c>
      <c r="BJ10" s="33">
        <v>29.587</v>
      </c>
      <c r="BK10" s="33">
        <v>15.394182397</v>
      </c>
      <c r="BL10" s="33">
        <v>34.645317603000002</v>
      </c>
      <c r="BM10" s="33">
        <v>5.0359860000000005E-4</v>
      </c>
      <c r="BN10" s="33">
        <v>57.256422520000001</v>
      </c>
      <c r="BO10" s="33">
        <v>35.415590561000002</v>
      </c>
      <c r="BP10" s="33">
        <v>36.148804834000003</v>
      </c>
      <c r="BQ10" s="33">
        <v>0.156866911</v>
      </c>
      <c r="BR10" s="33">
        <v>9.7029015199999999E-2</v>
      </c>
      <c r="BS10" s="33">
        <v>-9.9037820999999998E-2</v>
      </c>
      <c r="BT10" s="33">
        <v>2.9634574600000001E-2</v>
      </c>
      <c r="BU10" s="33">
        <v>1.43050348E-2</v>
      </c>
      <c r="BV10" s="33">
        <v>-8.1082331999999993E-2</v>
      </c>
      <c r="BW10" s="33">
        <v>1.7163745599999999E-2</v>
      </c>
      <c r="BX10" s="33">
        <v>7.4020000000000001</v>
      </c>
      <c r="BY10" s="33">
        <v>56.523208246000003</v>
      </c>
    </row>
    <row r="11" spans="1:77" x14ac:dyDescent="0.2">
      <c r="B11" s="33">
        <v>2510</v>
      </c>
      <c r="C11" s="33" t="s">
        <v>65</v>
      </c>
      <c r="D11" s="33">
        <v>35</v>
      </c>
      <c r="E11" s="33">
        <v>20020331</v>
      </c>
      <c r="F11" s="67">
        <v>1620.1</v>
      </c>
      <c r="G11" s="67">
        <v>40.5</v>
      </c>
      <c r="H11" s="67">
        <v>218.22900000000001</v>
      </c>
      <c r="I11" s="67">
        <v>83.8</v>
      </c>
      <c r="J11" s="67">
        <v>1882.6</v>
      </c>
      <c r="K11" s="67">
        <v>86.6</v>
      </c>
      <c r="L11" s="67">
        <v>0</v>
      </c>
      <c r="M11" s="67">
        <v>0</v>
      </c>
      <c r="N11" s="67">
        <v>14.023999999999999</v>
      </c>
      <c r="O11" s="67">
        <v>183.63200000000001</v>
      </c>
      <c r="P11" s="67">
        <v>78.388000000000005</v>
      </c>
      <c r="Q11" s="67">
        <v>7.1909999999999998</v>
      </c>
      <c r="R11" s="67">
        <v>229.05600000000001</v>
      </c>
      <c r="S11" s="67">
        <v>40.11</v>
      </c>
      <c r="T11" s="67">
        <v>304.20499999999998</v>
      </c>
      <c r="U11" s="67">
        <v>2378.6999999999998</v>
      </c>
      <c r="V11" s="67">
        <v>7419</v>
      </c>
      <c r="W11" s="67">
        <v>22.177</v>
      </c>
      <c r="X11" s="67">
        <v>26.995999999999999</v>
      </c>
      <c r="Y11" s="67">
        <v>146.679</v>
      </c>
      <c r="Z11" s="67">
        <v>43.305</v>
      </c>
      <c r="AA11" s="67">
        <v>131.404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31.995999999999999</v>
      </c>
      <c r="AI11" s="67">
        <v>4.1340000000000003</v>
      </c>
      <c r="AJ11" s="67">
        <v>0</v>
      </c>
      <c r="AK11" s="67">
        <v>1.075</v>
      </c>
      <c r="AL11" s="67">
        <v>8.7848769399999999E-2</v>
      </c>
      <c r="AM11" s="67">
        <v>68.599999999999994</v>
      </c>
      <c r="AN11" s="67">
        <v>3.1474036499999997E-2</v>
      </c>
      <c r="AO11" s="67">
        <v>1.3863827699999999E-2</v>
      </c>
      <c r="AP11" s="67">
        <v>5.7714274699999998E-2</v>
      </c>
      <c r="AQ11" s="67">
        <v>3.7775763099999998E-2</v>
      </c>
      <c r="AR11" s="67">
        <v>4.0221336699999999E-2</v>
      </c>
      <c r="AS11" s="67">
        <v>9.3491409100000006E-2</v>
      </c>
      <c r="AT11" s="67">
        <v>420.1</v>
      </c>
      <c r="AU11" s="67">
        <v>0.20103886260000001</v>
      </c>
      <c r="AV11" s="67">
        <v>0.79896113739999997</v>
      </c>
      <c r="AW11" s="67">
        <v>9.2299143E-2</v>
      </c>
      <c r="AX11" s="67">
        <v>-0.87451139</v>
      </c>
      <c r="AY11" s="67">
        <v>1.6312126699999999E-2</v>
      </c>
      <c r="AZ11" s="67">
        <v>1.1426447383</v>
      </c>
      <c r="BA11" s="67">
        <v>37.154333467999997</v>
      </c>
      <c r="BB11" s="67">
        <v>202.7</v>
      </c>
      <c r="BC11" s="67">
        <v>0.10737675789999999</v>
      </c>
      <c r="BD11" s="67">
        <v>0</v>
      </c>
      <c r="BE11" s="67">
        <v>0</v>
      </c>
      <c r="BF11" s="67">
        <v>-7.3450067999999993E-2</v>
      </c>
      <c r="BG11" s="33">
        <v>-1.3885349E-2</v>
      </c>
      <c r="BH11" s="33">
        <v>0.3488</v>
      </c>
      <c r="BI11" s="33">
        <v>5.9448953999999997E-3</v>
      </c>
      <c r="BJ11" s="33">
        <v>19.184000000000001</v>
      </c>
      <c r="BK11" s="33">
        <v>7.8887350490000001</v>
      </c>
      <c r="BL11" s="33">
        <v>13.949264951</v>
      </c>
      <c r="BM11" s="33">
        <v>1.1626554E-3</v>
      </c>
      <c r="BN11" s="33">
        <v>60.571647069999997</v>
      </c>
      <c r="BO11" s="33">
        <v>33.219013619999998</v>
      </c>
      <c r="BP11" s="33">
        <v>37.279128200000002</v>
      </c>
      <c r="BQ11" s="33">
        <v>0.165949718</v>
      </c>
      <c r="BR11" s="33">
        <v>9.1010996199999999E-2</v>
      </c>
      <c r="BS11" s="33">
        <v>-0.10213459799999999</v>
      </c>
      <c r="BT11" s="33">
        <v>3.2580054400000003E-2</v>
      </c>
      <c r="BU11" s="33">
        <v>1.56801383E-2</v>
      </c>
      <c r="BV11" s="33">
        <v>-6.7341250000000005E-2</v>
      </c>
      <c r="BW11" s="33">
        <v>2.3409399800000001E-2</v>
      </c>
      <c r="BX11" s="33">
        <v>9.5980000000000008</v>
      </c>
      <c r="BY11" s="33">
        <v>56.51153249</v>
      </c>
    </row>
    <row r="12" spans="1:77" x14ac:dyDescent="0.2">
      <c r="B12" s="33">
        <v>2510</v>
      </c>
      <c r="C12" s="33" t="s">
        <v>66</v>
      </c>
      <c r="D12" s="33">
        <v>34</v>
      </c>
      <c r="E12" s="33">
        <v>20020630</v>
      </c>
      <c r="F12" s="67">
        <v>2001.1</v>
      </c>
      <c r="G12" s="67">
        <v>42.673000000000002</v>
      </c>
      <c r="H12" s="67">
        <v>227.05850000000001</v>
      </c>
      <c r="I12" s="67">
        <v>107.75</v>
      </c>
      <c r="J12" s="67">
        <v>2209.4</v>
      </c>
      <c r="K12" s="67">
        <v>106.4</v>
      </c>
      <c r="L12" s="67">
        <v>0</v>
      </c>
      <c r="M12" s="67">
        <v>0</v>
      </c>
      <c r="N12" s="67">
        <v>37.347000000000001</v>
      </c>
      <c r="O12" s="67">
        <v>198.49350000000001</v>
      </c>
      <c r="P12" s="67">
        <v>88.993499999999997</v>
      </c>
      <c r="Q12" s="67">
        <v>9.3889999999999993</v>
      </c>
      <c r="R12" s="67">
        <v>273.41750000000002</v>
      </c>
      <c r="S12" s="67">
        <v>55.947499999999998</v>
      </c>
      <c r="T12" s="67">
        <v>316.89</v>
      </c>
      <c r="U12" s="67">
        <v>2853.1</v>
      </c>
      <c r="V12" s="67">
        <v>9994</v>
      </c>
      <c r="W12" s="67">
        <v>32.369</v>
      </c>
      <c r="X12" s="67">
        <v>27.814</v>
      </c>
      <c r="Y12" s="67">
        <v>163.48099999999999</v>
      </c>
      <c r="Z12" s="67">
        <v>52.647500000000001</v>
      </c>
      <c r="AA12" s="67">
        <v>178.95750000000001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36.279000000000003</v>
      </c>
      <c r="AI12" s="67">
        <v>4.1985000000000001</v>
      </c>
      <c r="AJ12" s="67">
        <v>0</v>
      </c>
      <c r="AK12" s="67">
        <v>16.407499999999999</v>
      </c>
      <c r="AL12" s="67">
        <v>8.5373330999999997E-2</v>
      </c>
      <c r="AM12" s="67">
        <v>80.822500000000005</v>
      </c>
      <c r="AN12" s="67">
        <v>4.9473521499999999E-2</v>
      </c>
      <c r="AO12" s="67">
        <v>2.0392116599999999E-2</v>
      </c>
      <c r="AP12" s="67">
        <v>6.3947700900000001E-2</v>
      </c>
      <c r="AQ12" s="67">
        <v>3.4736533799999997E-2</v>
      </c>
      <c r="AR12" s="67">
        <v>6.08821321E-2</v>
      </c>
      <c r="AS12" s="67">
        <v>9.8271856300000002E-2</v>
      </c>
      <c r="AT12" s="67">
        <v>444.65</v>
      </c>
      <c r="AU12" s="67">
        <v>0.20372873380000001</v>
      </c>
      <c r="AV12" s="67">
        <v>0.79627126619999999</v>
      </c>
      <c r="AW12" s="67">
        <v>9.1173195900000004E-2</v>
      </c>
      <c r="AX12" s="67">
        <v>-0.51200720399999999</v>
      </c>
      <c r="AY12" s="67">
        <v>2.3472978799999999E-2</v>
      </c>
      <c r="AZ12" s="67">
        <v>1.1573313193000001</v>
      </c>
      <c r="BA12" s="67">
        <v>29.046527916999999</v>
      </c>
      <c r="BB12" s="67">
        <v>186.01849999999999</v>
      </c>
      <c r="BC12" s="67">
        <v>0.10438061730000001</v>
      </c>
      <c r="BD12" s="67">
        <v>0</v>
      </c>
      <c r="BE12" s="67">
        <v>0</v>
      </c>
      <c r="BF12" s="67">
        <v>-6.9196627999999996E-2</v>
      </c>
      <c r="BG12" s="33">
        <v>-6.1087609999999999E-3</v>
      </c>
      <c r="BH12" s="33">
        <v>0.3500662853</v>
      </c>
      <c r="BI12" s="33">
        <v>5.5075573999999999E-3</v>
      </c>
      <c r="BJ12" s="33">
        <v>24.635999999999999</v>
      </c>
      <c r="BK12" s="33">
        <v>14.127288826999999</v>
      </c>
      <c r="BL12" s="33">
        <v>34.930952775000002</v>
      </c>
      <c r="BM12" s="33">
        <v>1.5784748999999999E-3</v>
      </c>
      <c r="BN12" s="33">
        <v>59.650785624000001</v>
      </c>
      <c r="BO12" s="33">
        <v>32.885539152</v>
      </c>
      <c r="BP12" s="33">
        <v>38.644905084999998</v>
      </c>
      <c r="BQ12" s="33">
        <v>0.1634268099</v>
      </c>
      <c r="BR12" s="33">
        <v>9.0097367499999997E-2</v>
      </c>
      <c r="BS12" s="33">
        <v>-0.105876452</v>
      </c>
      <c r="BT12" s="33">
        <v>3.1267639899999998E-2</v>
      </c>
      <c r="BU12" s="33">
        <v>1.5720693899999999E-2</v>
      </c>
      <c r="BV12" s="33">
        <v>-5.6565988999999997E-2</v>
      </c>
      <c r="BW12" s="33">
        <v>2.9876045600000001E-2</v>
      </c>
      <c r="BX12" s="33">
        <v>12.112</v>
      </c>
      <c r="BY12" s="33">
        <v>53.891419689999999</v>
      </c>
    </row>
    <row r="13" spans="1:77" x14ac:dyDescent="0.2">
      <c r="B13" s="33">
        <v>2510</v>
      </c>
      <c r="C13" s="33" t="s">
        <v>67</v>
      </c>
      <c r="D13" s="33">
        <v>35</v>
      </c>
      <c r="E13" s="33">
        <v>20020930</v>
      </c>
      <c r="F13" s="67">
        <v>1806.8</v>
      </c>
      <c r="G13" s="67">
        <v>44.027999999999999</v>
      </c>
      <c r="H13" s="67">
        <v>209.15299999999999</v>
      </c>
      <c r="I13" s="67">
        <v>86.4</v>
      </c>
      <c r="J13" s="67">
        <v>2201.3000000000002</v>
      </c>
      <c r="K13" s="67">
        <v>85.6</v>
      </c>
      <c r="L13" s="67">
        <v>0</v>
      </c>
      <c r="M13" s="67">
        <v>0</v>
      </c>
      <c r="N13" s="67">
        <v>22.952999999999999</v>
      </c>
      <c r="O13" s="67">
        <v>206.084</v>
      </c>
      <c r="P13" s="67">
        <v>94.430999999999997</v>
      </c>
      <c r="Q13" s="67">
        <v>10.542999999999999</v>
      </c>
      <c r="R13" s="67">
        <v>255.476</v>
      </c>
      <c r="S13" s="67">
        <v>37.307000000000002</v>
      </c>
      <c r="T13" s="67">
        <v>296.59800000000001</v>
      </c>
      <c r="U13" s="67">
        <v>2613.1</v>
      </c>
      <c r="V13" s="67">
        <v>9970</v>
      </c>
      <c r="W13" s="67">
        <v>37.813000000000002</v>
      </c>
      <c r="X13" s="67">
        <v>26.995999999999999</v>
      </c>
      <c r="Y13" s="67">
        <v>157.524</v>
      </c>
      <c r="Z13" s="67">
        <v>69.885999999999996</v>
      </c>
      <c r="AA13" s="67">
        <v>160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34.889000000000003</v>
      </c>
      <c r="AI13" s="67">
        <v>3.9540000000000002</v>
      </c>
      <c r="AJ13" s="67">
        <v>0</v>
      </c>
      <c r="AK13" s="67">
        <v>1.105</v>
      </c>
      <c r="AL13" s="67">
        <v>7.7838582500000003E-2</v>
      </c>
      <c r="AM13" s="67">
        <v>77.144000000000005</v>
      </c>
      <c r="AN13" s="67">
        <v>3.8954089599999998E-2</v>
      </c>
      <c r="AO13" s="67">
        <v>2.9870569199999999E-2</v>
      </c>
      <c r="AP13" s="67">
        <v>6.04915496E-2</v>
      </c>
      <c r="AQ13" s="67">
        <v>3.3507513599999997E-2</v>
      </c>
      <c r="AR13" s="67">
        <v>5.1165135200000003E-2</v>
      </c>
      <c r="AS13" s="67">
        <v>0.1053253534</v>
      </c>
      <c r="AT13" s="67">
        <v>413</v>
      </c>
      <c r="AU13" s="67">
        <v>0.20466986279999999</v>
      </c>
      <c r="AV13" s="67">
        <v>0.79533013720000001</v>
      </c>
      <c r="AW13" s="67">
        <v>8.61175993E-2</v>
      </c>
      <c r="AX13" s="67">
        <v>-0.47502507500000002</v>
      </c>
      <c r="AY13" s="67">
        <v>3.6637809600000001E-2</v>
      </c>
      <c r="AZ13" s="67">
        <v>1.1947653574999999</v>
      </c>
      <c r="BA13" s="67">
        <v>28.655566700000001</v>
      </c>
      <c r="BB13" s="67">
        <v>125.746</v>
      </c>
      <c r="BC13" s="67">
        <v>0.11173348869999999</v>
      </c>
      <c r="BD13" s="67">
        <v>0</v>
      </c>
      <c r="BE13" s="67">
        <v>0</v>
      </c>
      <c r="BF13" s="67">
        <v>-7.7721743999999995E-2</v>
      </c>
      <c r="BG13" s="33">
        <v>-6.4081349999999997E-3</v>
      </c>
      <c r="BH13" s="33">
        <v>0.3460859308</v>
      </c>
      <c r="BI13" s="33">
        <v>5.6764359000000004E-3</v>
      </c>
      <c r="BJ13" s="33">
        <v>52.7</v>
      </c>
      <c r="BK13" s="33">
        <v>11.8</v>
      </c>
      <c r="BL13" s="33">
        <v>47.2</v>
      </c>
      <c r="BM13" s="33">
        <v>1.1960287E-3</v>
      </c>
      <c r="BN13" s="33">
        <v>57.468423344999998</v>
      </c>
      <c r="BO13" s="33">
        <v>33.437177155000001</v>
      </c>
      <c r="BP13" s="33">
        <v>39.573998365000001</v>
      </c>
      <c r="BQ13" s="33">
        <v>0.15744773519999999</v>
      </c>
      <c r="BR13" s="33">
        <v>9.1608704499999999E-2</v>
      </c>
      <c r="BS13" s="33">
        <v>-0.10842191299999999</v>
      </c>
      <c r="BT13" s="33">
        <v>2.4527988099999998E-2</v>
      </c>
      <c r="BU13" s="33">
        <v>1.7290607600000001E-2</v>
      </c>
      <c r="BV13" s="33">
        <v>-5.7206255999999997E-2</v>
      </c>
      <c r="BW13" s="33">
        <v>3.4066923700000001E-2</v>
      </c>
      <c r="BX13" s="33">
        <v>6</v>
      </c>
      <c r="BY13" s="33">
        <v>51.331602134999997</v>
      </c>
    </row>
    <row r="14" spans="1:77" x14ac:dyDescent="0.2">
      <c r="B14" s="33">
        <v>2510</v>
      </c>
      <c r="C14" s="33" t="s">
        <v>68</v>
      </c>
      <c r="D14" s="33">
        <v>35</v>
      </c>
      <c r="E14" s="33">
        <v>20021231</v>
      </c>
      <c r="F14" s="67">
        <v>1781.8</v>
      </c>
      <c r="G14" s="67">
        <v>43.3</v>
      </c>
      <c r="H14" s="67">
        <v>206.63800000000001</v>
      </c>
      <c r="I14" s="67">
        <v>82.058999999999997</v>
      </c>
      <c r="J14" s="67">
        <v>2365.4</v>
      </c>
      <c r="K14" s="67">
        <v>78.284000000000006</v>
      </c>
      <c r="L14" s="67">
        <v>0</v>
      </c>
      <c r="M14" s="67">
        <v>0</v>
      </c>
      <c r="N14" s="67">
        <v>58</v>
      </c>
      <c r="O14" s="67">
        <v>180.3</v>
      </c>
      <c r="P14" s="67">
        <v>178.6</v>
      </c>
      <c r="Q14" s="67">
        <v>12.356999999999999</v>
      </c>
      <c r="R14" s="67">
        <v>193.8</v>
      </c>
      <c r="S14" s="67">
        <v>90.677000000000007</v>
      </c>
      <c r="T14" s="67">
        <v>306.87</v>
      </c>
      <c r="U14" s="67">
        <v>2731.1</v>
      </c>
      <c r="V14" s="67">
        <v>5590</v>
      </c>
      <c r="W14" s="67">
        <v>42.134</v>
      </c>
      <c r="X14" s="67">
        <v>22.972999999999999</v>
      </c>
      <c r="Y14" s="67">
        <v>161.37</v>
      </c>
      <c r="Z14" s="67">
        <v>99.94</v>
      </c>
      <c r="AA14" s="67">
        <v>188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34.616</v>
      </c>
      <c r="AI14" s="67">
        <v>3.9470000000000001</v>
      </c>
      <c r="AJ14" s="67">
        <v>0</v>
      </c>
      <c r="AK14" s="67">
        <v>3.7</v>
      </c>
      <c r="AL14" s="67">
        <v>7.5582455199999996E-2</v>
      </c>
      <c r="AM14" s="67">
        <v>80.968999999999994</v>
      </c>
      <c r="AN14" s="67">
        <v>3.7845918300000003E-2</v>
      </c>
      <c r="AO14" s="67">
        <v>3.30805474E-2</v>
      </c>
      <c r="AP14" s="67">
        <v>6.3076530399999997E-2</v>
      </c>
      <c r="AQ14" s="67">
        <v>3.7736537000000001E-2</v>
      </c>
      <c r="AR14" s="67">
        <v>5.0301991300000001E-2</v>
      </c>
      <c r="AS14" s="67">
        <v>0.11020769599999999</v>
      </c>
      <c r="AT14" s="67">
        <v>423.44799999999998</v>
      </c>
      <c r="AU14" s="67">
        <v>0.20930904889999999</v>
      </c>
      <c r="AV14" s="67">
        <v>0.79069095109999998</v>
      </c>
      <c r="AW14" s="67">
        <v>9.5385269300000006E-2</v>
      </c>
      <c r="AX14" s="67">
        <v>5.0805008899999997E-2</v>
      </c>
      <c r="AY14" s="67">
        <v>4.1627689400000001E-2</v>
      </c>
      <c r="AZ14" s="67">
        <v>1.2194136417999999</v>
      </c>
      <c r="BA14" s="67">
        <v>51.763327369999999</v>
      </c>
      <c r="BB14" s="67">
        <v>131.66999999999999</v>
      </c>
      <c r="BC14" s="67">
        <v>9.6247890200000005E-2</v>
      </c>
      <c r="BD14" s="67">
        <v>0</v>
      </c>
      <c r="BE14" s="67">
        <v>0</v>
      </c>
      <c r="BF14" s="67">
        <v>-7.0808334000000001E-2</v>
      </c>
      <c r="BG14" s="33">
        <v>1.3959805800000001E-2</v>
      </c>
      <c r="BH14" s="33">
        <v>0.3499966773</v>
      </c>
      <c r="BI14" s="33">
        <v>4.6871763E-3</v>
      </c>
      <c r="BJ14" s="33">
        <v>88.040999999999997</v>
      </c>
      <c r="BK14" s="33">
        <v>37.221484500999999</v>
      </c>
      <c r="BL14" s="33">
        <v>72.350786182999997</v>
      </c>
      <c r="BM14" s="33">
        <v>-6.4459000000000001E-5</v>
      </c>
      <c r="BN14" s="33">
        <v>53.445145295000003</v>
      </c>
      <c r="BO14" s="33">
        <v>31.338051942</v>
      </c>
      <c r="BP14" s="33">
        <v>34.346966424000001</v>
      </c>
      <c r="BQ14" s="33">
        <v>0.14642505559999999</v>
      </c>
      <c r="BR14" s="33">
        <v>8.5857676600000002E-2</v>
      </c>
      <c r="BS14" s="33">
        <v>-9.4101277999999997E-2</v>
      </c>
      <c r="BT14" s="33">
        <v>2.7090093700000002E-2</v>
      </c>
      <c r="BU14" s="33">
        <v>1.80417366E-2</v>
      </c>
      <c r="BV14" s="33">
        <v>-4.1818467999999998E-2</v>
      </c>
      <c r="BW14" s="33">
        <v>4.1031319699999999E-2</v>
      </c>
      <c r="BX14" s="33">
        <v>6</v>
      </c>
      <c r="BY14" s="33">
        <v>50.436230813000002</v>
      </c>
    </row>
    <row r="15" spans="1:77" x14ac:dyDescent="0.2">
      <c r="B15" s="33">
        <v>2510</v>
      </c>
      <c r="C15" s="33" t="s">
        <v>69</v>
      </c>
      <c r="D15" s="33">
        <v>35</v>
      </c>
      <c r="E15" s="33">
        <v>20030331</v>
      </c>
      <c r="F15" s="67">
        <v>1914.2</v>
      </c>
      <c r="G15" s="67">
        <v>47.991999999999997</v>
      </c>
      <c r="H15" s="67">
        <v>238.45599999999999</v>
      </c>
      <c r="I15" s="67">
        <v>89.9</v>
      </c>
      <c r="J15" s="67">
        <v>2009.277</v>
      </c>
      <c r="K15" s="67">
        <v>79.075999999999993</v>
      </c>
      <c r="L15" s="67">
        <v>0</v>
      </c>
      <c r="M15" s="67">
        <v>0</v>
      </c>
      <c r="N15" s="67">
        <v>61.417999999999999</v>
      </c>
      <c r="O15" s="67">
        <v>189.2</v>
      </c>
      <c r="P15" s="67">
        <v>79.671000000000006</v>
      </c>
      <c r="Q15" s="67">
        <v>63.1</v>
      </c>
      <c r="R15" s="67">
        <v>238.8</v>
      </c>
      <c r="S15" s="67">
        <v>97.545000000000002</v>
      </c>
      <c r="T15" s="67">
        <v>358.8</v>
      </c>
      <c r="U15" s="67">
        <v>2516.98</v>
      </c>
      <c r="V15" s="67">
        <v>6732</v>
      </c>
      <c r="W15" s="67">
        <v>44.877000000000002</v>
      </c>
      <c r="X15" s="67">
        <v>23.594999999999999</v>
      </c>
      <c r="Y15" s="67">
        <v>176.672</v>
      </c>
      <c r="Z15" s="67">
        <v>114.61499999999999</v>
      </c>
      <c r="AA15" s="67">
        <v>183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33.155000000000001</v>
      </c>
      <c r="AI15" s="67">
        <v>3.766</v>
      </c>
      <c r="AJ15" s="67">
        <v>0</v>
      </c>
      <c r="AK15" s="67">
        <v>4.734</v>
      </c>
      <c r="AL15" s="67">
        <v>6.5018647999999998E-2</v>
      </c>
      <c r="AM15" s="67">
        <v>59.691000000000003</v>
      </c>
      <c r="AN15" s="67">
        <v>2.9015618300000001E-2</v>
      </c>
      <c r="AO15" s="67">
        <v>3.406066E-2</v>
      </c>
      <c r="AP15" s="67">
        <v>5.2925389199999999E-2</v>
      </c>
      <c r="AQ15" s="67">
        <v>4.0321715799999998E-2</v>
      </c>
      <c r="AR15" s="67">
        <v>5.0831991399999998E-2</v>
      </c>
      <c r="AS15" s="67">
        <v>0.1073244909</v>
      </c>
      <c r="AT15" s="67">
        <v>464.7</v>
      </c>
      <c r="AU15" s="67">
        <v>0.20638476620000001</v>
      </c>
      <c r="AV15" s="67">
        <v>0.79361523379999999</v>
      </c>
      <c r="AW15" s="67">
        <v>9.7494436000000004E-2</v>
      </c>
      <c r="AX15" s="67">
        <v>0.18790849670000001</v>
      </c>
      <c r="AY15" s="67">
        <v>4.1532072000000003E-2</v>
      </c>
      <c r="AZ15" s="67">
        <v>1.1853137513000001</v>
      </c>
      <c r="BA15" s="67">
        <v>42.977421272000001</v>
      </c>
      <c r="BB15" s="67">
        <v>154.6</v>
      </c>
      <c r="BC15" s="67">
        <v>0.10284557430000001</v>
      </c>
      <c r="BD15" s="67">
        <v>0</v>
      </c>
      <c r="BE15" s="67">
        <v>0</v>
      </c>
      <c r="BF15" s="67">
        <v>-7.6706080999999995E-2</v>
      </c>
      <c r="BG15" s="33">
        <v>4.4789165999999997E-3</v>
      </c>
      <c r="BH15" s="33">
        <v>0.3397586816</v>
      </c>
      <c r="BI15" s="33">
        <v>4.2722910999999997E-3</v>
      </c>
      <c r="BJ15" s="33">
        <v>73.099999999999994</v>
      </c>
      <c r="BK15" s="33">
        <v>35.412200574000003</v>
      </c>
      <c r="BL15" s="33">
        <v>75.435416787999998</v>
      </c>
      <c r="BM15" s="33">
        <v>-2.0816700000000001E-17</v>
      </c>
      <c r="BN15" s="33">
        <v>55.085650422999997</v>
      </c>
      <c r="BO15" s="33">
        <v>29.450011801999999</v>
      </c>
      <c r="BP15" s="33">
        <v>35.776353473999997</v>
      </c>
      <c r="BQ15" s="33">
        <v>0.15091959020000001</v>
      </c>
      <c r="BR15" s="33">
        <v>8.0684963799999995E-2</v>
      </c>
      <c r="BS15" s="33">
        <v>-9.8017407000000001E-2</v>
      </c>
      <c r="BT15" s="33">
        <v>2.4938823999999998E-2</v>
      </c>
      <c r="BU15" s="33">
        <v>1.8926355799999999E-2</v>
      </c>
      <c r="BV15" s="33">
        <v>-5.4769155E-2</v>
      </c>
      <c r="BW15" s="33">
        <v>4.0574670799999997E-2</v>
      </c>
      <c r="BX15" s="33">
        <v>10.247</v>
      </c>
      <c r="BY15" s="33">
        <v>48.759308750999999</v>
      </c>
    </row>
    <row r="16" spans="1:77" x14ac:dyDescent="0.2">
      <c r="B16" s="33">
        <v>2510</v>
      </c>
      <c r="C16" s="33" t="s">
        <v>70</v>
      </c>
      <c r="D16" s="33">
        <v>35</v>
      </c>
      <c r="E16" s="33">
        <v>20030630</v>
      </c>
      <c r="F16" s="67">
        <v>2026.9</v>
      </c>
      <c r="G16" s="67">
        <v>48.843000000000004</v>
      </c>
      <c r="H16" s="67">
        <v>225.82499999999999</v>
      </c>
      <c r="I16" s="67">
        <v>92.747</v>
      </c>
      <c r="J16" s="67">
        <v>2083.777</v>
      </c>
      <c r="K16" s="67">
        <v>81.798000000000002</v>
      </c>
      <c r="L16" s="67">
        <v>0</v>
      </c>
      <c r="M16" s="67">
        <v>0</v>
      </c>
      <c r="N16" s="67">
        <v>49.198</v>
      </c>
      <c r="O16" s="67">
        <v>206.57400000000001</v>
      </c>
      <c r="P16" s="67">
        <v>123.402</v>
      </c>
      <c r="Q16" s="67">
        <v>54.335000000000001</v>
      </c>
      <c r="R16" s="67">
        <v>206.441</v>
      </c>
      <c r="S16" s="67">
        <v>77.597999999999999</v>
      </c>
      <c r="T16" s="67">
        <v>390.8</v>
      </c>
      <c r="U16" s="67">
        <v>2497.8490000000002</v>
      </c>
      <c r="V16" s="67">
        <v>8084</v>
      </c>
      <c r="W16" s="67">
        <v>43.113</v>
      </c>
      <c r="X16" s="67">
        <v>24.282</v>
      </c>
      <c r="Y16" s="67">
        <v>186.2</v>
      </c>
      <c r="Z16" s="67">
        <v>138.56899999999999</v>
      </c>
      <c r="AA16" s="67">
        <v>98.513000000000005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31.593</v>
      </c>
      <c r="AI16" s="67">
        <v>3.766</v>
      </c>
      <c r="AJ16" s="67">
        <v>0</v>
      </c>
      <c r="AK16" s="67">
        <v>3.4</v>
      </c>
      <c r="AL16" s="67">
        <v>6.7592556900000003E-2</v>
      </c>
      <c r="AM16" s="67">
        <v>25.346</v>
      </c>
      <c r="AN16" s="67">
        <v>1.2621726E-2</v>
      </c>
      <c r="AO16" s="67">
        <v>2.9870337800000001E-2</v>
      </c>
      <c r="AP16" s="67">
        <v>4.5345300499999998E-2</v>
      </c>
      <c r="AQ16" s="67">
        <v>4.0325352299999999E-2</v>
      </c>
      <c r="AR16" s="67">
        <v>6.1540721200000002E-2</v>
      </c>
      <c r="AS16" s="67">
        <v>9.5592061300000003E-2</v>
      </c>
      <c r="AT16" s="67">
        <v>442.23399999999998</v>
      </c>
      <c r="AU16" s="67">
        <v>0.20818347640000001</v>
      </c>
      <c r="AV16" s="67">
        <v>0.79181652359999999</v>
      </c>
      <c r="AW16" s="67">
        <v>0.1018542455</v>
      </c>
      <c r="AX16" s="67">
        <v>0.13446313709999999</v>
      </c>
      <c r="AY16" s="67">
        <v>3.7586279200000003E-2</v>
      </c>
      <c r="AZ16" s="67">
        <v>1.1651026067000001</v>
      </c>
      <c r="BA16" s="67">
        <v>37.875927759</v>
      </c>
      <c r="BB16" s="67">
        <v>170.6</v>
      </c>
      <c r="BC16" s="67">
        <v>9.3480725599999995E-2</v>
      </c>
      <c r="BD16" s="67">
        <v>0</v>
      </c>
      <c r="BE16" s="67">
        <v>0</v>
      </c>
      <c r="BF16" s="67">
        <v>-7.9648772000000007E-2</v>
      </c>
      <c r="BG16" s="33">
        <v>2.1113356E-3</v>
      </c>
      <c r="BH16" s="33">
        <v>0.32500778790000001</v>
      </c>
      <c r="BI16" s="33">
        <v>4.5800868E-3</v>
      </c>
      <c r="BJ16" s="33">
        <v>49</v>
      </c>
      <c r="BK16" s="33">
        <v>16.217947673000001</v>
      </c>
      <c r="BL16" s="33">
        <v>38.428864197999999</v>
      </c>
      <c r="BM16" s="33">
        <v>-4.2183100000000001E-4</v>
      </c>
      <c r="BN16" s="33">
        <v>59.985163303</v>
      </c>
      <c r="BO16" s="33">
        <v>30.753959511000001</v>
      </c>
      <c r="BP16" s="33">
        <v>38.392499905999998</v>
      </c>
      <c r="BQ16" s="33">
        <v>0.1643429132</v>
      </c>
      <c r="BR16" s="33">
        <v>8.4257423299999995E-2</v>
      </c>
      <c r="BS16" s="33">
        <v>-0.105184931</v>
      </c>
      <c r="BT16" s="33">
        <v>2.4236951400000002E-2</v>
      </c>
      <c r="BU16" s="33">
        <v>1.6887117699999999E-2</v>
      </c>
      <c r="BV16" s="33">
        <v>-5.5101134000000003E-2</v>
      </c>
      <c r="BW16" s="33">
        <v>3.3889009800000001E-2</v>
      </c>
      <c r="BX16" s="33">
        <v>10.247</v>
      </c>
      <c r="BY16" s="33">
        <v>52.346622908999997</v>
      </c>
    </row>
    <row r="17" spans="2:77" x14ac:dyDescent="0.2">
      <c r="B17" s="33">
        <v>2510</v>
      </c>
      <c r="C17" s="33" t="s">
        <v>71</v>
      </c>
      <c r="D17" s="33">
        <v>36</v>
      </c>
      <c r="E17" s="33">
        <v>20030930</v>
      </c>
      <c r="F17" s="67">
        <v>2265.6</v>
      </c>
      <c r="G17" s="67">
        <v>48.805</v>
      </c>
      <c r="H17" s="67">
        <v>252.45349999999999</v>
      </c>
      <c r="I17" s="67">
        <v>103.45</v>
      </c>
      <c r="J17" s="67">
        <v>2108.0300000000002</v>
      </c>
      <c r="K17" s="67">
        <v>50.180999999999997</v>
      </c>
      <c r="L17" s="67">
        <v>0</v>
      </c>
      <c r="M17" s="67">
        <v>0</v>
      </c>
      <c r="N17" s="67">
        <v>39.304000000000002</v>
      </c>
      <c r="O17" s="67">
        <v>231.495</v>
      </c>
      <c r="P17" s="67">
        <v>125.6075</v>
      </c>
      <c r="Q17" s="67">
        <v>42.5</v>
      </c>
      <c r="R17" s="67">
        <v>146.91650000000001</v>
      </c>
      <c r="S17" s="67">
        <v>58.045499999999997</v>
      </c>
      <c r="T17" s="67">
        <v>435.26600000000002</v>
      </c>
      <c r="U17" s="67">
        <v>2604.5295000000001</v>
      </c>
      <c r="V17" s="67">
        <v>8190</v>
      </c>
      <c r="W17" s="67">
        <v>35.451999999999998</v>
      </c>
      <c r="X17" s="67">
        <v>25.292000000000002</v>
      </c>
      <c r="Y17" s="67">
        <v>188.70699999999999</v>
      </c>
      <c r="Z17" s="67">
        <v>102.672</v>
      </c>
      <c r="AA17" s="67">
        <v>100.5245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23.956499999999998</v>
      </c>
      <c r="AI17" s="67">
        <v>2.8515000000000001</v>
      </c>
      <c r="AJ17" s="67">
        <v>0</v>
      </c>
      <c r="AK17" s="67">
        <v>8.2885000000000009</v>
      </c>
      <c r="AL17" s="67">
        <v>6.4121411899999994E-2</v>
      </c>
      <c r="AM17" s="67">
        <v>20.8935</v>
      </c>
      <c r="AN17" s="67">
        <v>1.4907226799999999E-2</v>
      </c>
      <c r="AO17" s="67">
        <v>2.6966385700000001E-2</v>
      </c>
      <c r="AP17" s="67">
        <v>3.8512775899999997E-2</v>
      </c>
      <c r="AQ17" s="67">
        <v>3.95373251E-2</v>
      </c>
      <c r="AR17" s="67">
        <v>6.5864673999999998E-2</v>
      </c>
      <c r="AS17" s="67">
        <v>8.8935256599999998E-2</v>
      </c>
      <c r="AT17" s="67">
        <v>384.16149999999999</v>
      </c>
      <c r="AU17" s="67">
        <v>0.20246639320000001</v>
      </c>
      <c r="AV17" s="67">
        <v>0.79753360679999996</v>
      </c>
      <c r="AW17" s="67">
        <v>0.10254742460000001</v>
      </c>
      <c r="AX17" s="67">
        <v>0.18937728940000001</v>
      </c>
      <c r="AY17" s="67">
        <v>3.4585028300000001E-2</v>
      </c>
      <c r="AZ17" s="67">
        <v>1.1570946165</v>
      </c>
      <c r="BA17" s="67">
        <v>37.891086690999998</v>
      </c>
      <c r="BB17" s="67">
        <v>180.398</v>
      </c>
      <c r="BC17" s="67">
        <v>0.1043579179</v>
      </c>
      <c r="BD17" s="67">
        <v>0</v>
      </c>
      <c r="BE17" s="67">
        <v>0</v>
      </c>
      <c r="BF17" s="67">
        <v>-7.0973631999999995E-2</v>
      </c>
      <c r="BG17" s="33">
        <v>-1.5422661000000001E-2</v>
      </c>
      <c r="BH17" s="33">
        <v>0.33822943319999998</v>
      </c>
      <c r="BI17" s="33">
        <v>3.7076841999999998E-3</v>
      </c>
      <c r="BJ17" s="33">
        <v>43</v>
      </c>
      <c r="BK17" s="33">
        <v>20.449677462</v>
      </c>
      <c r="BL17" s="33">
        <v>44.332822538000002</v>
      </c>
      <c r="BM17" s="33">
        <v>-5.3996800000000005E-4</v>
      </c>
      <c r="BN17" s="33">
        <v>63.007469997999998</v>
      </c>
      <c r="BO17" s="33">
        <v>31.629083897000001</v>
      </c>
      <c r="BP17" s="33">
        <v>37.247504409000001</v>
      </c>
      <c r="BQ17" s="33">
        <v>0.17262320549999999</v>
      </c>
      <c r="BR17" s="33">
        <v>8.6655024400000003E-2</v>
      </c>
      <c r="BS17" s="33">
        <v>-0.10204795699999999</v>
      </c>
      <c r="BT17" s="33">
        <v>2.32716829E-2</v>
      </c>
      <c r="BU17" s="33">
        <v>1.54085261E-2</v>
      </c>
      <c r="BV17" s="33">
        <v>-7.0368512999999994E-2</v>
      </c>
      <c r="BW17" s="33">
        <v>3.1121228899999999E-2</v>
      </c>
      <c r="BX17" s="33">
        <v>6.0910000000000002</v>
      </c>
      <c r="BY17" s="33">
        <v>57.389049485000001</v>
      </c>
    </row>
    <row r="18" spans="2:77" x14ac:dyDescent="0.2">
      <c r="B18" s="33">
        <v>2510</v>
      </c>
      <c r="C18" s="33" t="s">
        <v>72</v>
      </c>
      <c r="D18" s="33">
        <v>37</v>
      </c>
      <c r="E18" s="33">
        <v>20031231</v>
      </c>
      <c r="F18" s="67">
        <v>2397.8000000000002</v>
      </c>
      <c r="G18" s="67">
        <v>58.9</v>
      </c>
      <c r="H18" s="67">
        <v>267.22399999999999</v>
      </c>
      <c r="I18" s="67">
        <v>145</v>
      </c>
      <c r="J18" s="67">
        <v>2358</v>
      </c>
      <c r="K18" s="67">
        <v>44.917000000000002</v>
      </c>
      <c r="L18" s="67">
        <v>0</v>
      </c>
      <c r="M18" s="67">
        <v>0</v>
      </c>
      <c r="N18" s="67">
        <v>36</v>
      </c>
      <c r="O18" s="67">
        <v>216.50200000000001</v>
      </c>
      <c r="P18" s="67">
        <v>218.5</v>
      </c>
      <c r="Q18" s="67">
        <v>51.673000000000002</v>
      </c>
      <c r="R18" s="67">
        <v>134.46600000000001</v>
      </c>
      <c r="S18" s="67">
        <v>55.527999999999999</v>
      </c>
      <c r="T18" s="67">
        <v>414.9</v>
      </c>
      <c r="U18" s="67">
        <v>3069.2</v>
      </c>
      <c r="V18" s="67">
        <v>11651</v>
      </c>
      <c r="W18" s="67">
        <v>39.695</v>
      </c>
      <c r="X18" s="67">
        <v>26.614000000000001</v>
      </c>
      <c r="Y18" s="67">
        <v>199.80799999999999</v>
      </c>
      <c r="Z18" s="67">
        <v>129.6</v>
      </c>
      <c r="AA18" s="67">
        <v>116.583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27.651</v>
      </c>
      <c r="AI18" s="67">
        <v>5.524</v>
      </c>
      <c r="AJ18" s="67">
        <v>0</v>
      </c>
      <c r="AK18" s="67">
        <v>8.9019999999999992</v>
      </c>
      <c r="AL18" s="67">
        <v>5.9302671299999998E-2</v>
      </c>
      <c r="AM18" s="67">
        <v>26.468</v>
      </c>
      <c r="AN18" s="67">
        <v>1.8720006800000001E-2</v>
      </c>
      <c r="AO18" s="67">
        <v>2.9410169699999999E-2</v>
      </c>
      <c r="AP18" s="67">
        <v>3.6599142100000003E-2</v>
      </c>
      <c r="AQ18" s="67">
        <v>4.0582664499999997E-2</v>
      </c>
      <c r="AR18" s="67">
        <v>5.4133635300000003E-2</v>
      </c>
      <c r="AS18" s="67">
        <v>9.2671269299999998E-2</v>
      </c>
      <c r="AT18" s="67">
        <v>464.67700000000002</v>
      </c>
      <c r="AU18" s="67">
        <v>0.20711630380000001</v>
      </c>
      <c r="AV18" s="67">
        <v>0.79288369619999999</v>
      </c>
      <c r="AW18" s="67">
        <v>0.1032516617</v>
      </c>
      <c r="AX18" s="67">
        <v>7.7418247400000001E-2</v>
      </c>
      <c r="AY18" s="67">
        <v>3.68815199E-2</v>
      </c>
      <c r="AZ18" s="67">
        <v>1.1091380122000001</v>
      </c>
      <c r="BA18" s="67">
        <v>26.143163677</v>
      </c>
      <c r="BB18" s="67">
        <v>159.702</v>
      </c>
      <c r="BC18" s="67">
        <v>9.0681249199999994E-2</v>
      </c>
      <c r="BD18" s="67">
        <v>0</v>
      </c>
      <c r="BE18" s="67">
        <v>0</v>
      </c>
      <c r="BF18" s="67">
        <v>-7.1932953999999993E-2</v>
      </c>
      <c r="BG18" s="33">
        <v>1.9900199999999999E-3</v>
      </c>
      <c r="BH18" s="33">
        <v>0.33307351159999998</v>
      </c>
      <c r="BI18" s="33">
        <v>4.7219753999999999E-3</v>
      </c>
      <c r="BJ18" s="33">
        <v>81</v>
      </c>
      <c r="BK18" s="33">
        <v>35.310927610999997</v>
      </c>
      <c r="BL18" s="33">
        <v>65.578072388999999</v>
      </c>
      <c r="BM18" s="33">
        <v>-1.014828E-3</v>
      </c>
      <c r="BN18" s="33">
        <v>61.827498163999998</v>
      </c>
      <c r="BO18" s="33">
        <v>32.582816778000002</v>
      </c>
      <c r="BP18" s="33">
        <v>35.677049394000001</v>
      </c>
      <c r="BQ18" s="33">
        <v>0.16939040590000001</v>
      </c>
      <c r="BR18" s="33">
        <v>8.9267991199999994E-2</v>
      </c>
      <c r="BS18" s="33">
        <v>-9.7745340999999999E-2</v>
      </c>
      <c r="BT18" s="33">
        <v>2.2295833899999999E-2</v>
      </c>
      <c r="BU18" s="33">
        <v>1.6960222300000001E-2</v>
      </c>
      <c r="BV18" s="33">
        <v>-5.5552866999999999E-2</v>
      </c>
      <c r="BW18" s="33">
        <v>3.48982563E-2</v>
      </c>
      <c r="BX18" s="33">
        <v>7.2530000000000001</v>
      </c>
      <c r="BY18" s="33">
        <v>58.733265547999999</v>
      </c>
    </row>
    <row r="19" spans="2:77" x14ac:dyDescent="0.2">
      <c r="B19" s="33">
        <v>2510</v>
      </c>
      <c r="C19" s="33" t="s">
        <v>73</v>
      </c>
      <c r="D19" s="33">
        <v>37</v>
      </c>
      <c r="E19" s="33">
        <v>20040331</v>
      </c>
      <c r="F19" s="67">
        <v>2543.5</v>
      </c>
      <c r="G19" s="67">
        <v>58.093000000000004</v>
      </c>
      <c r="H19" s="67">
        <v>299.54300000000001</v>
      </c>
      <c r="I19" s="67">
        <v>127.5</v>
      </c>
      <c r="J19" s="67">
        <v>2460.3000000000002</v>
      </c>
      <c r="K19" s="67">
        <v>103.4</v>
      </c>
      <c r="L19" s="67">
        <v>0</v>
      </c>
      <c r="M19" s="67">
        <v>0</v>
      </c>
      <c r="N19" s="67">
        <v>40.436999999999998</v>
      </c>
      <c r="O19" s="67">
        <v>231.15600000000001</v>
      </c>
      <c r="P19" s="67">
        <v>186</v>
      </c>
      <c r="Q19" s="67">
        <v>55.244</v>
      </c>
      <c r="R19" s="67">
        <v>265.10000000000002</v>
      </c>
      <c r="S19" s="67">
        <v>63.710999999999999</v>
      </c>
      <c r="T19" s="67">
        <v>512</v>
      </c>
      <c r="U19" s="67">
        <v>3196.6</v>
      </c>
      <c r="V19" s="67">
        <v>12882</v>
      </c>
      <c r="W19" s="67">
        <v>34.902999999999999</v>
      </c>
      <c r="X19" s="67">
        <v>27.849</v>
      </c>
      <c r="Y19" s="67">
        <v>206.82400000000001</v>
      </c>
      <c r="Z19" s="67">
        <v>129</v>
      </c>
      <c r="AA19" s="67">
        <v>72.358000000000004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26.741</v>
      </c>
      <c r="AI19" s="67">
        <v>6.2679999999999998</v>
      </c>
      <c r="AJ19" s="67">
        <v>0</v>
      </c>
      <c r="AK19" s="67">
        <v>5.0839999999999996</v>
      </c>
      <c r="AL19" s="67">
        <v>6.1991207200000002E-2</v>
      </c>
      <c r="AM19" s="67">
        <v>23.102</v>
      </c>
      <c r="AN19" s="67">
        <v>1.6800533100000001E-2</v>
      </c>
      <c r="AO19" s="67">
        <v>2.8853516199999998E-2</v>
      </c>
      <c r="AP19" s="67">
        <v>3.2619490799999998E-2</v>
      </c>
      <c r="AQ19" s="67">
        <v>3.6723500700000002E-2</v>
      </c>
      <c r="AR19" s="67">
        <v>5.51561338E-2</v>
      </c>
      <c r="AS19" s="67">
        <v>9.7682623299999993E-2</v>
      </c>
      <c r="AT19" s="67">
        <v>475.47</v>
      </c>
      <c r="AU19" s="67">
        <v>0.20808653099999999</v>
      </c>
      <c r="AV19" s="67">
        <v>0.79191346900000004</v>
      </c>
      <c r="AW19" s="67">
        <v>0.10525474830000001</v>
      </c>
      <c r="AX19" s="67">
        <v>0.15215028720000001</v>
      </c>
      <c r="AY19" s="67">
        <v>3.8637102800000003E-2</v>
      </c>
      <c r="AZ19" s="67">
        <v>1.11851239</v>
      </c>
      <c r="BA19" s="67">
        <v>23.294441856999999</v>
      </c>
      <c r="BB19" s="67">
        <v>171.90299999999999</v>
      </c>
      <c r="BC19" s="67">
        <v>0.1037174402</v>
      </c>
      <c r="BD19" s="67">
        <v>0</v>
      </c>
      <c r="BE19" s="67">
        <v>0</v>
      </c>
      <c r="BF19" s="67">
        <v>-7.4344709999999994E-2</v>
      </c>
      <c r="BG19" s="33">
        <v>-6.0348169999999996E-3</v>
      </c>
      <c r="BH19" s="33">
        <v>0.34894625289999998</v>
      </c>
      <c r="BI19" s="33">
        <v>5.5467232E-3</v>
      </c>
      <c r="BJ19" s="33">
        <v>86.34</v>
      </c>
      <c r="BK19" s="33">
        <v>32.238329339000003</v>
      </c>
      <c r="BL19" s="33">
        <v>84</v>
      </c>
      <c r="BM19" s="33">
        <v>-8.1481200000000004E-4</v>
      </c>
      <c r="BN19" s="33">
        <v>67.455043278999995</v>
      </c>
      <c r="BO19" s="33">
        <v>32.030523428999999</v>
      </c>
      <c r="BP19" s="33">
        <v>41.538823497000003</v>
      </c>
      <c r="BQ19" s="33">
        <v>0.18480833769999999</v>
      </c>
      <c r="BR19" s="33">
        <v>8.7754858699999994E-2</v>
      </c>
      <c r="BS19" s="33">
        <v>-0.11380499600000001</v>
      </c>
      <c r="BT19" s="33">
        <v>2.4651191900000001E-2</v>
      </c>
      <c r="BU19" s="33">
        <v>1.9398249199999999E-2</v>
      </c>
      <c r="BV19" s="33">
        <v>-6.2156567000000003E-2</v>
      </c>
      <c r="BW19" s="33">
        <v>3.75899845E-2</v>
      </c>
      <c r="BX19" s="33">
        <v>18.934999999999999</v>
      </c>
      <c r="BY19" s="33">
        <v>57.946743210000001</v>
      </c>
    </row>
    <row r="20" spans="2:77" x14ac:dyDescent="0.2">
      <c r="B20" s="33">
        <v>2510</v>
      </c>
      <c r="C20" s="33" t="s">
        <v>74</v>
      </c>
      <c r="D20" s="33">
        <v>39</v>
      </c>
      <c r="E20" s="33">
        <v>20040630</v>
      </c>
      <c r="F20" s="67">
        <v>2514.6999999999998</v>
      </c>
      <c r="G20" s="67">
        <v>70.628</v>
      </c>
      <c r="H20" s="67">
        <v>272.53100000000001</v>
      </c>
      <c r="I20" s="67">
        <v>148.80000000000001</v>
      </c>
      <c r="J20" s="67">
        <v>2557.9</v>
      </c>
      <c r="K20" s="67">
        <v>106.2</v>
      </c>
      <c r="L20" s="67">
        <v>0</v>
      </c>
      <c r="M20" s="67">
        <v>0</v>
      </c>
      <c r="N20" s="67">
        <v>41.662999999999997</v>
      </c>
      <c r="O20" s="67">
        <v>237.31899999999999</v>
      </c>
      <c r="P20" s="67">
        <v>171.286</v>
      </c>
      <c r="Q20" s="67">
        <v>42.96</v>
      </c>
      <c r="R20" s="67">
        <v>254.17500000000001</v>
      </c>
      <c r="S20" s="67">
        <v>67.367000000000004</v>
      </c>
      <c r="T20" s="67">
        <v>491.2</v>
      </c>
      <c r="U20" s="67">
        <v>3320.2</v>
      </c>
      <c r="V20" s="67">
        <v>13561</v>
      </c>
      <c r="W20" s="67">
        <v>54.6</v>
      </c>
      <c r="X20" s="67">
        <v>28.713999999999999</v>
      </c>
      <c r="Y20" s="67">
        <v>210.727</v>
      </c>
      <c r="Z20" s="67">
        <v>125.1</v>
      </c>
      <c r="AA20" s="67">
        <v>124.687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26.395</v>
      </c>
      <c r="AI20" s="67">
        <v>7.0309999999999997</v>
      </c>
      <c r="AJ20" s="67">
        <v>0</v>
      </c>
      <c r="AK20" s="67">
        <v>3.996</v>
      </c>
      <c r="AL20" s="67">
        <v>5.9900780899999999E-2</v>
      </c>
      <c r="AM20" s="67">
        <v>35.119999999999997</v>
      </c>
      <c r="AN20" s="67">
        <v>2.19570415E-2</v>
      </c>
      <c r="AO20" s="67">
        <v>2.6756466900000001E-2</v>
      </c>
      <c r="AP20" s="67">
        <v>4.5380283299999997E-2</v>
      </c>
      <c r="AQ20" s="67">
        <v>3.5920772400000002E-2</v>
      </c>
      <c r="AR20" s="67">
        <v>6.0070132599999999E-2</v>
      </c>
      <c r="AS20" s="67">
        <v>9.4420967999999994E-2</v>
      </c>
      <c r="AT20" s="67">
        <v>623.1</v>
      </c>
      <c r="AU20" s="67">
        <v>0.20263550399999999</v>
      </c>
      <c r="AV20" s="67">
        <v>0.79736449600000003</v>
      </c>
      <c r="AW20" s="67">
        <v>0.1016696706</v>
      </c>
      <c r="AX20" s="67">
        <v>0.19696187600000001</v>
      </c>
      <c r="AY20" s="67">
        <v>4.0432655200000001E-2</v>
      </c>
      <c r="AZ20" s="67">
        <v>1.161794153</v>
      </c>
      <c r="BA20" s="67">
        <v>21.651279404</v>
      </c>
      <c r="BB20" s="67">
        <v>158.71299999999999</v>
      </c>
      <c r="BC20" s="67">
        <v>0.10719486910000001</v>
      </c>
      <c r="BD20" s="67">
        <v>0</v>
      </c>
      <c r="BE20" s="67">
        <v>0</v>
      </c>
      <c r="BF20" s="67">
        <v>-7.1937019000000005E-2</v>
      </c>
      <c r="BG20" s="33">
        <v>-1.2773901000000001E-2</v>
      </c>
      <c r="BH20" s="33">
        <v>0.32550349109999999</v>
      </c>
      <c r="BI20" s="33">
        <v>5.4128757E-3</v>
      </c>
      <c r="BJ20" s="33">
        <v>107.51300000000001</v>
      </c>
      <c r="BK20" s="33">
        <v>50.386727964000002</v>
      </c>
      <c r="BL20" s="33">
        <v>106.21175713</v>
      </c>
      <c r="BM20" s="33">
        <v>-4.3779000000000002E-4</v>
      </c>
      <c r="BN20" s="33">
        <v>64.555010284000005</v>
      </c>
      <c r="BO20" s="33">
        <v>31.873054858</v>
      </c>
      <c r="BP20" s="33">
        <v>37.970244661999999</v>
      </c>
      <c r="BQ20" s="33">
        <v>0.17686304189999999</v>
      </c>
      <c r="BR20" s="33">
        <v>8.7323438000000003E-2</v>
      </c>
      <c r="BS20" s="33">
        <v>-0.104028068</v>
      </c>
      <c r="BT20" s="33">
        <v>2.24360737E-2</v>
      </c>
      <c r="BU20" s="33">
        <v>1.8702769099999999E-2</v>
      </c>
      <c r="BV20" s="33">
        <v>-6.7397443000000001E-2</v>
      </c>
      <c r="BW20" s="33">
        <v>3.27705493E-2</v>
      </c>
      <c r="BX20" s="33">
        <v>19.481999999999999</v>
      </c>
      <c r="BY20" s="33">
        <v>58.457820478999999</v>
      </c>
    </row>
    <row r="21" spans="2:77" x14ac:dyDescent="0.2">
      <c r="B21" s="33">
        <v>2510</v>
      </c>
      <c r="C21" s="33" t="s">
        <v>75</v>
      </c>
      <c r="D21" s="33">
        <v>39</v>
      </c>
      <c r="E21" s="33">
        <v>20040930</v>
      </c>
      <c r="F21" s="67">
        <v>2559.1999999999998</v>
      </c>
      <c r="G21" s="67">
        <v>77.8</v>
      </c>
      <c r="H21" s="67">
        <v>289.29000000000002</v>
      </c>
      <c r="I21" s="67">
        <v>153.04</v>
      </c>
      <c r="J21" s="67">
        <v>2654.2</v>
      </c>
      <c r="K21" s="67">
        <v>98.006</v>
      </c>
      <c r="L21" s="67">
        <v>0</v>
      </c>
      <c r="M21" s="67">
        <v>0</v>
      </c>
      <c r="N21" s="67">
        <v>51.48</v>
      </c>
      <c r="O21" s="67">
        <v>234.72800000000001</v>
      </c>
      <c r="P21" s="67">
        <v>159.81399999999999</v>
      </c>
      <c r="Q21" s="67">
        <v>55.777000000000001</v>
      </c>
      <c r="R21" s="67">
        <v>194.00800000000001</v>
      </c>
      <c r="S21" s="67">
        <v>85.424999999999997</v>
      </c>
      <c r="T21" s="67">
        <v>497.1</v>
      </c>
      <c r="U21" s="67">
        <v>3434.9</v>
      </c>
      <c r="V21" s="67">
        <v>14069</v>
      </c>
      <c r="W21" s="67">
        <v>50.488</v>
      </c>
      <c r="X21" s="67">
        <v>28.713999999999999</v>
      </c>
      <c r="Y21" s="67">
        <v>201.84899999999999</v>
      </c>
      <c r="Z21" s="67">
        <v>116.8</v>
      </c>
      <c r="AA21" s="67">
        <v>133.923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25.620999999999999</v>
      </c>
      <c r="AI21" s="67">
        <v>6.94</v>
      </c>
      <c r="AJ21" s="67">
        <v>0</v>
      </c>
      <c r="AK21" s="67">
        <v>4.0060000000000002</v>
      </c>
      <c r="AL21" s="67">
        <v>5.9851690200000002E-2</v>
      </c>
      <c r="AM21" s="67">
        <v>36.595999999999997</v>
      </c>
      <c r="AN21" s="67">
        <v>2.2862391100000001E-2</v>
      </c>
      <c r="AO21" s="67">
        <v>2.7156343999999999E-2</v>
      </c>
      <c r="AP21" s="67">
        <v>3.8036572999999997E-2</v>
      </c>
      <c r="AQ21" s="67">
        <v>3.7774201700000003E-2</v>
      </c>
      <c r="AR21" s="67">
        <v>5.5023435900000001E-2</v>
      </c>
      <c r="AS21" s="67">
        <v>9.6544964499999997E-2</v>
      </c>
      <c r="AT21" s="67">
        <v>665.4</v>
      </c>
      <c r="AU21" s="67">
        <v>0.2086005078</v>
      </c>
      <c r="AV21" s="67">
        <v>0.79139949220000005</v>
      </c>
      <c r="AW21" s="67">
        <v>9.8896620000000005E-2</v>
      </c>
      <c r="AX21" s="67">
        <v>0.2068377283</v>
      </c>
      <c r="AY21" s="67">
        <v>4.3601991899999998E-2</v>
      </c>
      <c r="AZ21" s="67">
        <v>1.1617851771000001</v>
      </c>
      <c r="BA21" s="67">
        <v>20.518729121</v>
      </c>
      <c r="BB21" s="67">
        <v>186.3</v>
      </c>
      <c r="BC21" s="67">
        <v>0.107191919</v>
      </c>
      <c r="BD21" s="67">
        <v>0</v>
      </c>
      <c r="BE21" s="67">
        <v>0</v>
      </c>
      <c r="BF21" s="67">
        <v>-7.0999471999999994E-2</v>
      </c>
      <c r="BG21" s="33">
        <v>-1.0646955E-2</v>
      </c>
      <c r="BH21" s="33">
        <v>0.31148919650000001</v>
      </c>
      <c r="BI21" s="33">
        <v>5.4091540000000002E-3</v>
      </c>
      <c r="BJ21" s="33">
        <v>80</v>
      </c>
      <c r="BK21" s="33">
        <v>46.218286990999999</v>
      </c>
      <c r="BL21" s="33">
        <v>73.670213008999994</v>
      </c>
      <c r="BM21" s="33">
        <v>-3.4090200000000002E-4</v>
      </c>
      <c r="BN21" s="33">
        <v>63.693166282999996</v>
      </c>
      <c r="BO21" s="33">
        <v>32.466307278000002</v>
      </c>
      <c r="BP21" s="33">
        <v>37.348976739999998</v>
      </c>
      <c r="BQ21" s="33">
        <v>0.1745018254</v>
      </c>
      <c r="BR21" s="33">
        <v>8.8948787099999996E-2</v>
      </c>
      <c r="BS21" s="33">
        <v>-0.10232596400000001</v>
      </c>
      <c r="BT21" s="33">
        <v>2.2320674700000001E-2</v>
      </c>
      <c r="BU21" s="33">
        <v>1.9147160999999999E-2</v>
      </c>
      <c r="BV21" s="33">
        <v>-6.7568317000000003E-2</v>
      </c>
      <c r="BW21" s="33">
        <v>2.87842549E-2</v>
      </c>
      <c r="BX21" s="33">
        <v>21.175999999999998</v>
      </c>
      <c r="BY21" s="33">
        <v>58.810496821000001</v>
      </c>
    </row>
    <row r="22" spans="2:77" x14ac:dyDescent="0.2">
      <c r="B22" s="33">
        <v>2510</v>
      </c>
      <c r="C22" s="33" t="s">
        <v>76</v>
      </c>
      <c r="D22" s="33">
        <v>37</v>
      </c>
      <c r="E22" s="33">
        <v>20041231</v>
      </c>
      <c r="F22" s="67">
        <v>2668.0839999999998</v>
      </c>
      <c r="G22" s="67">
        <v>76.238</v>
      </c>
      <c r="H22" s="67">
        <v>390.6</v>
      </c>
      <c r="I22" s="67">
        <v>229.2</v>
      </c>
      <c r="J22" s="67">
        <v>2954</v>
      </c>
      <c r="K22" s="67">
        <v>138.80000000000001</v>
      </c>
      <c r="L22" s="67">
        <v>0</v>
      </c>
      <c r="M22" s="67">
        <v>0</v>
      </c>
      <c r="N22" s="67">
        <v>44.655000000000001</v>
      </c>
      <c r="O22" s="67">
        <v>248.78200000000001</v>
      </c>
      <c r="P22" s="67">
        <v>187</v>
      </c>
      <c r="Q22" s="67">
        <v>59.335000000000001</v>
      </c>
      <c r="R22" s="67">
        <v>366</v>
      </c>
      <c r="S22" s="67">
        <v>66.108999999999995</v>
      </c>
      <c r="T22" s="67">
        <v>488</v>
      </c>
      <c r="U22" s="67">
        <v>3599.6</v>
      </c>
      <c r="V22" s="67">
        <v>16045</v>
      </c>
      <c r="W22" s="67">
        <v>41.094000000000001</v>
      </c>
      <c r="X22" s="67">
        <v>36.145000000000003</v>
      </c>
      <c r="Y22" s="67">
        <v>193.21</v>
      </c>
      <c r="Z22" s="67">
        <v>118.9</v>
      </c>
      <c r="AA22" s="67">
        <v>109.05200000000001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25.5</v>
      </c>
      <c r="AI22" s="67">
        <v>7.4269999999999996</v>
      </c>
      <c r="AJ22" s="67">
        <v>0</v>
      </c>
      <c r="AK22" s="67">
        <v>2</v>
      </c>
      <c r="AL22" s="67">
        <v>5.6175608600000003E-2</v>
      </c>
      <c r="AM22" s="67">
        <v>35.970999999999997</v>
      </c>
      <c r="AN22" s="67">
        <v>1.9495492999999999E-2</v>
      </c>
      <c r="AO22" s="67">
        <v>2.4893867900000002E-2</v>
      </c>
      <c r="AP22" s="67">
        <v>3.3857490599999998E-2</v>
      </c>
      <c r="AQ22" s="67">
        <v>4.1045708100000002E-2</v>
      </c>
      <c r="AR22" s="67">
        <v>6.7354924699999999E-2</v>
      </c>
      <c r="AS22" s="67">
        <v>9.2863144699999997E-2</v>
      </c>
      <c r="AT22" s="67">
        <v>699.3</v>
      </c>
      <c r="AU22" s="67">
        <v>0.1793532615</v>
      </c>
      <c r="AV22" s="67">
        <v>0.82064673850000003</v>
      </c>
      <c r="AW22" s="67">
        <v>9.5112472700000006E-2</v>
      </c>
      <c r="AX22" s="67">
        <v>0.22648800250000001</v>
      </c>
      <c r="AY22" s="67">
        <v>4.2456055700000002E-2</v>
      </c>
      <c r="AZ22" s="67">
        <v>1.1875617955</v>
      </c>
      <c r="BA22" s="67">
        <v>18.239576192000001</v>
      </c>
      <c r="BB22" s="67">
        <v>177.899</v>
      </c>
      <c r="BC22" s="67">
        <v>0.10625172939999999</v>
      </c>
      <c r="BD22" s="67">
        <v>0</v>
      </c>
      <c r="BE22" s="67">
        <v>0</v>
      </c>
      <c r="BF22" s="67">
        <v>-7.3003080999999997E-2</v>
      </c>
      <c r="BG22" s="33">
        <v>-1.3388585E-2</v>
      </c>
      <c r="BH22" s="33">
        <v>0.32452464869999997</v>
      </c>
      <c r="BI22" s="33">
        <v>6.7348525999999997E-3</v>
      </c>
      <c r="BJ22" s="33">
        <v>90</v>
      </c>
      <c r="BK22" s="33">
        <v>34.207086427</v>
      </c>
      <c r="BL22" s="33">
        <v>75.757279705000002</v>
      </c>
      <c r="BM22" s="33">
        <v>-2.27729E-4</v>
      </c>
      <c r="BN22" s="33">
        <v>59.850823409999997</v>
      </c>
      <c r="BO22" s="33">
        <v>33.086166847999998</v>
      </c>
      <c r="BP22" s="33">
        <v>39.357870648000002</v>
      </c>
      <c r="BQ22" s="33">
        <v>0.1639748587</v>
      </c>
      <c r="BR22" s="33">
        <v>9.0647032500000002E-2</v>
      </c>
      <c r="BS22" s="33">
        <v>-0.107829783</v>
      </c>
      <c r="BT22" s="33">
        <v>2.4316801999999998E-2</v>
      </c>
      <c r="BU22" s="33">
        <v>1.8738197799999998E-2</v>
      </c>
      <c r="BV22" s="33">
        <v>-7.3172491000000006E-2</v>
      </c>
      <c r="BW22" s="33">
        <v>2.7230399400000001E-2</v>
      </c>
      <c r="BX22" s="33">
        <v>21.945</v>
      </c>
      <c r="BY22" s="33">
        <v>53.579119609999999</v>
      </c>
    </row>
    <row r="23" spans="2:77" x14ac:dyDescent="0.2">
      <c r="B23" s="33">
        <v>2510</v>
      </c>
      <c r="C23" s="33" t="s">
        <v>77</v>
      </c>
      <c r="D23" s="33">
        <v>34</v>
      </c>
      <c r="E23" s="33">
        <v>20050331</v>
      </c>
      <c r="F23" s="67">
        <v>2836.55</v>
      </c>
      <c r="G23" s="67">
        <v>67.150000000000006</v>
      </c>
      <c r="H23" s="67">
        <v>329.76650000000001</v>
      </c>
      <c r="I23" s="67">
        <v>145.36349999999999</v>
      </c>
      <c r="J23" s="67">
        <v>2876.25</v>
      </c>
      <c r="K23" s="67">
        <v>90.385000000000005</v>
      </c>
      <c r="L23" s="67">
        <v>0</v>
      </c>
      <c r="M23" s="67">
        <v>0</v>
      </c>
      <c r="N23" s="67">
        <v>51.823500000000003</v>
      </c>
      <c r="O23" s="67">
        <v>280.221</v>
      </c>
      <c r="P23" s="67">
        <v>141.27199999999999</v>
      </c>
      <c r="Q23" s="67">
        <v>65.235500000000002</v>
      </c>
      <c r="R23" s="67">
        <v>167.45</v>
      </c>
      <c r="S23" s="67">
        <v>50.198</v>
      </c>
      <c r="T23" s="67">
        <v>499.03100000000001</v>
      </c>
      <c r="U23" s="67">
        <v>3585.7</v>
      </c>
      <c r="V23" s="67">
        <v>15670</v>
      </c>
      <c r="W23" s="67">
        <v>44.887999999999998</v>
      </c>
      <c r="X23" s="67">
        <v>52.722499999999997</v>
      </c>
      <c r="Y23" s="67">
        <v>278.05</v>
      </c>
      <c r="Z23" s="67">
        <v>102.7835</v>
      </c>
      <c r="AA23" s="67">
        <v>100.3995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29.311499999999999</v>
      </c>
      <c r="AI23" s="67">
        <v>7.5335000000000001</v>
      </c>
      <c r="AJ23" s="67">
        <v>0</v>
      </c>
      <c r="AK23" s="67">
        <v>5.1395</v>
      </c>
      <c r="AL23" s="67">
        <v>4.6130323299999998E-2</v>
      </c>
      <c r="AM23" s="67">
        <v>25.045999999999999</v>
      </c>
      <c r="AN23" s="67">
        <v>1.7961818399999999E-2</v>
      </c>
      <c r="AO23" s="67">
        <v>2.34615476E-2</v>
      </c>
      <c r="AP23" s="67">
        <v>1.9029267200000002E-2</v>
      </c>
      <c r="AQ23" s="67">
        <v>3.82941797E-2</v>
      </c>
      <c r="AR23" s="67">
        <v>4.7286991799999997E-2</v>
      </c>
      <c r="AS23" s="67">
        <v>9.4478564200000004E-2</v>
      </c>
      <c r="AT23" s="67">
        <v>709.45</v>
      </c>
      <c r="AU23" s="67">
        <v>0.2054754298</v>
      </c>
      <c r="AV23" s="67">
        <v>0.7945245702</v>
      </c>
      <c r="AW23" s="67">
        <v>0.10593218879999999</v>
      </c>
      <c r="AX23" s="67">
        <v>0.16049776639999999</v>
      </c>
      <c r="AY23" s="67">
        <v>4.6209125900000002E-2</v>
      </c>
      <c r="AZ23" s="67">
        <v>1.1970684122999999</v>
      </c>
      <c r="BA23" s="67">
        <v>17.906062540000001</v>
      </c>
      <c r="BB23" s="67">
        <v>203.518</v>
      </c>
      <c r="BC23" s="67">
        <v>0.1051916359</v>
      </c>
      <c r="BD23" s="67">
        <v>0</v>
      </c>
      <c r="BE23" s="67">
        <v>0</v>
      </c>
      <c r="BF23" s="67">
        <v>-7.4360546E-2</v>
      </c>
      <c r="BG23" s="33">
        <v>-1.0713072000000001E-2</v>
      </c>
      <c r="BH23" s="33">
        <v>0.34058723029999999</v>
      </c>
      <c r="BI23" s="33">
        <v>7.0831872000000004E-3</v>
      </c>
      <c r="BJ23" s="33">
        <v>47.904000000000003</v>
      </c>
      <c r="BK23" s="33">
        <v>16.589798484999999</v>
      </c>
      <c r="BL23" s="33">
        <v>36.944297245000001</v>
      </c>
      <c r="BM23" s="33">
        <v>-1.3990300000000001E-4</v>
      </c>
      <c r="BN23" s="33">
        <v>62.946151671000003</v>
      </c>
      <c r="BO23" s="33">
        <v>34.495528968000002</v>
      </c>
      <c r="BP23" s="33">
        <v>40.581751588000003</v>
      </c>
      <c r="BQ23" s="33">
        <v>0.17245521010000001</v>
      </c>
      <c r="BR23" s="33">
        <v>9.4508298500000004E-2</v>
      </c>
      <c r="BS23" s="33">
        <v>-0.111182881</v>
      </c>
      <c r="BT23" s="33">
        <v>2.1946011599999999E-2</v>
      </c>
      <c r="BU23" s="33">
        <v>1.6836645899999999E-2</v>
      </c>
      <c r="BV23" s="33">
        <v>-6.5843896999999998E-2</v>
      </c>
      <c r="BW23" s="33">
        <v>2.2662186099999999E-2</v>
      </c>
      <c r="BX23" s="33">
        <v>21.565000000000001</v>
      </c>
      <c r="BY23" s="33">
        <v>56.859929051000002</v>
      </c>
    </row>
    <row r="24" spans="2:77" x14ac:dyDescent="0.2">
      <c r="B24" s="33">
        <v>2510</v>
      </c>
      <c r="C24" s="33" t="s">
        <v>78</v>
      </c>
      <c r="D24" s="33">
        <v>35</v>
      </c>
      <c r="E24" s="33">
        <v>20050630</v>
      </c>
      <c r="F24" s="67">
        <v>2709.3</v>
      </c>
      <c r="G24" s="67">
        <v>59.66</v>
      </c>
      <c r="H24" s="67">
        <v>269.84800000000001</v>
      </c>
      <c r="I24" s="67">
        <v>132.9</v>
      </c>
      <c r="J24" s="67">
        <v>2863.5</v>
      </c>
      <c r="K24" s="67">
        <v>112.107</v>
      </c>
      <c r="L24" s="67">
        <v>0</v>
      </c>
      <c r="M24" s="67">
        <v>0</v>
      </c>
      <c r="N24" s="67">
        <v>27</v>
      </c>
      <c r="O24" s="67">
        <v>281.27</v>
      </c>
      <c r="P24" s="67">
        <v>132.751</v>
      </c>
      <c r="Q24" s="67">
        <v>31.643999999999998</v>
      </c>
      <c r="R24" s="67">
        <v>173.67599999999999</v>
      </c>
      <c r="S24" s="67">
        <v>41.246000000000002</v>
      </c>
      <c r="T24" s="67">
        <v>417.3</v>
      </c>
      <c r="U24" s="67">
        <v>3403.8</v>
      </c>
      <c r="V24" s="67">
        <v>14203</v>
      </c>
      <c r="W24" s="67">
        <v>26.1</v>
      </c>
      <c r="X24" s="67">
        <v>36.145000000000003</v>
      </c>
      <c r="Y24" s="67">
        <v>194.244</v>
      </c>
      <c r="Z24" s="67">
        <v>139</v>
      </c>
      <c r="AA24" s="67">
        <v>75.658000000000001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30.323</v>
      </c>
      <c r="AI24" s="67">
        <v>8.7360000000000007</v>
      </c>
      <c r="AJ24" s="67">
        <v>7.1054269999999997E-15</v>
      </c>
      <c r="AK24" s="67">
        <v>0</v>
      </c>
      <c r="AL24" s="67">
        <v>4.2089985500000003E-2</v>
      </c>
      <c r="AM24" s="67">
        <v>11.827999999999999</v>
      </c>
      <c r="AN24" s="67">
        <v>1.0357516000000001E-2</v>
      </c>
      <c r="AO24" s="67">
        <v>1.96801266E-2</v>
      </c>
      <c r="AP24" s="67">
        <v>1.49861626E-2</v>
      </c>
      <c r="AQ24" s="67">
        <v>3.9431245199999999E-2</v>
      </c>
      <c r="AR24" s="67">
        <v>5.8783446099999997E-2</v>
      </c>
      <c r="AS24" s="67">
        <v>8.9634647400000003E-2</v>
      </c>
      <c r="AT24" s="67">
        <v>540.29999999999995</v>
      </c>
      <c r="AU24" s="67">
        <v>0.19995398070000001</v>
      </c>
      <c r="AV24" s="67">
        <v>0.80004601929999997</v>
      </c>
      <c r="AW24" s="67">
        <v>0.106304648</v>
      </c>
      <c r="AX24" s="67">
        <v>0.1812997254</v>
      </c>
      <c r="AY24" s="67">
        <v>3.6872993E-2</v>
      </c>
      <c r="AZ24" s="67">
        <v>1.2533245613999999</v>
      </c>
      <c r="BA24" s="67">
        <v>19.491234246000001</v>
      </c>
      <c r="BB24" s="67">
        <v>160.43600000000001</v>
      </c>
      <c r="BC24" s="67">
        <v>0.1107087425</v>
      </c>
      <c r="BD24" s="67">
        <v>0</v>
      </c>
      <c r="BE24" s="67">
        <v>0</v>
      </c>
      <c r="BF24" s="67">
        <v>-6.6352010000000003E-2</v>
      </c>
      <c r="BG24" s="33">
        <v>-2.1074095000000001E-2</v>
      </c>
      <c r="BH24" s="33">
        <v>0.31500084140000001</v>
      </c>
      <c r="BI24" s="33">
        <v>7.1919801000000002E-3</v>
      </c>
      <c r="BJ24" s="33">
        <v>43.814999999999998</v>
      </c>
      <c r="BK24" s="33">
        <v>34.168544119000003</v>
      </c>
      <c r="BL24" s="33">
        <v>67.152968615000006</v>
      </c>
      <c r="BM24" s="33">
        <v>-1.2788509999999999E-3</v>
      </c>
      <c r="BN24" s="33">
        <v>62.603592163000002</v>
      </c>
      <c r="BO24" s="33">
        <v>33.930050620999999</v>
      </c>
      <c r="BP24" s="33">
        <v>38.241641106000003</v>
      </c>
      <c r="BQ24" s="33">
        <v>0.17151669089999999</v>
      </c>
      <c r="BR24" s="33">
        <v>9.2959042800000002E-2</v>
      </c>
      <c r="BS24" s="33">
        <v>-0.104771619</v>
      </c>
      <c r="BT24" s="33">
        <v>2.4328305099999999E-2</v>
      </c>
      <c r="BU24" s="33">
        <v>1.26483853E-2</v>
      </c>
      <c r="BV24" s="33">
        <v>-7.3153726000000002E-2</v>
      </c>
      <c r="BW24" s="33">
        <v>2.5514988700000001E-2</v>
      </c>
      <c r="BX24" s="33">
        <v>22.344999999999999</v>
      </c>
      <c r="BY24" s="33">
        <v>58.292001677999998</v>
      </c>
    </row>
    <row r="25" spans="2:77" x14ac:dyDescent="0.2">
      <c r="B25" s="33">
        <v>2510</v>
      </c>
      <c r="C25" s="33" t="s">
        <v>79</v>
      </c>
      <c r="D25" s="33">
        <v>35</v>
      </c>
      <c r="E25" s="33">
        <v>20050930</v>
      </c>
      <c r="F25" s="67">
        <v>2772.9</v>
      </c>
      <c r="G25" s="67">
        <v>58.7</v>
      </c>
      <c r="H25" s="67">
        <v>322.7</v>
      </c>
      <c r="I25" s="67">
        <v>135.4</v>
      </c>
      <c r="J25" s="67">
        <v>2891.8</v>
      </c>
      <c r="K25" s="67">
        <v>112.01900000000001</v>
      </c>
      <c r="L25" s="67">
        <v>0</v>
      </c>
      <c r="M25" s="67">
        <v>0</v>
      </c>
      <c r="N25" s="67">
        <v>27.715</v>
      </c>
      <c r="O25" s="67">
        <v>269.64800000000002</v>
      </c>
      <c r="P25" s="67">
        <v>151.21600000000001</v>
      </c>
      <c r="Q25" s="67">
        <v>26.751999999999999</v>
      </c>
      <c r="R25" s="67">
        <v>176.84399999999999</v>
      </c>
      <c r="S25" s="67">
        <v>34.725000000000001</v>
      </c>
      <c r="T25" s="67">
        <v>452.9</v>
      </c>
      <c r="U25" s="67">
        <v>3410.3</v>
      </c>
      <c r="V25" s="67">
        <v>13987</v>
      </c>
      <c r="W25" s="67">
        <v>23</v>
      </c>
      <c r="X25" s="67">
        <v>36.145000000000003</v>
      </c>
      <c r="Y25" s="67">
        <v>208.68899999999999</v>
      </c>
      <c r="Z25" s="67">
        <v>143</v>
      </c>
      <c r="AA25" s="67">
        <v>79.39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32.923000000000002</v>
      </c>
      <c r="AI25" s="67">
        <v>9.4</v>
      </c>
      <c r="AJ25" s="67">
        <v>7.1054269999999997E-15</v>
      </c>
      <c r="AK25" s="67">
        <v>-0.84899999999999998</v>
      </c>
      <c r="AL25" s="67">
        <v>4.3094651800000001E-2</v>
      </c>
      <c r="AM25" s="67">
        <v>5.569</v>
      </c>
      <c r="AN25" s="67">
        <v>7.0635758000000002E-3</v>
      </c>
      <c r="AO25" s="67">
        <v>2.4279388900000001E-2</v>
      </c>
      <c r="AP25" s="67">
        <v>2.5695560100000001E-2</v>
      </c>
      <c r="AQ25" s="67">
        <v>3.7782145699999999E-2</v>
      </c>
      <c r="AR25" s="67">
        <v>6.1210984900000001E-2</v>
      </c>
      <c r="AS25" s="67">
        <v>8.9340581399999994E-2</v>
      </c>
      <c r="AT25" s="67">
        <v>518.5</v>
      </c>
      <c r="AU25" s="67">
        <v>0.1959358333</v>
      </c>
      <c r="AV25" s="67">
        <v>0.80406416670000003</v>
      </c>
      <c r="AW25" s="67">
        <v>0.1088603989</v>
      </c>
      <c r="AX25" s="67">
        <v>0.10960177309999999</v>
      </c>
      <c r="AY25" s="67">
        <v>3.9657396599999999E-2</v>
      </c>
      <c r="AZ25" s="67">
        <v>1.2827326370000001</v>
      </c>
      <c r="BA25" s="67">
        <v>19.181740186999999</v>
      </c>
      <c r="BB25" s="67">
        <v>154.965</v>
      </c>
      <c r="BC25" s="67">
        <v>0.10708217289999999</v>
      </c>
      <c r="BD25" s="67">
        <v>0</v>
      </c>
      <c r="BE25" s="67">
        <v>0</v>
      </c>
      <c r="BF25" s="67">
        <v>-7.1302682000000006E-2</v>
      </c>
      <c r="BG25" s="33">
        <v>-1.7741591000000001E-2</v>
      </c>
      <c r="BH25" s="33">
        <v>0.30121608979999998</v>
      </c>
      <c r="BI25" s="33">
        <v>7.0322865999999998E-3</v>
      </c>
      <c r="BJ25" s="33">
        <v>35.274000000000001</v>
      </c>
      <c r="BK25" s="33">
        <v>19.8</v>
      </c>
      <c r="BL25" s="33">
        <v>63.373452423000003</v>
      </c>
      <c r="BM25" s="33">
        <v>-6.5915999999999997E-5</v>
      </c>
      <c r="BN25" s="33">
        <v>64.725262103999995</v>
      </c>
      <c r="BO25" s="33">
        <v>30.700604595000001</v>
      </c>
      <c r="BP25" s="33">
        <v>38.698034882000002</v>
      </c>
      <c r="BQ25" s="33">
        <v>0.1773294852</v>
      </c>
      <c r="BR25" s="33">
        <v>8.4111245500000001E-2</v>
      </c>
      <c r="BS25" s="33">
        <v>-0.106022013</v>
      </c>
      <c r="BT25" s="33">
        <v>2.5629676600000002E-2</v>
      </c>
      <c r="BU25" s="33">
        <v>1.4241486100000001E-2</v>
      </c>
      <c r="BV25" s="33">
        <v>-6.9765223000000001E-2</v>
      </c>
      <c r="BW25" s="33">
        <v>3.0391182199999998E-2</v>
      </c>
      <c r="BX25" s="33">
        <v>29.140999999999998</v>
      </c>
      <c r="BY25" s="33">
        <v>56.727831817000002</v>
      </c>
    </row>
    <row r="26" spans="2:77" x14ac:dyDescent="0.2">
      <c r="B26" s="33">
        <v>2510</v>
      </c>
      <c r="C26" s="33" t="s">
        <v>80</v>
      </c>
      <c r="D26" s="33">
        <v>36</v>
      </c>
      <c r="E26" s="33">
        <v>20051231</v>
      </c>
      <c r="F26" s="67">
        <v>2409.393</v>
      </c>
      <c r="G26" s="67">
        <v>52.875</v>
      </c>
      <c r="H26" s="67">
        <v>229.5685</v>
      </c>
      <c r="I26" s="67">
        <v>154.30000000000001</v>
      </c>
      <c r="J26" s="67">
        <v>2649.7485000000001</v>
      </c>
      <c r="K26" s="67">
        <v>58.976999999999997</v>
      </c>
      <c r="L26" s="67">
        <v>0</v>
      </c>
      <c r="M26" s="67">
        <v>0</v>
      </c>
      <c r="N26" s="67">
        <v>23.690999999999999</v>
      </c>
      <c r="O26" s="67">
        <v>252.559</v>
      </c>
      <c r="P26" s="67">
        <v>152.471</v>
      </c>
      <c r="Q26" s="67">
        <v>14.23</v>
      </c>
      <c r="R26" s="67">
        <v>141.97149999999999</v>
      </c>
      <c r="S26" s="67">
        <v>32.168999999999997</v>
      </c>
      <c r="T26" s="67">
        <v>333.3965</v>
      </c>
      <c r="U26" s="67">
        <v>3089.627</v>
      </c>
      <c r="V26" s="67">
        <v>13442</v>
      </c>
      <c r="W26" s="67">
        <v>24.5</v>
      </c>
      <c r="X26" s="67">
        <v>37.125999999999998</v>
      </c>
      <c r="Y26" s="67">
        <v>208.113</v>
      </c>
      <c r="Z26" s="67">
        <v>122.4</v>
      </c>
      <c r="AA26" s="67">
        <v>97.8245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31.677</v>
      </c>
      <c r="AI26" s="67">
        <v>8.5210000000000008</v>
      </c>
      <c r="AJ26" s="67">
        <v>3.5527140000000002E-15</v>
      </c>
      <c r="AK26" s="67">
        <v>-1.444</v>
      </c>
      <c r="AL26" s="67">
        <v>4.2572169799999997E-2</v>
      </c>
      <c r="AM26" s="67">
        <v>2.0865</v>
      </c>
      <c r="AN26" s="67">
        <v>4.6905775000000002E-3</v>
      </c>
      <c r="AO26" s="67">
        <v>2.0353387600000002E-2</v>
      </c>
      <c r="AP26" s="67">
        <v>3.1505922800000002E-2</v>
      </c>
      <c r="AQ26" s="67">
        <v>3.4728189100000001E-2</v>
      </c>
      <c r="AR26" s="67">
        <v>7.0812524099999996E-2</v>
      </c>
      <c r="AS26" s="67">
        <v>8.60969605E-2</v>
      </c>
      <c r="AT26" s="67">
        <v>439.87849999999997</v>
      </c>
      <c r="AU26" s="67">
        <v>0.19545735240000001</v>
      </c>
      <c r="AV26" s="67">
        <v>0.80454264760000005</v>
      </c>
      <c r="AW26" s="67">
        <v>0.1102725199</v>
      </c>
      <c r="AX26" s="67">
        <v>0.1223032287</v>
      </c>
      <c r="AY26" s="67">
        <v>2.4367074200000002E-2</v>
      </c>
      <c r="AZ26" s="67">
        <v>1.2661898533</v>
      </c>
      <c r="BA26" s="67">
        <v>20.046049695000001</v>
      </c>
      <c r="BB26" s="67">
        <v>135.88300000000001</v>
      </c>
      <c r="BC26" s="67">
        <v>0.1181218574</v>
      </c>
      <c r="BD26" s="67">
        <v>0</v>
      </c>
      <c r="BE26" s="67">
        <v>0</v>
      </c>
      <c r="BF26" s="67">
        <v>-6.2572103000000004E-2</v>
      </c>
      <c r="BG26" s="33">
        <v>-3.2024896999999997E-2</v>
      </c>
      <c r="BH26" s="33">
        <v>0.3037901522</v>
      </c>
      <c r="BI26" s="33">
        <v>5.6726390000000002E-3</v>
      </c>
      <c r="BJ26" s="33">
        <v>27.489000000000001</v>
      </c>
      <c r="BK26" s="33">
        <v>20.941273181</v>
      </c>
      <c r="BL26" s="33">
        <v>34.390726819000001</v>
      </c>
      <c r="BM26" s="33">
        <v>1.1787048999999999E-3</v>
      </c>
      <c r="BN26" s="33">
        <v>57.045461222999997</v>
      </c>
      <c r="BO26" s="33">
        <v>28.894168480000001</v>
      </c>
      <c r="BP26" s="33">
        <v>36.930948794000003</v>
      </c>
      <c r="BQ26" s="33">
        <v>0.15628893490000001</v>
      </c>
      <c r="BR26" s="33">
        <v>7.9162105400000002E-2</v>
      </c>
      <c r="BS26" s="33">
        <v>-0.10118068199999999</v>
      </c>
      <c r="BT26" s="33">
        <v>2.12469396E-2</v>
      </c>
      <c r="BU26" s="33">
        <v>1.27381991E-2</v>
      </c>
      <c r="BV26" s="33">
        <v>-7.9491284999999995E-2</v>
      </c>
      <c r="BW26" s="33">
        <v>3.24879577E-2</v>
      </c>
      <c r="BX26" s="33">
        <v>21.311499999999999</v>
      </c>
      <c r="BY26" s="33">
        <v>49.008680908000002</v>
      </c>
    </row>
    <row r="27" spans="2:77" x14ac:dyDescent="0.2">
      <c r="B27" s="33">
        <v>2510</v>
      </c>
      <c r="C27" s="33" t="s">
        <v>81</v>
      </c>
      <c r="D27" s="33">
        <v>37</v>
      </c>
      <c r="E27" s="33">
        <v>20060331</v>
      </c>
      <c r="F27" s="67">
        <v>2466.123</v>
      </c>
      <c r="G27" s="67">
        <v>37.232999999999997</v>
      </c>
      <c r="H27" s="67">
        <v>277.28100000000001</v>
      </c>
      <c r="I27" s="67">
        <v>154</v>
      </c>
      <c r="J27" s="67">
        <v>2500.2350000000001</v>
      </c>
      <c r="K27" s="67">
        <v>68.180999999999997</v>
      </c>
      <c r="L27" s="67">
        <v>0</v>
      </c>
      <c r="M27" s="67">
        <v>0</v>
      </c>
      <c r="N27" s="67">
        <v>11.768000000000001</v>
      </c>
      <c r="O27" s="67">
        <v>256.78800000000001</v>
      </c>
      <c r="P27" s="67">
        <v>122.333</v>
      </c>
      <c r="Q27" s="67">
        <v>10.727</v>
      </c>
      <c r="R27" s="67">
        <v>157.96100000000001</v>
      </c>
      <c r="S27" s="67">
        <v>17.207999999999998</v>
      </c>
      <c r="T27" s="67">
        <v>410.1</v>
      </c>
      <c r="U27" s="67">
        <v>2920.8760000000002</v>
      </c>
      <c r="V27" s="67">
        <v>6235.5</v>
      </c>
      <c r="W27" s="67">
        <v>21</v>
      </c>
      <c r="X27" s="67">
        <v>39.192999999999998</v>
      </c>
      <c r="Y27" s="67">
        <v>201.4</v>
      </c>
      <c r="Z27" s="67">
        <v>110.596</v>
      </c>
      <c r="AA27" s="67">
        <v>82.433000000000007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28.5</v>
      </c>
      <c r="AI27" s="67">
        <v>6.9119999999999999</v>
      </c>
      <c r="AJ27" s="67">
        <v>0</v>
      </c>
      <c r="AK27" s="67">
        <v>-0.54300000000000004</v>
      </c>
      <c r="AL27" s="67">
        <v>4.5670362499999999E-2</v>
      </c>
      <c r="AM27" s="67">
        <v>12.48</v>
      </c>
      <c r="AN27" s="67">
        <v>5.6656194000000003E-3</v>
      </c>
      <c r="AO27" s="67">
        <v>1.5685968500000001E-2</v>
      </c>
      <c r="AP27" s="67">
        <v>3.28652449E-2</v>
      </c>
      <c r="AQ27" s="67">
        <v>3.8226123100000002E-2</v>
      </c>
      <c r="AR27" s="67">
        <v>6.2312889000000003E-2</v>
      </c>
      <c r="AS27" s="67">
        <v>8.5539190400000006E-2</v>
      </c>
      <c r="AT27" s="67">
        <v>420.64100000000002</v>
      </c>
      <c r="AU27" s="67">
        <v>0.19436367700000001</v>
      </c>
      <c r="AV27" s="67">
        <v>0.80563632299999999</v>
      </c>
      <c r="AW27" s="67">
        <v>0.10522495160000001</v>
      </c>
      <c r="AX27" s="67">
        <v>0.5368870308</v>
      </c>
      <c r="AY27" s="67">
        <v>1.9630823299999999E-2</v>
      </c>
      <c r="AZ27" s="67">
        <v>1.2425644676000001</v>
      </c>
      <c r="BA27" s="67">
        <v>51.626000885000003</v>
      </c>
      <c r="BB27" s="67">
        <v>153.38200000000001</v>
      </c>
      <c r="BC27" s="67">
        <v>0.121629957</v>
      </c>
      <c r="BD27" s="67">
        <v>0</v>
      </c>
      <c r="BE27" s="67">
        <v>0</v>
      </c>
      <c r="BF27" s="67">
        <v>-7.9082207000000002E-2</v>
      </c>
      <c r="BG27" s="33">
        <v>-3.6090767000000003E-2</v>
      </c>
      <c r="BH27" s="33">
        <v>0.32900375520000003</v>
      </c>
      <c r="BI27" s="33">
        <v>4.1076814000000003E-3</v>
      </c>
      <c r="BJ27" s="33">
        <v>27.323</v>
      </c>
      <c r="BK27" s="33">
        <v>7.9705775433000001</v>
      </c>
      <c r="BL27" s="33">
        <v>17.159182291</v>
      </c>
      <c r="BM27" s="33">
        <v>-9.1201800000000001E-4</v>
      </c>
      <c r="BN27" s="33">
        <v>64.351020922999993</v>
      </c>
      <c r="BO27" s="33">
        <v>30.020890794</v>
      </c>
      <c r="BP27" s="33">
        <v>42.004890328999998</v>
      </c>
      <c r="BQ27" s="33">
        <v>0.1763041669</v>
      </c>
      <c r="BR27" s="33">
        <v>8.22490159E-2</v>
      </c>
      <c r="BS27" s="33">
        <v>-0.11508189100000001</v>
      </c>
      <c r="BT27" s="33">
        <v>2.2401006800000001E-2</v>
      </c>
      <c r="BU27" s="33">
        <v>1.3759086199999999E-2</v>
      </c>
      <c r="BV27" s="33">
        <v>-8.8075976E-2</v>
      </c>
      <c r="BW27" s="33">
        <v>2.93822363E-2</v>
      </c>
      <c r="BX27" s="33">
        <v>15.8</v>
      </c>
      <c r="BY27" s="33">
        <v>52.367021387999998</v>
      </c>
    </row>
    <row r="28" spans="2:77" x14ac:dyDescent="0.2">
      <c r="B28" s="33">
        <v>2510</v>
      </c>
      <c r="C28" s="33" t="s">
        <v>82</v>
      </c>
      <c r="D28" s="33">
        <v>38</v>
      </c>
      <c r="E28" s="33">
        <v>20060630</v>
      </c>
      <c r="F28" s="67">
        <v>2687.9854999999998</v>
      </c>
      <c r="G28" s="67">
        <v>73.132999999999996</v>
      </c>
      <c r="H28" s="67">
        <v>281.35950000000003</v>
      </c>
      <c r="I28" s="67">
        <v>127.2</v>
      </c>
      <c r="J28" s="67">
        <v>2766.6804999999999</v>
      </c>
      <c r="K28" s="67">
        <v>95.092500000000001</v>
      </c>
      <c r="L28" s="67">
        <v>0</v>
      </c>
      <c r="M28" s="67">
        <v>0</v>
      </c>
      <c r="N28" s="67">
        <v>17.260000000000002</v>
      </c>
      <c r="O28" s="67">
        <v>279.27999999999997</v>
      </c>
      <c r="P28" s="67">
        <v>139.25149999999999</v>
      </c>
      <c r="Q28" s="67">
        <v>13.247</v>
      </c>
      <c r="R28" s="67">
        <v>152.70249999999999</v>
      </c>
      <c r="S28" s="67">
        <v>27.907499999999999</v>
      </c>
      <c r="T28" s="67">
        <v>444.34699999999998</v>
      </c>
      <c r="U28" s="67">
        <v>3238.1880000000001</v>
      </c>
      <c r="V28" s="67">
        <v>7502</v>
      </c>
      <c r="W28" s="67">
        <v>20.726500000000001</v>
      </c>
      <c r="X28" s="67">
        <v>43.8675</v>
      </c>
      <c r="Y28" s="67">
        <v>211.666</v>
      </c>
      <c r="Z28" s="67">
        <v>131.62200000000001</v>
      </c>
      <c r="AA28" s="67">
        <v>85.367999999999995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35.5</v>
      </c>
      <c r="AI28" s="67">
        <v>7.35</v>
      </c>
      <c r="AJ28" s="67">
        <v>0</v>
      </c>
      <c r="AK28" s="67">
        <v>4.0214999999999996</v>
      </c>
      <c r="AL28" s="67">
        <v>5.3669339199999999E-2</v>
      </c>
      <c r="AM28" s="67">
        <v>9.7439999999999998</v>
      </c>
      <c r="AN28" s="67">
        <v>1.5230107600000001E-2</v>
      </c>
      <c r="AO28" s="67">
        <v>2.62899594E-2</v>
      </c>
      <c r="AP28" s="67">
        <v>4.30223432E-2</v>
      </c>
      <c r="AQ28" s="67">
        <v>3.8410988799999997E-2</v>
      </c>
      <c r="AR28" s="67">
        <v>6.4648764299999995E-2</v>
      </c>
      <c r="AS28" s="67">
        <v>8.6004228299999999E-2</v>
      </c>
      <c r="AT28" s="67">
        <v>471.50749999999999</v>
      </c>
      <c r="AU28" s="67">
        <v>0.1889294158</v>
      </c>
      <c r="AV28" s="67">
        <v>0.8110705842</v>
      </c>
      <c r="AW28" s="67">
        <v>0.1041312158</v>
      </c>
      <c r="AX28" s="67">
        <v>0.1860824767</v>
      </c>
      <c r="AY28" s="67">
        <v>2.33953779E-2</v>
      </c>
      <c r="AZ28" s="67">
        <v>1.2029566658999999</v>
      </c>
      <c r="BA28" s="67">
        <v>45.228457181000003</v>
      </c>
      <c r="BB28" s="67">
        <v>150.44450000000001</v>
      </c>
      <c r="BC28" s="67">
        <v>0.1201833239</v>
      </c>
      <c r="BD28" s="67">
        <v>0</v>
      </c>
      <c r="BE28" s="67">
        <v>0</v>
      </c>
      <c r="BF28" s="67">
        <v>-7.4440099999999995E-2</v>
      </c>
      <c r="BG28" s="33">
        <v>-3.4179095999999999E-2</v>
      </c>
      <c r="BH28" s="33">
        <v>0.3318586107</v>
      </c>
      <c r="BI28" s="33">
        <v>2.5067239000000001E-3</v>
      </c>
      <c r="BJ28" s="33">
        <v>29.366499999999998</v>
      </c>
      <c r="BK28" s="33">
        <v>10.830649062999999</v>
      </c>
      <c r="BL28" s="33">
        <v>18.535850936999999</v>
      </c>
      <c r="BM28" s="33">
        <v>-7.8048199999999999E-4</v>
      </c>
      <c r="BN28" s="33">
        <v>66.143680941</v>
      </c>
      <c r="BO28" s="33">
        <v>30.396349963999999</v>
      </c>
      <c r="BP28" s="33">
        <v>42.620508702000002</v>
      </c>
      <c r="BQ28" s="33">
        <v>0.18121556420000001</v>
      </c>
      <c r="BR28" s="33">
        <v>8.3277671100000006E-2</v>
      </c>
      <c r="BS28" s="33">
        <v>-0.116768517</v>
      </c>
      <c r="BT28" s="33">
        <v>2.6314424900000001E-2</v>
      </c>
      <c r="BU28" s="33">
        <v>1.4174966400000001E-2</v>
      </c>
      <c r="BV28" s="33">
        <v>-8.6765050999999996E-2</v>
      </c>
      <c r="BW28" s="33">
        <v>3.0593349499999999E-2</v>
      </c>
      <c r="BX28" s="33">
        <v>7.95</v>
      </c>
      <c r="BY28" s="33">
        <v>53.919522203</v>
      </c>
    </row>
    <row r="29" spans="2:77" x14ac:dyDescent="0.2">
      <c r="B29" s="33">
        <v>2510</v>
      </c>
      <c r="C29" s="33" t="s">
        <v>83</v>
      </c>
      <c r="D29" s="33">
        <v>38</v>
      </c>
      <c r="E29" s="33">
        <v>20060930</v>
      </c>
      <c r="F29" s="67">
        <v>2684.3905</v>
      </c>
      <c r="G29" s="67">
        <v>87.262</v>
      </c>
      <c r="H29" s="67">
        <v>292.36750000000001</v>
      </c>
      <c r="I29" s="67">
        <v>135.1</v>
      </c>
      <c r="J29" s="67">
        <v>2708.6680000000001</v>
      </c>
      <c r="K29" s="67">
        <v>152.87799999999999</v>
      </c>
      <c r="L29" s="67">
        <v>0</v>
      </c>
      <c r="M29" s="67">
        <v>0</v>
      </c>
      <c r="N29" s="67">
        <v>10.791</v>
      </c>
      <c r="O29" s="67">
        <v>280.82249999999999</v>
      </c>
      <c r="P29" s="67">
        <v>150.018</v>
      </c>
      <c r="Q29" s="67">
        <v>10.791</v>
      </c>
      <c r="R29" s="67">
        <v>150.0565</v>
      </c>
      <c r="S29" s="67">
        <v>21.008500000000002</v>
      </c>
      <c r="T29" s="67">
        <v>410.62650000000002</v>
      </c>
      <c r="U29" s="67">
        <v>3147.9344999999998</v>
      </c>
      <c r="V29" s="67">
        <v>4669.5</v>
      </c>
      <c r="W29" s="67">
        <v>16.613499999999998</v>
      </c>
      <c r="X29" s="67">
        <v>44.171500000000002</v>
      </c>
      <c r="Y29" s="67">
        <v>212.005</v>
      </c>
      <c r="Z29" s="67">
        <v>136.29</v>
      </c>
      <c r="AA29" s="67">
        <v>105.6275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38.1</v>
      </c>
      <c r="AI29" s="67">
        <v>1.5940000000000001</v>
      </c>
      <c r="AJ29" s="67">
        <v>0</v>
      </c>
      <c r="AK29" s="67">
        <v>0.438</v>
      </c>
      <c r="AL29" s="67">
        <v>5.3138357400000003E-2</v>
      </c>
      <c r="AM29" s="67">
        <v>15.323499999999999</v>
      </c>
      <c r="AN29" s="67">
        <v>6.2666294999999999E-3</v>
      </c>
      <c r="AO29" s="67">
        <v>1.5398011099999999E-2</v>
      </c>
      <c r="AP29" s="67">
        <v>4.13837175E-2</v>
      </c>
      <c r="AQ29" s="67">
        <v>3.7945026700000002E-2</v>
      </c>
      <c r="AR29" s="67">
        <v>6.3782718399999994E-2</v>
      </c>
      <c r="AS29" s="67">
        <v>8.2504373500000006E-2</v>
      </c>
      <c r="AT29" s="67">
        <v>439.26650000000001</v>
      </c>
      <c r="AU29" s="67">
        <v>0.19111936030000001</v>
      </c>
      <c r="AV29" s="67">
        <v>0.80888063970000001</v>
      </c>
      <c r="AW29" s="67">
        <v>9.8847052899999996E-2</v>
      </c>
      <c r="AX29" s="67">
        <v>-0.66503533199999998</v>
      </c>
      <c r="AY29" s="67">
        <v>1.9926685900000001E-2</v>
      </c>
      <c r="AZ29" s="67">
        <v>1.2084587251000001</v>
      </c>
      <c r="BA29" s="67">
        <v>59.958474299000002</v>
      </c>
      <c r="BB29" s="67">
        <v>149.57400000000001</v>
      </c>
      <c r="BC29" s="67">
        <v>0.11791959420000001</v>
      </c>
      <c r="BD29" s="67">
        <v>0</v>
      </c>
      <c r="BE29" s="67">
        <v>0</v>
      </c>
      <c r="BF29" s="67">
        <v>-7.3718663000000004E-2</v>
      </c>
      <c r="BG29" s="33">
        <v>-3.5415220999999997E-2</v>
      </c>
      <c r="BH29" s="33">
        <v>0.3163384595</v>
      </c>
      <c r="BI29" s="33">
        <v>2.1530006000000002E-3</v>
      </c>
      <c r="BJ29" s="33">
        <v>24.78</v>
      </c>
      <c r="BK29" s="33">
        <v>13.855885203</v>
      </c>
      <c r="BL29" s="33">
        <v>26.322909447000001</v>
      </c>
      <c r="BM29" s="33">
        <v>-2.5185300000000002E-4</v>
      </c>
      <c r="BN29" s="33">
        <v>62.293608624000001</v>
      </c>
      <c r="BO29" s="33">
        <v>31.265411755999999</v>
      </c>
      <c r="BP29" s="33">
        <v>40.778215965999998</v>
      </c>
      <c r="BQ29" s="33">
        <v>0.17066742090000001</v>
      </c>
      <c r="BR29" s="33">
        <v>8.5658662299999994E-2</v>
      </c>
      <c r="BS29" s="33">
        <v>-0.11172114</v>
      </c>
      <c r="BT29" s="33">
        <v>2.95905032E-2</v>
      </c>
      <c r="BU29" s="33">
        <v>1.04121818E-2</v>
      </c>
      <c r="BV29" s="33">
        <v>-8.3772428999999995E-2</v>
      </c>
      <c r="BW29" s="33">
        <v>2.89176368E-2</v>
      </c>
      <c r="BX29" s="33">
        <v>2.7565</v>
      </c>
      <c r="BY29" s="33">
        <v>52.780804414999999</v>
      </c>
    </row>
    <row r="30" spans="2:77" x14ac:dyDescent="0.2">
      <c r="B30" s="33">
        <v>2510</v>
      </c>
      <c r="C30" s="33" t="s">
        <v>84</v>
      </c>
      <c r="D30" s="33">
        <v>37</v>
      </c>
      <c r="E30" s="33">
        <v>20061231</v>
      </c>
      <c r="F30" s="67">
        <v>2597.5</v>
      </c>
      <c r="G30" s="67">
        <v>99.9</v>
      </c>
      <c r="H30" s="67">
        <v>283.47699999999998</v>
      </c>
      <c r="I30" s="67">
        <v>202</v>
      </c>
      <c r="J30" s="67">
        <v>2737.7</v>
      </c>
      <c r="K30" s="67">
        <v>184</v>
      </c>
      <c r="L30" s="67">
        <v>0</v>
      </c>
      <c r="M30" s="67">
        <v>0</v>
      </c>
      <c r="N30" s="67">
        <v>9.9160000000000004</v>
      </c>
      <c r="O30" s="67">
        <v>287.798</v>
      </c>
      <c r="P30" s="67">
        <v>212.4</v>
      </c>
      <c r="Q30" s="67">
        <v>9.9160000000000004</v>
      </c>
      <c r="R30" s="67">
        <v>197</v>
      </c>
      <c r="S30" s="67">
        <v>17.873000000000001</v>
      </c>
      <c r="T30" s="67">
        <v>414.096</v>
      </c>
      <c r="U30" s="67">
        <v>3191.7</v>
      </c>
      <c r="V30" s="67">
        <v>-2111.5</v>
      </c>
      <c r="W30" s="67">
        <v>11.144</v>
      </c>
      <c r="X30" s="67">
        <v>48.542000000000002</v>
      </c>
      <c r="Y30" s="67">
        <v>223.08</v>
      </c>
      <c r="Z30" s="67">
        <v>177</v>
      </c>
      <c r="AA30" s="67">
        <v>69.289000000000001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38.799999999999997</v>
      </c>
      <c r="AI30" s="67">
        <v>3.6459999999999999</v>
      </c>
      <c r="AJ30" s="67">
        <v>0</v>
      </c>
      <c r="AK30" s="67">
        <v>4.133</v>
      </c>
      <c r="AL30" s="67">
        <v>4.9376141200000001E-2</v>
      </c>
      <c r="AM30" s="67">
        <v>11.143000000000001</v>
      </c>
      <c r="AN30" s="67">
        <v>7.8823460999999997E-3</v>
      </c>
      <c r="AO30" s="67">
        <v>2.0478369499999999E-2</v>
      </c>
      <c r="AP30" s="67">
        <v>3.7388792400000002E-2</v>
      </c>
      <c r="AQ30" s="67">
        <v>3.6538784400000003E-2</v>
      </c>
      <c r="AR30" s="67">
        <v>6.8762487299999994E-2</v>
      </c>
      <c r="AS30" s="67">
        <v>8.0803333599999999E-2</v>
      </c>
      <c r="AT30" s="67">
        <v>454</v>
      </c>
      <c r="AU30" s="67">
        <v>0.1916164471</v>
      </c>
      <c r="AV30" s="67">
        <v>0.80838355289999997</v>
      </c>
      <c r="AW30" s="67">
        <v>9.8752071299999994E-2</v>
      </c>
      <c r="AX30" s="67">
        <v>0.46870349189999999</v>
      </c>
      <c r="AY30" s="67">
        <v>1.8266648E-2</v>
      </c>
      <c r="AZ30" s="67">
        <v>1.2107693512</v>
      </c>
      <c r="BA30" s="67">
        <v>-28.342939659999999</v>
      </c>
      <c r="BB30" s="67">
        <v>146.08799999999999</v>
      </c>
      <c r="BC30" s="67">
        <v>0.1153866989</v>
      </c>
      <c r="BD30" s="67">
        <v>0</v>
      </c>
      <c r="BE30" s="67">
        <v>0</v>
      </c>
      <c r="BF30" s="67">
        <v>-6.6623485999999996E-2</v>
      </c>
      <c r="BG30" s="33">
        <v>-3.4583364999999998E-2</v>
      </c>
      <c r="BH30" s="33">
        <v>0.26101125310000001</v>
      </c>
      <c r="BI30" s="33">
        <v>3.4610939E-3</v>
      </c>
      <c r="BJ30" s="33">
        <v>29.047000000000001</v>
      </c>
      <c r="BK30" s="33">
        <v>13.7536</v>
      </c>
      <c r="BL30" s="33">
        <v>30.938548703999999</v>
      </c>
      <c r="BM30" s="33">
        <v>7.444169E-4</v>
      </c>
      <c r="BN30" s="33">
        <v>58.630056443999997</v>
      </c>
      <c r="BO30" s="33">
        <v>31.128520428000002</v>
      </c>
      <c r="BP30" s="33">
        <v>39.000454683000001</v>
      </c>
      <c r="BQ30" s="33">
        <v>0.1606302916</v>
      </c>
      <c r="BR30" s="33">
        <v>8.52836176E-2</v>
      </c>
      <c r="BS30" s="33">
        <v>-0.106850561</v>
      </c>
      <c r="BT30" s="33">
        <v>2.69154606E-2</v>
      </c>
      <c r="BU30" s="33">
        <v>7.2329719999999998E-3</v>
      </c>
      <c r="BV30" s="33">
        <v>-7.8355121999999999E-2</v>
      </c>
      <c r="BW30" s="33">
        <v>2.9115654500000001E-2</v>
      </c>
      <c r="BX30" s="33">
        <v>8.032</v>
      </c>
      <c r="BY30" s="33">
        <v>50.758122188999998</v>
      </c>
    </row>
    <row r="31" spans="2:77" x14ac:dyDescent="0.2">
      <c r="B31" s="33">
        <v>2510</v>
      </c>
      <c r="C31" s="33" t="s">
        <v>85</v>
      </c>
      <c r="D31" s="33">
        <v>37</v>
      </c>
      <c r="E31" s="33">
        <v>20070331</v>
      </c>
      <c r="F31" s="67">
        <v>2837.9</v>
      </c>
      <c r="G31" s="67">
        <v>111</v>
      </c>
      <c r="H31" s="67">
        <v>373.36799999999999</v>
      </c>
      <c r="I31" s="67">
        <v>172</v>
      </c>
      <c r="J31" s="67">
        <v>2673.4</v>
      </c>
      <c r="K31" s="67">
        <v>188</v>
      </c>
      <c r="L31" s="67">
        <v>0</v>
      </c>
      <c r="M31" s="67">
        <v>0</v>
      </c>
      <c r="N31" s="67">
        <v>9.5009999999999994</v>
      </c>
      <c r="O31" s="67">
        <v>369.41800000000001</v>
      </c>
      <c r="P31" s="67">
        <v>137.363</v>
      </c>
      <c r="Q31" s="67">
        <v>10.164</v>
      </c>
      <c r="R31" s="67">
        <v>197.29900000000001</v>
      </c>
      <c r="S31" s="67">
        <v>14.984</v>
      </c>
      <c r="T31" s="67">
        <v>444.38299999999998</v>
      </c>
      <c r="U31" s="67">
        <v>3159.1</v>
      </c>
      <c r="V31" s="67">
        <v>-1900</v>
      </c>
      <c r="W31" s="67">
        <v>12</v>
      </c>
      <c r="X31" s="67">
        <v>43.890999999999998</v>
      </c>
      <c r="Y31" s="67">
        <v>228.82</v>
      </c>
      <c r="Z31" s="67">
        <v>178</v>
      </c>
      <c r="AA31" s="67">
        <v>69.034999999999997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46</v>
      </c>
      <c r="AI31" s="67">
        <v>3.6459999999999999</v>
      </c>
      <c r="AJ31" s="67">
        <v>0</v>
      </c>
      <c r="AK31" s="67">
        <v>0.35499999999999998</v>
      </c>
      <c r="AL31" s="67">
        <v>5.3907451500000002E-2</v>
      </c>
      <c r="AM31" s="67">
        <v>6.8070000000000004</v>
      </c>
      <c r="AN31" s="67">
        <v>3.8538861E-3</v>
      </c>
      <c r="AO31" s="67">
        <v>2.1205275799999999E-2</v>
      </c>
      <c r="AP31" s="67">
        <v>2.8159023299999999E-2</v>
      </c>
      <c r="AQ31" s="67">
        <v>3.68248558E-2</v>
      </c>
      <c r="AR31" s="67">
        <v>6.8877083500000005E-2</v>
      </c>
      <c r="AS31" s="67">
        <v>7.6334003299999995E-2</v>
      </c>
      <c r="AT31" s="67">
        <v>485.7</v>
      </c>
      <c r="AU31" s="67">
        <v>0.190227805</v>
      </c>
      <c r="AV31" s="67">
        <v>0.80977219499999997</v>
      </c>
      <c r="AW31" s="67">
        <v>0.1036014276</v>
      </c>
      <c r="AX31" s="67">
        <v>4.4871368673000003</v>
      </c>
      <c r="AY31" s="67">
        <v>2.1882118999999998E-2</v>
      </c>
      <c r="AZ31" s="67">
        <v>1.1641552008</v>
      </c>
      <c r="BA31" s="67">
        <v>-124.8026505</v>
      </c>
      <c r="BB31" s="67">
        <v>149</v>
      </c>
      <c r="BC31" s="67">
        <v>0.1118680531</v>
      </c>
      <c r="BD31" s="67">
        <v>0</v>
      </c>
      <c r="BE31" s="67">
        <v>0</v>
      </c>
      <c r="BF31" s="67">
        <v>-6.7934244000000005E-2</v>
      </c>
      <c r="BG31" s="33">
        <v>-3.5534049999999998E-2</v>
      </c>
      <c r="BH31" s="33">
        <v>0.30664927889999999</v>
      </c>
      <c r="BI31" s="33">
        <v>3.9568071000000002E-3</v>
      </c>
      <c r="BJ31" s="33">
        <v>33.409999999999997</v>
      </c>
      <c r="BK31" s="33">
        <v>14.919456364</v>
      </c>
      <c r="BL31" s="33">
        <v>35.482243636</v>
      </c>
      <c r="BM31" s="33">
        <v>-6.3764599999999996E-4</v>
      </c>
      <c r="BN31" s="33">
        <v>64.721696210000005</v>
      </c>
      <c r="BO31" s="33">
        <v>31.612684754</v>
      </c>
      <c r="BP31" s="33">
        <v>43.604507613000003</v>
      </c>
      <c r="BQ31" s="33">
        <v>0.17731971560000001</v>
      </c>
      <c r="BR31" s="33">
        <v>8.6610095200000001E-2</v>
      </c>
      <c r="BS31" s="33">
        <v>-0.119464404</v>
      </c>
      <c r="BT31" s="33">
        <v>3.2212761100000001E-2</v>
      </c>
      <c r="BU31" s="33">
        <v>6.3547457E-3</v>
      </c>
      <c r="BV31" s="33">
        <v>-7.8713650999999996E-2</v>
      </c>
      <c r="BW31" s="33">
        <v>2.6345835000000001E-2</v>
      </c>
      <c r="BX31" s="33">
        <v>6.6020000000000003</v>
      </c>
      <c r="BY31" s="33">
        <v>52.729873349999998</v>
      </c>
    </row>
    <row r="32" spans="2:77" x14ac:dyDescent="0.2">
      <c r="B32" s="33">
        <v>2510</v>
      </c>
      <c r="C32" s="33" t="s">
        <v>86</v>
      </c>
      <c r="D32" s="33">
        <v>37</v>
      </c>
      <c r="E32" s="33">
        <v>20070630</v>
      </c>
      <c r="F32" s="67">
        <v>3005.7</v>
      </c>
      <c r="G32" s="67">
        <v>112.9</v>
      </c>
      <c r="H32" s="67">
        <v>414.03100000000001</v>
      </c>
      <c r="I32" s="67">
        <v>189</v>
      </c>
      <c r="J32" s="67">
        <v>2678.5</v>
      </c>
      <c r="K32" s="67">
        <v>191</v>
      </c>
      <c r="L32" s="67">
        <v>0</v>
      </c>
      <c r="M32" s="67">
        <v>0</v>
      </c>
      <c r="N32" s="67">
        <v>13.423</v>
      </c>
      <c r="O32" s="67">
        <v>344.96899999999999</v>
      </c>
      <c r="P32" s="67">
        <v>135.77500000000001</v>
      </c>
      <c r="Q32" s="67">
        <v>13.423</v>
      </c>
      <c r="R32" s="67">
        <v>219.81800000000001</v>
      </c>
      <c r="S32" s="67">
        <v>16.408999999999999</v>
      </c>
      <c r="T32" s="67">
        <v>428.24400000000003</v>
      </c>
      <c r="U32" s="67">
        <v>3201</v>
      </c>
      <c r="V32" s="67">
        <v>-488</v>
      </c>
      <c r="W32" s="67">
        <v>17.273</v>
      </c>
      <c r="X32" s="67">
        <v>46.374000000000002</v>
      </c>
      <c r="Y32" s="67">
        <v>232.33099999999999</v>
      </c>
      <c r="Z32" s="67">
        <v>165</v>
      </c>
      <c r="AA32" s="67">
        <v>87.936999999999998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48.5</v>
      </c>
      <c r="AI32" s="67">
        <v>3.9159999999999999</v>
      </c>
      <c r="AJ32" s="67">
        <v>0</v>
      </c>
      <c r="AK32" s="67">
        <v>8.3580000000000005</v>
      </c>
      <c r="AL32" s="67">
        <v>5.3962048300000003E-2</v>
      </c>
      <c r="AM32" s="67">
        <v>11.757</v>
      </c>
      <c r="AN32" s="67">
        <v>1.02775227E-2</v>
      </c>
      <c r="AO32" s="67">
        <v>1.45419611E-2</v>
      </c>
      <c r="AP32" s="67">
        <v>3.4981948200000001E-2</v>
      </c>
      <c r="AQ32" s="67">
        <v>3.4274061299999999E-2</v>
      </c>
      <c r="AR32" s="67">
        <v>9.2737746999999995E-2</v>
      </c>
      <c r="AS32" s="67">
        <v>7.8373864799999998E-2</v>
      </c>
      <c r="AT32" s="67">
        <v>522.5</v>
      </c>
      <c r="AU32" s="67">
        <v>0.1842801718</v>
      </c>
      <c r="AV32" s="67">
        <v>0.8157198282</v>
      </c>
      <c r="AW32" s="67">
        <v>0.1003885701</v>
      </c>
      <c r="AX32" s="67">
        <v>2.4435023997999998</v>
      </c>
      <c r="AY32" s="67">
        <v>1.8333782699999999E-2</v>
      </c>
      <c r="AZ32" s="67">
        <v>1.1835048205000001</v>
      </c>
      <c r="BA32" s="67">
        <v>-63.234304569999999</v>
      </c>
      <c r="BB32" s="67">
        <v>136.97</v>
      </c>
      <c r="BC32" s="67">
        <v>0.10755288690000001</v>
      </c>
      <c r="BD32" s="67">
        <v>0</v>
      </c>
      <c r="BE32" s="67">
        <v>0</v>
      </c>
      <c r="BF32" s="67">
        <v>-6.9946072999999997E-2</v>
      </c>
      <c r="BG32" s="33">
        <v>-2.9179021999999999E-2</v>
      </c>
      <c r="BH32" s="33">
        <v>0.31399317409999999</v>
      </c>
      <c r="BI32" s="33">
        <v>5.1310831000000003E-3</v>
      </c>
      <c r="BJ32" s="33">
        <v>39.354999999999997</v>
      </c>
      <c r="BK32" s="33">
        <v>15.742000000000001</v>
      </c>
      <c r="BL32" s="33">
        <v>32.603136972000001</v>
      </c>
      <c r="BM32" s="33">
        <v>-1.9944400000000001E-4</v>
      </c>
      <c r="BN32" s="33">
        <v>64.828805669999994</v>
      </c>
      <c r="BO32" s="33">
        <v>32.342155480000002</v>
      </c>
      <c r="BP32" s="33">
        <v>46.114570555</v>
      </c>
      <c r="BQ32" s="33">
        <v>0.17761316620000001</v>
      </c>
      <c r="BR32" s="33">
        <v>8.8608645200000002E-2</v>
      </c>
      <c r="BS32" s="33">
        <v>-0.126341289</v>
      </c>
      <c r="BT32" s="33">
        <v>3.5188888699999997E-2</v>
      </c>
      <c r="BU32" s="33">
        <v>6.3218859999999997E-3</v>
      </c>
      <c r="BV32" s="33">
        <v>-6.9774969000000006E-2</v>
      </c>
      <c r="BW32" s="33">
        <v>2.4914703100000001E-2</v>
      </c>
      <c r="BX32" s="33">
        <v>6.6459999999999999</v>
      </c>
      <c r="BY32" s="33">
        <v>51.056390596</v>
      </c>
    </row>
    <row r="33" spans="2:77" x14ac:dyDescent="0.2">
      <c r="B33" s="33">
        <v>2510</v>
      </c>
      <c r="C33" s="33" t="s">
        <v>87</v>
      </c>
      <c r="D33" s="33">
        <v>37</v>
      </c>
      <c r="E33" s="33">
        <v>20070930</v>
      </c>
      <c r="F33" s="67">
        <v>3011.7</v>
      </c>
      <c r="G33" s="67">
        <v>117.4</v>
      </c>
      <c r="H33" s="67">
        <v>383.71899999999999</v>
      </c>
      <c r="I33" s="67">
        <v>265.00099999999998</v>
      </c>
      <c r="J33" s="67">
        <v>2688.9</v>
      </c>
      <c r="K33" s="67">
        <v>198</v>
      </c>
      <c r="L33" s="67">
        <v>0</v>
      </c>
      <c r="M33" s="67">
        <v>0</v>
      </c>
      <c r="N33" s="67">
        <v>11.901</v>
      </c>
      <c r="O33" s="67">
        <v>304.45699999999999</v>
      </c>
      <c r="P33" s="67">
        <v>137.47800000000001</v>
      </c>
      <c r="Q33" s="67">
        <v>19.573</v>
      </c>
      <c r="R33" s="67">
        <v>256.70600000000002</v>
      </c>
      <c r="S33" s="67">
        <v>20.751000000000001</v>
      </c>
      <c r="T33" s="67">
        <v>399.596</v>
      </c>
      <c r="U33" s="67">
        <v>3274.1</v>
      </c>
      <c r="V33" s="67">
        <v>1799</v>
      </c>
      <c r="W33" s="67">
        <v>20.908000000000001</v>
      </c>
      <c r="X33" s="67">
        <v>40.840000000000003</v>
      </c>
      <c r="Y33" s="67">
        <v>229.36500000000001</v>
      </c>
      <c r="Z33" s="67">
        <v>163</v>
      </c>
      <c r="AA33" s="67">
        <v>82.888000000000005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47.9</v>
      </c>
      <c r="AI33" s="67">
        <v>3.9340000000000002</v>
      </c>
      <c r="AJ33" s="67">
        <v>2.6645349999999998E-15</v>
      </c>
      <c r="AK33" s="67">
        <v>17.791</v>
      </c>
      <c r="AL33" s="67">
        <v>4.4374579499999997E-2</v>
      </c>
      <c r="AM33" s="67">
        <v>4.7460000000000004</v>
      </c>
      <c r="AN33" s="67">
        <v>6.2124410999999996E-3</v>
      </c>
      <c r="AO33" s="67">
        <v>1.6175090699999999E-2</v>
      </c>
      <c r="AP33" s="67">
        <v>2.5695696899999999E-2</v>
      </c>
      <c r="AQ33" s="67">
        <v>3.4516905600000002E-2</v>
      </c>
      <c r="AR33" s="67">
        <v>7.4137836499999998E-2</v>
      </c>
      <c r="AS33" s="67">
        <v>7.8929306800000001E-2</v>
      </c>
      <c r="AT33" s="67">
        <v>585.20000000000005</v>
      </c>
      <c r="AU33" s="67">
        <v>0.19499531140000001</v>
      </c>
      <c r="AV33" s="67">
        <v>0.80500468859999996</v>
      </c>
      <c r="AW33" s="67">
        <v>9.8024217499999997E-2</v>
      </c>
      <c r="AX33" s="67">
        <v>-0.12896053399999999</v>
      </c>
      <c r="AY33" s="67">
        <v>2.2249705200000001E-2</v>
      </c>
      <c r="AZ33" s="67">
        <v>1.2306555184000001</v>
      </c>
      <c r="BA33" s="67">
        <v>9.4730405781000009</v>
      </c>
      <c r="BB33" s="67">
        <v>144.40899999999999</v>
      </c>
      <c r="BC33" s="67">
        <v>0.1068571673</v>
      </c>
      <c r="BD33" s="67">
        <v>0</v>
      </c>
      <c r="BE33" s="67">
        <v>0</v>
      </c>
      <c r="BF33" s="67">
        <v>-7.6234276000000004E-2</v>
      </c>
      <c r="BG33" s="33">
        <v>-2.7927860999999998E-2</v>
      </c>
      <c r="BH33" s="33">
        <v>0.26880068810000002</v>
      </c>
      <c r="BI33" s="33">
        <v>5.6319315999999999E-3</v>
      </c>
      <c r="BJ33" s="33">
        <v>54.886000000000003</v>
      </c>
      <c r="BK33" s="33">
        <v>19.68</v>
      </c>
      <c r="BL33" s="33">
        <v>46.343400000000003</v>
      </c>
      <c r="BM33" s="33">
        <v>-1.91306E-4</v>
      </c>
      <c r="BN33" s="33">
        <v>63.447806649</v>
      </c>
      <c r="BO33" s="33">
        <v>34.615433973999998</v>
      </c>
      <c r="BP33" s="33">
        <v>44.191075410000003</v>
      </c>
      <c r="BQ33" s="33">
        <v>0.17382960729999999</v>
      </c>
      <c r="BR33" s="33">
        <v>9.4836805400000002E-2</v>
      </c>
      <c r="BS33" s="33">
        <v>-0.121071439</v>
      </c>
      <c r="BT33" s="33">
        <v>2.4870377900000001E-2</v>
      </c>
      <c r="BU33" s="33">
        <v>8.6645101999999995E-3</v>
      </c>
      <c r="BV33" s="33">
        <v>-7.1109275999999999E-2</v>
      </c>
      <c r="BW33" s="33">
        <v>3.5073937200000002E-2</v>
      </c>
      <c r="BX33" s="33">
        <v>11.69</v>
      </c>
      <c r="BY33" s="33">
        <v>53.872165213000002</v>
      </c>
    </row>
    <row r="34" spans="2:77" x14ac:dyDescent="0.2">
      <c r="B34" s="33">
        <v>2510</v>
      </c>
      <c r="C34" s="33" t="s">
        <v>88</v>
      </c>
      <c r="D34" s="33">
        <v>37</v>
      </c>
      <c r="E34" s="33">
        <v>20071231</v>
      </c>
      <c r="F34" s="67">
        <v>2914.7</v>
      </c>
      <c r="G34" s="67">
        <v>107.1</v>
      </c>
      <c r="H34" s="67">
        <v>300.18799999999999</v>
      </c>
      <c r="I34" s="67">
        <v>234.285</v>
      </c>
      <c r="J34" s="67">
        <v>2652</v>
      </c>
      <c r="K34" s="67">
        <v>204.172</v>
      </c>
      <c r="L34" s="67">
        <v>0</v>
      </c>
      <c r="M34" s="67">
        <v>0</v>
      </c>
      <c r="N34" s="67">
        <v>37</v>
      </c>
      <c r="O34" s="67">
        <v>304.56</v>
      </c>
      <c r="P34" s="67">
        <v>197.8</v>
      </c>
      <c r="Q34" s="67">
        <v>37</v>
      </c>
      <c r="R34" s="67">
        <v>268.91399999999999</v>
      </c>
      <c r="S34" s="67">
        <v>63.344000000000001</v>
      </c>
      <c r="T34" s="67">
        <v>354.93900000000002</v>
      </c>
      <c r="U34" s="67">
        <v>3248.2</v>
      </c>
      <c r="V34" s="67">
        <v>3021</v>
      </c>
      <c r="W34" s="67">
        <v>23.577000000000002</v>
      </c>
      <c r="X34" s="67">
        <v>44.203000000000003</v>
      </c>
      <c r="Y34" s="67">
        <v>217.14500000000001</v>
      </c>
      <c r="Z34" s="67">
        <v>140.97200000000001</v>
      </c>
      <c r="AA34" s="67">
        <v>84.91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48.491999999999997</v>
      </c>
      <c r="AI34" s="67">
        <v>4.0810000000000004</v>
      </c>
      <c r="AJ34" s="67">
        <v>1.079</v>
      </c>
      <c r="AK34" s="67">
        <v>30.042000000000002</v>
      </c>
      <c r="AL34" s="67">
        <v>5.30995587E-2</v>
      </c>
      <c r="AM34" s="67">
        <v>20.594000000000001</v>
      </c>
      <c r="AN34" s="67">
        <v>1.6548921500000001E-2</v>
      </c>
      <c r="AO34" s="67">
        <v>2.5434457399999999E-2</v>
      </c>
      <c r="AP34" s="67">
        <v>2.9579907400000001E-2</v>
      </c>
      <c r="AQ34" s="67">
        <v>3.3374755899999997E-2</v>
      </c>
      <c r="AR34" s="67">
        <v>8.0580949099999993E-2</v>
      </c>
      <c r="AS34" s="67">
        <v>8.3486051699999994E-2</v>
      </c>
      <c r="AT34" s="67">
        <v>596.20000000000005</v>
      </c>
      <c r="AU34" s="67">
        <v>0.18354781110000001</v>
      </c>
      <c r="AV34" s="67">
        <v>0.81645218890000004</v>
      </c>
      <c r="AW34" s="67">
        <v>9.6771614500000006E-2</v>
      </c>
      <c r="AX34" s="67">
        <v>3.8483709300000002E-2</v>
      </c>
      <c r="AY34" s="67">
        <v>3.2476387900000001E-2</v>
      </c>
      <c r="AZ34" s="67">
        <v>1.2758698684000001</v>
      </c>
      <c r="BA34" s="67">
        <v>4.9410902256</v>
      </c>
      <c r="BB34" s="67">
        <v>140.024</v>
      </c>
      <c r="BC34" s="67">
        <v>8.9173179800000002E-2</v>
      </c>
      <c r="BD34" s="67">
        <v>0</v>
      </c>
      <c r="BE34" s="67">
        <v>0</v>
      </c>
      <c r="BF34" s="67">
        <v>-7.0722279999999998E-2</v>
      </c>
      <c r="BG34" s="33">
        <v>-5.6871279999999996E-3</v>
      </c>
      <c r="BH34" s="33">
        <v>0.32450023249999999</v>
      </c>
      <c r="BI34" s="33">
        <v>5.1936730999999998E-3</v>
      </c>
      <c r="BJ34" s="33">
        <v>58.33</v>
      </c>
      <c r="BK34" s="33">
        <v>22.34</v>
      </c>
      <c r="BL34" s="33">
        <v>71.531999999999996</v>
      </c>
      <c r="BM34" s="33">
        <v>-1.084771E-3</v>
      </c>
      <c r="BN34" s="33">
        <v>57.656027285999997</v>
      </c>
      <c r="BO34" s="33">
        <v>30.659835604000001</v>
      </c>
      <c r="BP34" s="33">
        <v>44.78568696</v>
      </c>
      <c r="BQ34" s="33">
        <v>0.1579617186</v>
      </c>
      <c r="BR34" s="33">
        <v>8.3999549600000001E-2</v>
      </c>
      <c r="BS34" s="33">
        <v>-0.122700512</v>
      </c>
      <c r="BT34" s="33">
        <v>2.2869547800000001E-2</v>
      </c>
      <c r="BU34" s="33">
        <v>1.34217335E-2</v>
      </c>
      <c r="BV34" s="33">
        <v>-5.2483617000000003E-2</v>
      </c>
      <c r="BW34" s="33">
        <v>2.6124985600000001E-2</v>
      </c>
      <c r="BX34" s="33">
        <v>6.38</v>
      </c>
      <c r="BY34" s="33">
        <v>43.530175929999999</v>
      </c>
    </row>
    <row r="35" spans="2:77" x14ac:dyDescent="0.2">
      <c r="B35" s="33">
        <v>2510</v>
      </c>
      <c r="C35" s="33" t="s">
        <v>89</v>
      </c>
      <c r="D35" s="33">
        <v>37</v>
      </c>
      <c r="E35" s="33">
        <v>20080331</v>
      </c>
      <c r="F35" s="67">
        <v>2829.6</v>
      </c>
      <c r="G35" s="67">
        <v>92.1</v>
      </c>
      <c r="H35" s="67">
        <v>306.93</v>
      </c>
      <c r="I35" s="67">
        <v>226.4</v>
      </c>
      <c r="J35" s="67">
        <v>2509.1999999999998</v>
      </c>
      <c r="K35" s="67">
        <v>202.43</v>
      </c>
      <c r="L35" s="67">
        <v>0</v>
      </c>
      <c r="M35" s="67">
        <v>0</v>
      </c>
      <c r="N35" s="67">
        <v>32.078000000000003</v>
      </c>
      <c r="O35" s="67">
        <v>401.57</v>
      </c>
      <c r="P35" s="67">
        <v>132.92400000000001</v>
      </c>
      <c r="Q35" s="67">
        <v>32.078000000000003</v>
      </c>
      <c r="R35" s="67">
        <v>250.959</v>
      </c>
      <c r="S35" s="67">
        <v>57.258000000000003</v>
      </c>
      <c r="T35" s="67">
        <v>376.49</v>
      </c>
      <c r="U35" s="67">
        <v>3033.6</v>
      </c>
      <c r="V35" s="67">
        <v>7111</v>
      </c>
      <c r="W35" s="67">
        <v>37.808</v>
      </c>
      <c r="X35" s="67">
        <v>51.174999999999997</v>
      </c>
      <c r="Y35" s="67">
        <v>216.70400000000001</v>
      </c>
      <c r="Z35" s="67">
        <v>129.22999999999999</v>
      </c>
      <c r="AA35" s="67">
        <v>100.3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41.7</v>
      </c>
      <c r="AI35" s="67">
        <v>4.343</v>
      </c>
      <c r="AJ35" s="67">
        <v>4.0000000000000001E-3</v>
      </c>
      <c r="AK35" s="67">
        <v>32.6</v>
      </c>
      <c r="AL35" s="67">
        <v>5.5173767899999997E-2</v>
      </c>
      <c r="AM35" s="67">
        <v>4.6429999999999998</v>
      </c>
      <c r="AN35" s="67">
        <v>1.7484985500000001E-2</v>
      </c>
      <c r="AO35" s="67">
        <v>3.0265526599999999E-2</v>
      </c>
      <c r="AP35" s="67">
        <v>3.7502454300000002E-2</v>
      </c>
      <c r="AQ35" s="67">
        <v>3.2135611000000001E-2</v>
      </c>
      <c r="AR35" s="67">
        <v>8.33748817E-2</v>
      </c>
      <c r="AS35" s="67">
        <v>8.7275557000000004E-2</v>
      </c>
      <c r="AT35" s="67">
        <v>524.4</v>
      </c>
      <c r="AU35" s="67">
        <v>0.1962180013</v>
      </c>
      <c r="AV35" s="67">
        <v>0.8037819987</v>
      </c>
      <c r="AW35" s="67">
        <v>9.5040282899999995E-2</v>
      </c>
      <c r="AX35" s="67">
        <v>-0.33905217300000001</v>
      </c>
      <c r="AY35" s="67">
        <v>3.3539221399999999E-2</v>
      </c>
      <c r="AZ35" s="67">
        <v>1.1907879354999999</v>
      </c>
      <c r="BA35" s="67">
        <v>39.785262269999997</v>
      </c>
      <c r="BB35" s="67">
        <v>166.51400000000001</v>
      </c>
      <c r="BC35" s="67">
        <v>0.1024977498</v>
      </c>
      <c r="BD35" s="67">
        <v>0</v>
      </c>
      <c r="BE35" s="67">
        <v>0</v>
      </c>
      <c r="BF35" s="67">
        <v>-7.8780549000000005E-2</v>
      </c>
      <c r="BG35" s="33">
        <v>-1.5222193E-2</v>
      </c>
      <c r="BH35" s="33">
        <v>0.35429457110000001</v>
      </c>
      <c r="BI35" s="33">
        <v>5.3048488999999999E-3</v>
      </c>
      <c r="BJ35" s="33">
        <v>48.569000000000003</v>
      </c>
      <c r="BK35" s="33">
        <v>17.075137707</v>
      </c>
      <c r="BL35" s="33">
        <v>36.944903926999999</v>
      </c>
      <c r="BM35" s="33">
        <v>-1.102422E-3</v>
      </c>
      <c r="BN35" s="33">
        <v>65.490808979999997</v>
      </c>
      <c r="BO35" s="33">
        <v>34.464524953000002</v>
      </c>
      <c r="BP35" s="33">
        <v>45.484621695000001</v>
      </c>
      <c r="BQ35" s="33">
        <v>0.17942687390000001</v>
      </c>
      <c r="BR35" s="33">
        <v>9.4423356E-2</v>
      </c>
      <c r="BS35" s="33">
        <v>-0.124615402</v>
      </c>
      <c r="BT35" s="33">
        <v>2.7916235000000001E-2</v>
      </c>
      <c r="BU35" s="33">
        <v>1.62587036E-2</v>
      </c>
      <c r="BV35" s="33">
        <v>-6.3616507000000003E-2</v>
      </c>
      <c r="BW35" s="33">
        <v>2.79806259E-2</v>
      </c>
      <c r="BX35" s="33">
        <v>7.1120000000000001</v>
      </c>
      <c r="BY35" s="33">
        <v>54.470712237000001</v>
      </c>
    </row>
    <row r="36" spans="2:77" x14ac:dyDescent="0.2">
      <c r="B36" s="33">
        <v>2510</v>
      </c>
      <c r="C36" s="33" t="s">
        <v>90</v>
      </c>
      <c r="D36" s="33">
        <v>37</v>
      </c>
      <c r="E36" s="33">
        <v>20080630</v>
      </c>
      <c r="F36" s="67">
        <v>2526.3000000000002</v>
      </c>
      <c r="G36" s="67">
        <v>72.254000000000005</v>
      </c>
      <c r="H36" s="67">
        <v>322.44900000000001</v>
      </c>
      <c r="I36" s="67">
        <v>196.1</v>
      </c>
      <c r="J36" s="67">
        <v>2594.16</v>
      </c>
      <c r="K36" s="67">
        <v>200.982</v>
      </c>
      <c r="L36" s="67">
        <v>0</v>
      </c>
      <c r="M36" s="67">
        <v>0</v>
      </c>
      <c r="N36" s="67">
        <v>30.321999999999999</v>
      </c>
      <c r="O36" s="67">
        <v>341.39600000000002</v>
      </c>
      <c r="P36" s="67">
        <v>126.208</v>
      </c>
      <c r="Q36" s="67">
        <v>30.321999999999999</v>
      </c>
      <c r="R36" s="67">
        <v>202</v>
      </c>
      <c r="S36" s="67">
        <v>48.213999999999999</v>
      </c>
      <c r="T36" s="67">
        <v>446.8</v>
      </c>
      <c r="U36" s="67">
        <v>2985.0680000000002</v>
      </c>
      <c r="V36" s="67">
        <v>315.3</v>
      </c>
      <c r="W36" s="67">
        <v>40.671999999999997</v>
      </c>
      <c r="X36" s="67">
        <v>52.128</v>
      </c>
      <c r="Y36" s="67">
        <v>218.988</v>
      </c>
      <c r="Z36" s="67">
        <v>177.9</v>
      </c>
      <c r="AA36" s="67">
        <v>83.716999999999999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44.5</v>
      </c>
      <c r="AI36" s="67">
        <v>6.6479999999999997</v>
      </c>
      <c r="AJ36" s="67">
        <v>1</v>
      </c>
      <c r="AK36" s="67">
        <v>12.657</v>
      </c>
      <c r="AL36" s="67">
        <v>3.7568920200000001E-2</v>
      </c>
      <c r="AM36" s="67">
        <v>-1.67</v>
      </c>
      <c r="AN36" s="67">
        <v>-4.4571849999999998E-3</v>
      </c>
      <c r="AO36" s="67">
        <v>2.62552141E-2</v>
      </c>
      <c r="AP36" s="67">
        <v>2.6418828599999999E-2</v>
      </c>
      <c r="AQ36" s="67">
        <v>3.4164279300000003E-2</v>
      </c>
      <c r="AR36" s="67">
        <v>7.6102841500000004E-2</v>
      </c>
      <c r="AS36" s="67">
        <v>7.7465869000000007E-2</v>
      </c>
      <c r="AT36" s="67">
        <v>392.6</v>
      </c>
      <c r="AU36" s="67">
        <v>0.1692445404</v>
      </c>
      <c r="AV36" s="67">
        <v>0.83075545959999997</v>
      </c>
      <c r="AW36" s="67">
        <v>9.7027338500000004E-2</v>
      </c>
      <c r="AX36" s="67">
        <v>0.13182224870000001</v>
      </c>
      <c r="AY36" s="67">
        <v>3.6274980999999998E-2</v>
      </c>
      <c r="AZ36" s="67">
        <v>1.1937984496</v>
      </c>
      <c r="BA36" s="67">
        <v>5.2174172383000004</v>
      </c>
      <c r="BB36" s="67">
        <v>171.875</v>
      </c>
      <c r="BC36" s="67">
        <v>0.1179263602</v>
      </c>
      <c r="BD36" s="67">
        <v>0</v>
      </c>
      <c r="BE36" s="67">
        <v>0</v>
      </c>
      <c r="BF36" s="67">
        <v>-7.6269323999999999E-2</v>
      </c>
      <c r="BG36" s="33">
        <v>-4.0460491000000001E-2</v>
      </c>
      <c r="BH36" s="33">
        <v>0.33402922759999998</v>
      </c>
      <c r="BI36" s="33">
        <v>7.2057155999999999E-3</v>
      </c>
      <c r="BJ36" s="33">
        <v>30.361999999999998</v>
      </c>
      <c r="BK36" s="33">
        <v>18.791239710999999</v>
      </c>
      <c r="BL36" s="33">
        <v>35.248760289000003</v>
      </c>
      <c r="BM36" s="33">
        <v>-8.0079900000000004E-4</v>
      </c>
      <c r="BN36" s="33">
        <v>64.241778319000005</v>
      </c>
      <c r="BO36" s="33">
        <v>35.766695990999999</v>
      </c>
      <c r="BP36" s="33">
        <v>46.176083976000001</v>
      </c>
      <c r="BQ36" s="33">
        <v>0.17600487209999999</v>
      </c>
      <c r="BR36" s="33">
        <v>9.79909479E-2</v>
      </c>
      <c r="BS36" s="33">
        <v>-0.126509819</v>
      </c>
      <c r="BT36" s="33">
        <v>2.8709512600000001E-2</v>
      </c>
      <c r="BU36" s="33">
        <v>1.7448948499999999E-2</v>
      </c>
      <c r="BV36" s="33">
        <v>-9.2073718999999998E-2</v>
      </c>
      <c r="BW36" s="33">
        <v>2.5089788799999999E-2</v>
      </c>
      <c r="BX36" s="33">
        <v>11</v>
      </c>
      <c r="BY36" s="33">
        <v>53.832390332999999</v>
      </c>
    </row>
    <row r="37" spans="2:77" x14ac:dyDescent="0.2">
      <c r="B37" s="33">
        <v>2510</v>
      </c>
      <c r="C37" s="33" t="s">
        <v>91</v>
      </c>
      <c r="D37" s="33">
        <v>38</v>
      </c>
      <c r="E37" s="33">
        <v>20080930</v>
      </c>
      <c r="F37" s="67">
        <v>2401.6354999999999</v>
      </c>
      <c r="G37" s="67">
        <v>68.730999999999995</v>
      </c>
      <c r="H37" s="67">
        <v>324.18</v>
      </c>
      <c r="I37" s="67">
        <v>195.66550000000001</v>
      </c>
      <c r="J37" s="67">
        <v>2368.0005000000001</v>
      </c>
      <c r="K37" s="67">
        <v>180.00149999999999</v>
      </c>
      <c r="L37" s="67">
        <v>0</v>
      </c>
      <c r="M37" s="67">
        <v>0</v>
      </c>
      <c r="N37" s="67">
        <v>26.292999999999999</v>
      </c>
      <c r="O37" s="67">
        <v>320.26949999999999</v>
      </c>
      <c r="P37" s="67">
        <v>130.465</v>
      </c>
      <c r="Q37" s="67">
        <v>24.65</v>
      </c>
      <c r="R37" s="67">
        <v>132.29150000000001</v>
      </c>
      <c r="S37" s="67">
        <v>47.027500000000003</v>
      </c>
      <c r="T37" s="67">
        <v>362.3365</v>
      </c>
      <c r="U37" s="67">
        <v>2686.2545</v>
      </c>
      <c r="V37" s="67">
        <v>88.947000000000003</v>
      </c>
      <c r="W37" s="67">
        <v>22.661000000000001</v>
      </c>
      <c r="X37" s="67">
        <v>48.09</v>
      </c>
      <c r="Y37" s="67">
        <v>205.33500000000001</v>
      </c>
      <c r="Z37" s="67">
        <v>147.09649999999999</v>
      </c>
      <c r="AA37" s="67">
        <v>51.088000000000001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49.152999999999999</v>
      </c>
      <c r="AI37" s="67">
        <v>5.4325000000000001</v>
      </c>
      <c r="AJ37" s="67">
        <v>0.69350000000000001</v>
      </c>
      <c r="AK37" s="67">
        <v>-0.13200000000000001</v>
      </c>
      <c r="AL37" s="67">
        <v>3.72808164E-2</v>
      </c>
      <c r="AM37" s="67">
        <v>-7.3654999999999999</v>
      </c>
      <c r="AN37" s="67">
        <v>-5.7087759999999996E-3</v>
      </c>
      <c r="AO37" s="67">
        <v>1.7907306899999999E-2</v>
      </c>
      <c r="AP37" s="67">
        <v>2.4847563600000001E-2</v>
      </c>
      <c r="AQ37" s="67">
        <v>3.7806851500000002E-2</v>
      </c>
      <c r="AR37" s="67">
        <v>7.9784653400000002E-2</v>
      </c>
      <c r="AS37" s="67">
        <v>8.2535554400000002E-2</v>
      </c>
      <c r="AT37" s="67">
        <v>318.25400000000002</v>
      </c>
      <c r="AU37" s="67">
        <v>0.1805329644</v>
      </c>
      <c r="AV37" s="67">
        <v>0.8194670356</v>
      </c>
      <c r="AW37" s="67">
        <v>9.8108240900000004E-2</v>
      </c>
      <c r="AX37" s="67">
        <v>9.7697573100000004E-2</v>
      </c>
      <c r="AY37" s="67">
        <v>2.3581841999999999E-2</v>
      </c>
      <c r="AZ37" s="67">
        <v>1.2899348850000001</v>
      </c>
      <c r="BA37" s="67">
        <v>1.3743730344</v>
      </c>
      <c r="BB37" s="67">
        <v>159.99950000000001</v>
      </c>
      <c r="BC37" s="67">
        <v>0.1256316603</v>
      </c>
      <c r="BD37" s="67">
        <v>0</v>
      </c>
      <c r="BE37" s="67">
        <v>0</v>
      </c>
      <c r="BF37" s="67">
        <v>-7.4039982000000004E-2</v>
      </c>
      <c r="BG37" s="33">
        <v>-4.3096106000000002E-2</v>
      </c>
      <c r="BH37" s="33">
        <v>0.36657677399999999</v>
      </c>
      <c r="BI37" s="33">
        <v>7.4752181000000001E-3</v>
      </c>
      <c r="BJ37" s="33">
        <v>29.3005</v>
      </c>
      <c r="BK37" s="33">
        <v>14.122470758</v>
      </c>
      <c r="BL37" s="33">
        <v>22.405529242</v>
      </c>
      <c r="BM37" s="33">
        <v>5.241229E-4</v>
      </c>
      <c r="BN37" s="33">
        <v>58.191273731000003</v>
      </c>
      <c r="BO37" s="33">
        <v>36.134012057</v>
      </c>
      <c r="BP37" s="33">
        <v>43.774459989</v>
      </c>
      <c r="BQ37" s="33">
        <v>0.15942814720000001</v>
      </c>
      <c r="BR37" s="33">
        <v>9.8997293299999997E-2</v>
      </c>
      <c r="BS37" s="33">
        <v>-0.11993002699999999</v>
      </c>
      <c r="BT37" s="33">
        <v>3.0623693699999999E-2</v>
      </c>
      <c r="BU37" s="33">
        <v>1.4812783499999999E-2</v>
      </c>
      <c r="BV37" s="33">
        <v>-9.5715740999999993E-2</v>
      </c>
      <c r="BW37" s="33">
        <v>2.25852083E-2</v>
      </c>
      <c r="BX37" s="33">
        <v>13.391500000000001</v>
      </c>
      <c r="BY37" s="33">
        <v>50.550825797999998</v>
      </c>
    </row>
    <row r="38" spans="2:77" x14ac:dyDescent="0.2">
      <c r="B38" s="33">
        <v>2510</v>
      </c>
      <c r="C38" s="33" t="s">
        <v>92</v>
      </c>
      <c r="D38" s="33">
        <v>40</v>
      </c>
      <c r="E38" s="33">
        <v>20081231</v>
      </c>
      <c r="F38" s="67">
        <v>1930.5735</v>
      </c>
      <c r="G38" s="67">
        <v>50.514499999999998</v>
      </c>
      <c r="H38" s="67">
        <v>220.79249999999999</v>
      </c>
      <c r="I38" s="67">
        <v>168.98500000000001</v>
      </c>
      <c r="J38" s="67">
        <v>2003.577</v>
      </c>
      <c r="K38" s="67">
        <v>139.45500000000001</v>
      </c>
      <c r="L38" s="67">
        <v>0</v>
      </c>
      <c r="M38" s="67">
        <v>0</v>
      </c>
      <c r="N38" s="67">
        <v>-1.2785</v>
      </c>
      <c r="O38" s="67">
        <v>202.84049999999999</v>
      </c>
      <c r="P38" s="67">
        <v>155.38800000000001</v>
      </c>
      <c r="Q38" s="67">
        <v>-1.2785</v>
      </c>
      <c r="R38" s="67">
        <v>76.185500000000005</v>
      </c>
      <c r="S38" s="67">
        <v>13.201499999999999</v>
      </c>
      <c r="T38" s="67">
        <v>299.476</v>
      </c>
      <c r="U38" s="67">
        <v>2351.8885</v>
      </c>
      <c r="V38" s="67">
        <v>423.75349999999997</v>
      </c>
      <c r="W38" s="67">
        <v>29.701000000000001</v>
      </c>
      <c r="X38" s="67">
        <v>48.7575</v>
      </c>
      <c r="Y38" s="67">
        <v>202.11500000000001</v>
      </c>
      <c r="Z38" s="67">
        <v>118.60599999999999</v>
      </c>
      <c r="AA38" s="67">
        <v>41.850999999999999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49.115000000000002</v>
      </c>
      <c r="AI38" s="67">
        <v>2.7814999999999999</v>
      </c>
      <c r="AJ38" s="67">
        <v>0.05</v>
      </c>
      <c r="AK38" s="67">
        <v>-6.3174999999999999</v>
      </c>
      <c r="AL38" s="67">
        <v>4.2182971700000002E-2</v>
      </c>
      <c r="AM38" s="67">
        <v>-5.9215</v>
      </c>
      <c r="AN38" s="67">
        <v>-2.9323019999999999E-3</v>
      </c>
      <c r="AO38" s="67">
        <v>-3.0075240000000001E-3</v>
      </c>
      <c r="AP38" s="67">
        <v>3.8851062999999998E-2</v>
      </c>
      <c r="AQ38" s="67">
        <v>3.6124361700000003E-2</v>
      </c>
      <c r="AR38" s="67">
        <v>7.7340151400000001E-2</v>
      </c>
      <c r="AS38" s="67">
        <v>7.69113518E-2</v>
      </c>
      <c r="AT38" s="67">
        <v>268.26049999999998</v>
      </c>
      <c r="AU38" s="67">
        <v>0.17990024290000001</v>
      </c>
      <c r="AV38" s="67">
        <v>0.82009975710000005</v>
      </c>
      <c r="AW38" s="67">
        <v>9.9441050700000005E-2</v>
      </c>
      <c r="AX38" s="67">
        <v>4.2482142000000002E-3</v>
      </c>
      <c r="AY38" s="67">
        <v>-4.3503509999999997E-3</v>
      </c>
      <c r="AZ38" s="67">
        <v>1.3772422732</v>
      </c>
      <c r="BA38" s="67">
        <v>1.9405038613000001</v>
      </c>
      <c r="BB38" s="67">
        <v>106.899</v>
      </c>
      <c r="BC38" s="67">
        <v>0.10327624489999999</v>
      </c>
      <c r="BD38" s="67">
        <v>0</v>
      </c>
      <c r="BE38" s="67">
        <v>0</v>
      </c>
      <c r="BF38" s="67">
        <v>-7.0379259999999999E-2</v>
      </c>
      <c r="BG38" s="33">
        <v>-2.6364893E-2</v>
      </c>
      <c r="BH38" s="33">
        <v>0.29216765729999999</v>
      </c>
      <c r="BI38" s="33">
        <v>5.1721038000000002E-3</v>
      </c>
      <c r="BJ38" s="33">
        <v>24.582999999999998</v>
      </c>
      <c r="BK38" s="33">
        <v>10.037222018</v>
      </c>
      <c r="BL38" s="33">
        <v>17.812999999999999</v>
      </c>
      <c r="BM38" s="33">
        <v>3.9977742E-3</v>
      </c>
      <c r="BN38" s="33">
        <v>45.802031823</v>
      </c>
      <c r="BO38" s="33">
        <v>33.652338991000001</v>
      </c>
      <c r="BP38" s="33">
        <v>34.081829018000001</v>
      </c>
      <c r="BQ38" s="33">
        <v>0.12548501870000001</v>
      </c>
      <c r="BR38" s="33">
        <v>9.2198189E-2</v>
      </c>
      <c r="BS38" s="33">
        <v>-9.3374873999999997E-2</v>
      </c>
      <c r="BT38" s="33">
        <v>2.9346530700000002E-2</v>
      </c>
      <c r="BU38" s="33">
        <v>1.10664549E-2</v>
      </c>
      <c r="BV38" s="33">
        <v>-7.3555709999999996E-2</v>
      </c>
      <c r="BW38" s="33">
        <v>2.6541668000000001E-2</v>
      </c>
      <c r="BX38" s="33">
        <v>9.2925000000000004</v>
      </c>
      <c r="BY38" s="33">
        <v>45.372541796</v>
      </c>
    </row>
    <row r="39" spans="2:77" x14ac:dyDescent="0.2">
      <c r="B39" s="33">
        <v>2510</v>
      </c>
      <c r="C39" s="33" t="s">
        <v>93</v>
      </c>
      <c r="D39" s="33">
        <v>41</v>
      </c>
      <c r="E39" s="33">
        <v>20090331</v>
      </c>
      <c r="F39" s="67">
        <v>1733.0170000000001</v>
      </c>
      <c r="G39" s="67">
        <v>59.3</v>
      </c>
      <c r="H39" s="67">
        <v>158.16499999999999</v>
      </c>
      <c r="I39" s="67">
        <v>155.30000000000001</v>
      </c>
      <c r="J39" s="67">
        <v>1669.5</v>
      </c>
      <c r="K39" s="67">
        <v>134.375</v>
      </c>
      <c r="L39" s="67">
        <v>0</v>
      </c>
      <c r="M39" s="67">
        <v>0</v>
      </c>
      <c r="N39" s="67">
        <v>-34.128999999999998</v>
      </c>
      <c r="O39" s="67">
        <v>163.833</v>
      </c>
      <c r="P39" s="67">
        <v>131.27000000000001</v>
      </c>
      <c r="Q39" s="67">
        <v>-35.387999999999998</v>
      </c>
      <c r="R39" s="67">
        <v>69.843000000000004</v>
      </c>
      <c r="S39" s="67">
        <v>-58.298999999999999</v>
      </c>
      <c r="T39" s="67">
        <v>181.672</v>
      </c>
      <c r="U39" s="67">
        <v>1924</v>
      </c>
      <c r="V39" s="67">
        <v>162.255</v>
      </c>
      <c r="W39" s="67">
        <v>10.728</v>
      </c>
      <c r="X39" s="67">
        <v>50.533000000000001</v>
      </c>
      <c r="Y39" s="67">
        <v>183.48599999999999</v>
      </c>
      <c r="Z39" s="67">
        <v>103.261</v>
      </c>
      <c r="AA39" s="67">
        <v>35.030999999999999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35.459000000000003</v>
      </c>
      <c r="AI39" s="67">
        <v>2.0350000000000001</v>
      </c>
      <c r="AJ39" s="67">
        <v>8.3266730000000005E-17</v>
      </c>
      <c r="AK39" s="67">
        <v>-5.31</v>
      </c>
      <c r="AL39" s="67">
        <v>3.8100309800000003E-2</v>
      </c>
      <c r="AM39" s="67">
        <v>-2.6230000000000002</v>
      </c>
      <c r="AN39" s="67">
        <v>-6.9176569999999998E-3</v>
      </c>
      <c r="AO39" s="67">
        <v>-2.8639983000000001E-2</v>
      </c>
      <c r="AP39" s="67">
        <v>7.8687851200000006E-2</v>
      </c>
      <c r="AQ39" s="67">
        <v>3.4299320299999998E-2</v>
      </c>
      <c r="AR39" s="67">
        <v>8.4159736099999993E-2</v>
      </c>
      <c r="AS39" s="67">
        <v>5.6612888100000001E-2</v>
      </c>
      <c r="AT39" s="67">
        <v>254.5</v>
      </c>
      <c r="AU39" s="67">
        <v>0.1887189309</v>
      </c>
      <c r="AV39" s="67">
        <v>0.81128106909999997</v>
      </c>
      <c r="AW39" s="67">
        <v>0.10499372999999999</v>
      </c>
      <c r="AX39" s="67">
        <v>-3.806467E-3</v>
      </c>
      <c r="AY39" s="67">
        <v>-3.8033458999999999E-2</v>
      </c>
      <c r="AZ39" s="67">
        <v>1.2346876067000001</v>
      </c>
      <c r="BA39" s="67">
        <v>1.892728188</v>
      </c>
      <c r="BB39" s="67">
        <v>106.973</v>
      </c>
      <c r="BC39" s="67">
        <v>0.12564392290000001</v>
      </c>
      <c r="BD39" s="67">
        <v>0</v>
      </c>
      <c r="BE39" s="67">
        <v>0</v>
      </c>
      <c r="BF39" s="67">
        <v>-8.1316591999999993E-2</v>
      </c>
      <c r="BG39" s="33">
        <v>-6.9031035000000004E-2</v>
      </c>
      <c r="BH39" s="33">
        <v>5.7767647300000002E-2</v>
      </c>
      <c r="BI39" s="33">
        <v>3.1523301000000001E-3</v>
      </c>
      <c r="BJ39" s="33">
        <v>-2</v>
      </c>
      <c r="BK39" s="33">
        <v>2.5055999999999998</v>
      </c>
      <c r="BL39" s="33">
        <v>7.3343999999999996</v>
      </c>
      <c r="BM39" s="33">
        <v>3.9268606999999997E-3</v>
      </c>
      <c r="BN39" s="33">
        <v>51.312574980999997</v>
      </c>
      <c r="BO39" s="33">
        <v>34.185694003999998</v>
      </c>
      <c r="BP39" s="33">
        <v>31.968138305</v>
      </c>
      <c r="BQ39" s="33">
        <v>0.14058239719999999</v>
      </c>
      <c r="BR39" s="33">
        <v>9.3659435599999993E-2</v>
      </c>
      <c r="BS39" s="33">
        <v>-8.7583940999999998E-2</v>
      </c>
      <c r="BT39" s="33">
        <v>3.6069411900000001E-2</v>
      </c>
      <c r="BU39" s="33">
        <v>6.3599158999999997E-3</v>
      </c>
      <c r="BV39" s="33">
        <v>-0.10969027100000001</v>
      </c>
      <c r="BW39" s="33">
        <v>1.00147408E-2</v>
      </c>
      <c r="BX39" s="33">
        <v>5.0049999999999999</v>
      </c>
      <c r="BY39" s="33">
        <v>53.530130679000003</v>
      </c>
    </row>
    <row r="40" spans="2:77" x14ac:dyDescent="0.2">
      <c r="B40" s="33">
        <v>2510</v>
      </c>
      <c r="C40" s="33" t="s">
        <v>94</v>
      </c>
      <c r="D40" s="33">
        <v>40</v>
      </c>
      <c r="E40" s="33">
        <v>20090630</v>
      </c>
      <c r="F40" s="67">
        <v>1163.4690000000001</v>
      </c>
      <c r="G40" s="67">
        <v>45.795000000000002</v>
      </c>
      <c r="H40" s="67">
        <v>122.2415</v>
      </c>
      <c r="I40" s="67">
        <v>213.0925</v>
      </c>
      <c r="J40" s="67">
        <v>1407.2260000000001</v>
      </c>
      <c r="K40" s="67">
        <v>100.54600000000001</v>
      </c>
      <c r="L40" s="67">
        <v>0</v>
      </c>
      <c r="M40" s="67">
        <v>0</v>
      </c>
      <c r="N40" s="67">
        <v>-113.81</v>
      </c>
      <c r="O40" s="67">
        <v>122.636</v>
      </c>
      <c r="P40" s="67">
        <v>105.8475</v>
      </c>
      <c r="Q40" s="67">
        <v>-121.34950000000001</v>
      </c>
      <c r="R40" s="67">
        <v>58.545000000000002</v>
      </c>
      <c r="S40" s="67">
        <v>-79.747500000000002</v>
      </c>
      <c r="T40" s="67">
        <v>159.024</v>
      </c>
      <c r="U40" s="67">
        <v>1600.498</v>
      </c>
      <c r="V40" s="67">
        <v>198.227</v>
      </c>
      <c r="W40" s="67">
        <v>6.7229999999999999</v>
      </c>
      <c r="X40" s="67">
        <v>46.991</v>
      </c>
      <c r="Y40" s="67">
        <v>174.98249999999999</v>
      </c>
      <c r="Z40" s="67">
        <v>82.022499999999994</v>
      </c>
      <c r="AA40" s="67">
        <v>43.092500000000001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22.355</v>
      </c>
      <c r="AI40" s="67">
        <v>2.6645349999999998E-15</v>
      </c>
      <c r="AJ40" s="67">
        <v>0</v>
      </c>
      <c r="AK40" s="67">
        <v>6.9485000000000001</v>
      </c>
      <c r="AL40" s="67">
        <v>4.69507443E-2</v>
      </c>
      <c r="AM40" s="67">
        <v>1.1185</v>
      </c>
      <c r="AN40" s="67">
        <v>1.3268711999999999E-3</v>
      </c>
      <c r="AO40" s="67">
        <v>-4.6251164999999997E-2</v>
      </c>
      <c r="AP40" s="67">
        <v>9.6197325599999994E-2</v>
      </c>
      <c r="AQ40" s="67">
        <v>3.4733612499999997E-2</v>
      </c>
      <c r="AR40" s="67">
        <v>0.1110781599</v>
      </c>
      <c r="AS40" s="67">
        <v>4.7236428900000002E-2</v>
      </c>
      <c r="AT40" s="67">
        <v>209.59200000000001</v>
      </c>
      <c r="AU40" s="67">
        <v>0.17901734229999999</v>
      </c>
      <c r="AV40" s="67">
        <v>0.82098265770000001</v>
      </c>
      <c r="AW40" s="67">
        <v>0.1130529696</v>
      </c>
      <c r="AX40" s="67">
        <v>-2.480535E-2</v>
      </c>
      <c r="AY40" s="67">
        <v>-4.9180966E-2</v>
      </c>
      <c r="AZ40" s="67">
        <v>1.0824501813</v>
      </c>
      <c r="BA40" s="67">
        <v>1.9735107615</v>
      </c>
      <c r="BB40" s="67">
        <v>97.537999999999997</v>
      </c>
      <c r="BC40" s="67">
        <v>0.13627561899999999</v>
      </c>
      <c r="BD40" s="67">
        <v>0</v>
      </c>
      <c r="BE40" s="67">
        <v>0</v>
      </c>
      <c r="BF40" s="67">
        <v>-8.6852171000000006E-2</v>
      </c>
      <c r="BG40" s="33">
        <v>-8.9039190000000004E-2</v>
      </c>
      <c r="BH40" s="33">
        <v>0.16112284399999999</v>
      </c>
      <c r="BI40" s="33">
        <v>2.1587774999999999E-3</v>
      </c>
      <c r="BJ40" s="33">
        <v>-20.827999999999999</v>
      </c>
      <c r="BK40" s="33">
        <v>-0.24360000000000001</v>
      </c>
      <c r="BL40" s="33">
        <v>-2.5790999999999999</v>
      </c>
      <c r="BM40" s="33">
        <v>6.293852E-3</v>
      </c>
      <c r="BN40" s="33">
        <v>59.195053512000001</v>
      </c>
      <c r="BO40" s="33">
        <v>39.623877362999998</v>
      </c>
      <c r="BP40" s="33">
        <v>38.632405861999999</v>
      </c>
      <c r="BQ40" s="33">
        <v>0.16217822879999999</v>
      </c>
      <c r="BR40" s="33">
        <v>0.1085585681</v>
      </c>
      <c r="BS40" s="33">
        <v>-0.10584220799999999</v>
      </c>
      <c r="BT40" s="33">
        <v>3.3324231199999998E-2</v>
      </c>
      <c r="BU40" s="33">
        <v>3.8560043999999998E-3</v>
      </c>
      <c r="BV40" s="33">
        <v>-0.12762880700000001</v>
      </c>
      <c r="BW40" s="33">
        <v>1.7027663E-3</v>
      </c>
      <c r="BX40" s="33">
        <v>1.873</v>
      </c>
      <c r="BY40" s="33">
        <v>60.186525013000001</v>
      </c>
    </row>
    <row r="41" spans="2:77" x14ac:dyDescent="0.2">
      <c r="B41" s="33">
        <v>2510</v>
      </c>
      <c r="C41" s="33" t="s">
        <v>95</v>
      </c>
      <c r="D41" s="33">
        <v>39</v>
      </c>
      <c r="E41" s="33">
        <v>20090930</v>
      </c>
      <c r="F41" s="67">
        <v>979.12</v>
      </c>
      <c r="G41" s="67">
        <v>44.877000000000002</v>
      </c>
      <c r="H41" s="67">
        <v>113.104</v>
      </c>
      <c r="I41" s="67">
        <v>182.2</v>
      </c>
      <c r="J41" s="67">
        <v>1330.1</v>
      </c>
      <c r="K41" s="67">
        <v>67.704999999999998</v>
      </c>
      <c r="L41" s="67">
        <v>0</v>
      </c>
      <c r="M41" s="67">
        <v>0</v>
      </c>
      <c r="N41" s="67">
        <v>-107.1</v>
      </c>
      <c r="O41" s="67">
        <v>131.279</v>
      </c>
      <c r="P41" s="67">
        <v>108.85899999999999</v>
      </c>
      <c r="Q41" s="67">
        <v>-110.33</v>
      </c>
      <c r="R41" s="67">
        <v>92.397999999999996</v>
      </c>
      <c r="S41" s="67">
        <v>-109.834</v>
      </c>
      <c r="T41" s="67">
        <v>172.29400000000001</v>
      </c>
      <c r="U41" s="67">
        <v>1560.6</v>
      </c>
      <c r="V41" s="67">
        <v>219.892</v>
      </c>
      <c r="W41" s="67">
        <v>4.7050000000000001</v>
      </c>
      <c r="X41" s="67">
        <v>45.625999999999998</v>
      </c>
      <c r="Y41" s="67">
        <v>155.56200000000001</v>
      </c>
      <c r="Z41" s="67">
        <v>50.814999999999998</v>
      </c>
      <c r="AA41" s="67">
        <v>71.933000000000007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21.867999999999999</v>
      </c>
      <c r="AI41" s="67">
        <v>5.6843420000000003E-14</v>
      </c>
      <c r="AJ41" s="67">
        <v>0</v>
      </c>
      <c r="AK41" s="67">
        <v>10.276999999999999</v>
      </c>
      <c r="AL41" s="67">
        <v>5.7296039100000001E-2</v>
      </c>
      <c r="AM41" s="67">
        <v>13.329000000000001</v>
      </c>
      <c r="AN41" s="67">
        <v>1.90636915E-2</v>
      </c>
      <c r="AO41" s="67">
        <v>-3.5221932999999997E-2</v>
      </c>
      <c r="AP41" s="67">
        <v>0.12695534510000001</v>
      </c>
      <c r="AQ41" s="67">
        <v>3.08331931E-2</v>
      </c>
      <c r="AR41" s="67">
        <v>0.1290629459</v>
      </c>
      <c r="AS41" s="67">
        <v>5.8457374800000003E-2</v>
      </c>
      <c r="AT41" s="67">
        <v>212.965</v>
      </c>
      <c r="AU41" s="67">
        <v>0.18069151620000001</v>
      </c>
      <c r="AV41" s="67">
        <v>0.81930848379999999</v>
      </c>
      <c r="AW41" s="67">
        <v>0.1155398515</v>
      </c>
      <c r="AX41" s="67">
        <v>-3.6988399999999998E-2</v>
      </c>
      <c r="AY41" s="67">
        <v>-3.8550231999999997E-2</v>
      </c>
      <c r="AZ41" s="67">
        <v>0.98282701699999997</v>
      </c>
      <c r="BA41" s="67">
        <v>2.2072142627</v>
      </c>
      <c r="BB41" s="67">
        <v>104.55800000000001</v>
      </c>
      <c r="BC41" s="67">
        <v>0.1475717232</v>
      </c>
      <c r="BD41" s="67">
        <v>0</v>
      </c>
      <c r="BE41" s="67">
        <v>0</v>
      </c>
      <c r="BF41" s="67">
        <v>-9.0260373000000005E-2</v>
      </c>
      <c r="BG41" s="33">
        <v>-8.9114347999999996E-2</v>
      </c>
      <c r="BH41" s="33">
        <v>9.5435684600000001E-2</v>
      </c>
      <c r="BI41" s="33">
        <v>3.7705520000000001E-4</v>
      </c>
      <c r="BJ41" s="33">
        <v>-33.634</v>
      </c>
      <c r="BK41" s="33">
        <v>2.6166999999999998</v>
      </c>
      <c r="BL41" s="33">
        <v>6.4206000000000003</v>
      </c>
      <c r="BM41" s="33">
        <v>1.99646107E-2</v>
      </c>
      <c r="BN41" s="33">
        <v>73.874225452999994</v>
      </c>
      <c r="BO41" s="33">
        <v>40.045922582000003</v>
      </c>
      <c r="BP41" s="33">
        <v>44.274317570000001</v>
      </c>
      <c r="BQ41" s="33">
        <v>0.20239513819999999</v>
      </c>
      <c r="BR41" s="33">
        <v>0.1097148564</v>
      </c>
      <c r="BS41" s="33">
        <v>-0.1212995</v>
      </c>
      <c r="BT41" s="33">
        <v>3.8368247000000001E-2</v>
      </c>
      <c r="BU41" s="33">
        <v>3.6363257E-3</v>
      </c>
      <c r="BV41" s="33">
        <v>-0.123583867</v>
      </c>
      <c r="BW41" s="33">
        <v>1.3129988800000001E-2</v>
      </c>
      <c r="BX41" s="33">
        <v>0.96499999999999997</v>
      </c>
      <c r="BY41" s="33">
        <v>69.645830465000003</v>
      </c>
    </row>
    <row r="42" spans="2:77" x14ac:dyDescent="0.2">
      <c r="B42" s="33">
        <v>2510</v>
      </c>
      <c r="C42" s="33" t="s">
        <v>96</v>
      </c>
      <c r="D42" s="33">
        <v>39</v>
      </c>
      <c r="E42" s="33">
        <v>20091231</v>
      </c>
      <c r="F42" s="67">
        <v>927.255</v>
      </c>
      <c r="G42" s="67">
        <v>41.414999999999999</v>
      </c>
      <c r="H42" s="67">
        <v>128.1</v>
      </c>
      <c r="I42" s="67">
        <v>167</v>
      </c>
      <c r="J42" s="67">
        <v>1251.3</v>
      </c>
      <c r="K42" s="67">
        <v>67.084000000000003</v>
      </c>
      <c r="L42" s="67">
        <v>0</v>
      </c>
      <c r="M42" s="67">
        <v>0</v>
      </c>
      <c r="N42" s="67">
        <v>-1.161</v>
      </c>
      <c r="O42" s="67">
        <v>130.506</v>
      </c>
      <c r="P42" s="67">
        <v>126.47499999999999</v>
      </c>
      <c r="Q42" s="67">
        <v>-1.161</v>
      </c>
      <c r="R42" s="67">
        <v>110.70699999999999</v>
      </c>
      <c r="S42" s="67">
        <v>-5.383</v>
      </c>
      <c r="T42" s="67">
        <v>154.863</v>
      </c>
      <c r="U42" s="67">
        <v>1521.6</v>
      </c>
      <c r="V42" s="67">
        <v>243.22800000000001</v>
      </c>
      <c r="W42" s="67">
        <v>3.2240000000000002</v>
      </c>
      <c r="X42" s="67">
        <v>32.993000000000002</v>
      </c>
      <c r="Y42" s="67">
        <v>152.965</v>
      </c>
      <c r="Z42" s="67">
        <v>46.113</v>
      </c>
      <c r="AA42" s="67">
        <v>72.668999999999997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21.965</v>
      </c>
      <c r="AI42" s="67">
        <v>3.5527140000000002E-15</v>
      </c>
      <c r="AJ42" s="67">
        <v>0</v>
      </c>
      <c r="AK42" s="67">
        <v>5.18</v>
      </c>
      <c r="AL42" s="67">
        <v>6.9058811600000006E-2</v>
      </c>
      <c r="AM42" s="67">
        <v>32.308</v>
      </c>
      <c r="AN42" s="67">
        <v>3.3050333500000001E-2</v>
      </c>
      <c r="AO42" s="67">
        <v>-1.4878999999999999E-5</v>
      </c>
      <c r="AP42" s="67">
        <v>8.9212818400000005E-2</v>
      </c>
      <c r="AQ42" s="67">
        <v>2.5812002600000002E-2</v>
      </c>
      <c r="AR42" s="67">
        <v>0.1466279918</v>
      </c>
      <c r="AS42" s="67">
        <v>7.1766561500000006E-2</v>
      </c>
      <c r="AT42" s="67">
        <v>236.76599999999999</v>
      </c>
      <c r="AU42" s="67">
        <v>0.1944987208</v>
      </c>
      <c r="AV42" s="67">
        <v>0.80550127920000003</v>
      </c>
      <c r="AW42" s="67">
        <v>0.1165588567</v>
      </c>
      <c r="AX42" s="67">
        <v>-2.5021999999999999E-5</v>
      </c>
      <c r="AY42" s="67">
        <v>-9.3931029999999998E-6</v>
      </c>
      <c r="AZ42" s="67">
        <v>1.0844209708999999</v>
      </c>
      <c r="BA42" s="67">
        <v>2.2445681135000002</v>
      </c>
      <c r="BB42" s="67">
        <v>109.767</v>
      </c>
      <c r="BC42" s="67">
        <v>0.10912078879999999</v>
      </c>
      <c r="BD42" s="67">
        <v>0</v>
      </c>
      <c r="BE42" s="67">
        <v>0</v>
      </c>
      <c r="BF42" s="67">
        <v>-9.2004590999999997E-2</v>
      </c>
      <c r="BG42" s="33">
        <v>-3.7354226999999997E-2</v>
      </c>
      <c r="BH42" s="33">
        <v>0.1352015422</v>
      </c>
      <c r="BI42" s="33">
        <v>3.20191E-5</v>
      </c>
      <c r="BJ42" s="33">
        <v>4.7</v>
      </c>
      <c r="BK42" s="33">
        <v>2.1212121212000001</v>
      </c>
      <c r="BL42" s="33">
        <v>5.0148000000000001</v>
      </c>
      <c r="BM42" s="33">
        <v>4.1633359999999997E-17</v>
      </c>
      <c r="BN42" s="33">
        <v>63.621022015999998</v>
      </c>
      <c r="BO42" s="33">
        <v>39.197253318999998</v>
      </c>
      <c r="BP42" s="33">
        <v>41.959640397999998</v>
      </c>
      <c r="BQ42" s="33">
        <v>0.1743041699</v>
      </c>
      <c r="BR42" s="33">
        <v>0.10738973509999999</v>
      </c>
      <c r="BS42" s="33">
        <v>-0.11495791900000001</v>
      </c>
      <c r="BT42" s="33">
        <v>3.46698036E-2</v>
      </c>
      <c r="BU42" s="33">
        <v>2.7963002999999999E-3</v>
      </c>
      <c r="BV42" s="33">
        <v>-6.5962530000000005E-2</v>
      </c>
      <c r="BW42" s="33">
        <v>9.0924746000000008E-3</v>
      </c>
      <c r="BX42" s="33">
        <v>0.02</v>
      </c>
      <c r="BY42" s="33">
        <v>60.858634936999998</v>
      </c>
    </row>
    <row r="43" spans="2:77" x14ac:dyDescent="0.2">
      <c r="B43" s="33">
        <v>2510</v>
      </c>
      <c r="C43" s="33" t="s">
        <v>97</v>
      </c>
      <c r="D43" s="33">
        <v>38</v>
      </c>
      <c r="E43" s="33">
        <v>20100331</v>
      </c>
      <c r="F43" s="67">
        <v>1316.681</v>
      </c>
      <c r="G43" s="67">
        <v>41.902999999999999</v>
      </c>
      <c r="H43" s="67">
        <v>155.20750000000001</v>
      </c>
      <c r="I43" s="67">
        <v>186.2</v>
      </c>
      <c r="J43" s="67">
        <v>1518.0495000000001</v>
      </c>
      <c r="K43" s="67">
        <v>85.325500000000005</v>
      </c>
      <c r="L43" s="67">
        <v>0</v>
      </c>
      <c r="M43" s="67">
        <v>0</v>
      </c>
      <c r="N43" s="67">
        <v>14.025</v>
      </c>
      <c r="O43" s="67">
        <v>148.42699999999999</v>
      </c>
      <c r="P43" s="67">
        <v>123.6525</v>
      </c>
      <c r="Q43" s="67">
        <v>14.166</v>
      </c>
      <c r="R43" s="67">
        <v>163.37100000000001</v>
      </c>
      <c r="S43" s="67">
        <v>33.497999999999998</v>
      </c>
      <c r="T43" s="67">
        <v>207.63249999999999</v>
      </c>
      <c r="U43" s="67">
        <v>1847.3965000000001</v>
      </c>
      <c r="V43" s="67">
        <v>257.96249999999998</v>
      </c>
      <c r="W43" s="67">
        <v>12.032999999999999</v>
      </c>
      <c r="X43" s="67">
        <v>41.54</v>
      </c>
      <c r="Y43" s="67">
        <v>160.55099999999999</v>
      </c>
      <c r="Z43" s="67">
        <v>55.045499999999997</v>
      </c>
      <c r="AA43" s="67">
        <v>110.8535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20.780999999999999</v>
      </c>
      <c r="AI43" s="67">
        <v>0</v>
      </c>
      <c r="AJ43" s="67">
        <v>0</v>
      </c>
      <c r="AK43" s="67">
        <v>24.451000000000001</v>
      </c>
      <c r="AL43" s="67">
        <v>7.40806195E-2</v>
      </c>
      <c r="AM43" s="67">
        <v>62.762</v>
      </c>
      <c r="AN43" s="67">
        <v>4.4524333700000002E-2</v>
      </c>
      <c r="AO43" s="67">
        <v>1.6231538100000002E-2</v>
      </c>
      <c r="AP43" s="67">
        <v>6.1723620600000001E-2</v>
      </c>
      <c r="AQ43" s="67">
        <v>2.3803278399999999E-2</v>
      </c>
      <c r="AR43" s="67">
        <v>0.111649758</v>
      </c>
      <c r="AS43" s="67">
        <v>8.5743155099999996E-2</v>
      </c>
      <c r="AT43" s="67">
        <v>298.80500000000001</v>
      </c>
      <c r="AU43" s="67">
        <v>0.2000886144</v>
      </c>
      <c r="AV43" s="67">
        <v>0.79991138559999997</v>
      </c>
      <c r="AW43" s="67">
        <v>0.1102226623</v>
      </c>
      <c r="AX43" s="67">
        <v>5.8873081799999998E-2</v>
      </c>
      <c r="AY43" s="67">
        <v>2.1108648800000001E-2</v>
      </c>
      <c r="AZ43" s="67">
        <v>1.2235767608999999</v>
      </c>
      <c r="BA43" s="67">
        <v>2.3063042188999998</v>
      </c>
      <c r="BB43" s="67">
        <v>149.07</v>
      </c>
      <c r="BC43" s="67">
        <v>0.1087859597</v>
      </c>
      <c r="BD43" s="67">
        <v>0</v>
      </c>
      <c r="BE43" s="67">
        <v>0</v>
      </c>
      <c r="BF43" s="67">
        <v>-8.6501402000000005E-2</v>
      </c>
      <c r="BG43" s="33">
        <v>-2.3042805E-2</v>
      </c>
      <c r="BH43" s="33">
        <v>0.25110443739999999</v>
      </c>
      <c r="BI43" s="33">
        <v>1.5912900000000001E-19</v>
      </c>
      <c r="BJ43" s="33">
        <v>57.0535</v>
      </c>
      <c r="BK43" s="33">
        <v>28.02</v>
      </c>
      <c r="BL43" s="33">
        <v>50.023200000000003</v>
      </c>
      <c r="BM43" s="33">
        <v>-4.969E-5</v>
      </c>
      <c r="BN43" s="33">
        <v>69.571711860999997</v>
      </c>
      <c r="BO43" s="33">
        <v>39.328728404000003</v>
      </c>
      <c r="BP43" s="33">
        <v>45.983298079000001</v>
      </c>
      <c r="BQ43" s="33">
        <v>0.19060742980000001</v>
      </c>
      <c r="BR43" s="33">
        <v>0.1077499408</v>
      </c>
      <c r="BS43" s="33">
        <v>-0.12598163900000001</v>
      </c>
      <c r="BT43" s="33">
        <v>3.39618192E-2</v>
      </c>
      <c r="BU43" s="33">
        <v>8.989169E-3</v>
      </c>
      <c r="BV43" s="33">
        <v>-5.5835252000000002E-2</v>
      </c>
      <c r="BW43" s="33">
        <v>2.3377347999999999E-2</v>
      </c>
      <c r="BX43" s="33">
        <v>8.8817839999999996E-16</v>
      </c>
      <c r="BY43" s="33">
        <v>62.917142187000003</v>
      </c>
    </row>
    <row r="44" spans="2:77" x14ac:dyDescent="0.2">
      <c r="B44" s="33">
        <v>2510</v>
      </c>
      <c r="C44" s="33" t="s">
        <v>98</v>
      </c>
      <c r="D44" s="33">
        <v>39</v>
      </c>
      <c r="E44" s="33">
        <v>20100630</v>
      </c>
      <c r="F44" s="67">
        <v>1748.529</v>
      </c>
      <c r="G44" s="67">
        <v>51.761000000000003</v>
      </c>
      <c r="H44" s="67">
        <v>183.98699999999999</v>
      </c>
      <c r="I44" s="67">
        <v>188.739</v>
      </c>
      <c r="J44" s="67">
        <v>1842.14</v>
      </c>
      <c r="K44" s="67">
        <v>96.164000000000001</v>
      </c>
      <c r="L44" s="67">
        <v>0</v>
      </c>
      <c r="M44" s="67">
        <v>0</v>
      </c>
      <c r="N44" s="67">
        <v>70.311999999999998</v>
      </c>
      <c r="O44" s="67">
        <v>142.68</v>
      </c>
      <c r="P44" s="67">
        <v>119.732</v>
      </c>
      <c r="Q44" s="67">
        <v>56</v>
      </c>
      <c r="R44" s="67">
        <v>256.887</v>
      </c>
      <c r="S44" s="67">
        <v>109</v>
      </c>
      <c r="T44" s="67">
        <v>201.54599999999999</v>
      </c>
      <c r="U44" s="67">
        <v>2276.5569999999998</v>
      </c>
      <c r="V44" s="67">
        <v>306.02100000000002</v>
      </c>
      <c r="W44" s="67">
        <v>18.725999999999999</v>
      </c>
      <c r="X44" s="67">
        <v>54.087000000000003</v>
      </c>
      <c r="Y44" s="67">
        <v>171.5</v>
      </c>
      <c r="Z44" s="67">
        <v>60.871000000000002</v>
      </c>
      <c r="AA44" s="67">
        <v>128.13999999999999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22.166</v>
      </c>
      <c r="AI44" s="67">
        <v>0</v>
      </c>
      <c r="AJ44" s="67">
        <v>0</v>
      </c>
      <c r="AK44" s="67">
        <v>22.154</v>
      </c>
      <c r="AL44" s="67">
        <v>7.8121833599999996E-2</v>
      </c>
      <c r="AM44" s="67">
        <v>99.453000000000003</v>
      </c>
      <c r="AN44" s="67">
        <v>4.9560029999999998E-2</v>
      </c>
      <c r="AO44" s="67">
        <v>3.5465650899999999E-2</v>
      </c>
      <c r="AP44" s="67">
        <v>3.6647839199999997E-2</v>
      </c>
      <c r="AQ44" s="67">
        <v>2.3992395999999999E-2</v>
      </c>
      <c r="AR44" s="67">
        <v>0.1152459079</v>
      </c>
      <c r="AS44" s="67">
        <v>9.6158517900000004E-2</v>
      </c>
      <c r="AT44" s="67">
        <v>435.9</v>
      </c>
      <c r="AU44" s="67">
        <v>0.2060477154</v>
      </c>
      <c r="AV44" s="67">
        <v>0.7939522846</v>
      </c>
      <c r="AW44" s="67">
        <v>0.1091071211</v>
      </c>
      <c r="AX44" s="67">
        <v>0.10273602699999999</v>
      </c>
      <c r="AY44" s="67">
        <v>3.6534075100000001E-2</v>
      </c>
      <c r="AZ44" s="67">
        <v>1.3269525413000001</v>
      </c>
      <c r="BA44" s="67">
        <v>2.4144599387999999</v>
      </c>
      <c r="BB44" s="67">
        <v>112.995</v>
      </c>
      <c r="BC44" s="67">
        <v>9.9782563300000002E-2</v>
      </c>
      <c r="BD44" s="67">
        <v>0</v>
      </c>
      <c r="BE44" s="67">
        <v>0</v>
      </c>
      <c r="BF44" s="67">
        <v>-8.2389898000000003E-2</v>
      </c>
      <c r="BG44" s="33">
        <v>-3.6240449999999998E-3</v>
      </c>
      <c r="BH44" s="33">
        <v>0.2781287348</v>
      </c>
      <c r="BI44" s="33">
        <v>8.2319729999999999E-18</v>
      </c>
      <c r="BJ44" s="33">
        <v>90.072000000000003</v>
      </c>
      <c r="BK44" s="33">
        <v>23.641999999999999</v>
      </c>
      <c r="BL44" s="33">
        <v>68.172597330000002</v>
      </c>
      <c r="BM44" s="33">
        <v>-3.5595790000000002E-3</v>
      </c>
      <c r="BN44" s="33">
        <v>63.331441980000001</v>
      </c>
      <c r="BO44" s="33">
        <v>36.023662749000003</v>
      </c>
      <c r="BP44" s="33">
        <v>44.479128772999999</v>
      </c>
      <c r="BQ44" s="33">
        <v>0.17351079990000001</v>
      </c>
      <c r="BR44" s="33">
        <v>9.86949664E-2</v>
      </c>
      <c r="BS44" s="33">
        <v>-0.121860627</v>
      </c>
      <c r="BT44" s="33">
        <v>3.21403964E-2</v>
      </c>
      <c r="BU44" s="33">
        <v>1.0245918E-2</v>
      </c>
      <c r="BV44" s="33">
        <v>-3.7862358999999998E-2</v>
      </c>
      <c r="BW44" s="33">
        <v>3.4164414300000001E-2</v>
      </c>
      <c r="BX44" s="33">
        <v>3.5527140000000002E-15</v>
      </c>
      <c r="BY44" s="33">
        <v>54.875975957000001</v>
      </c>
    </row>
    <row r="45" spans="2:77" x14ac:dyDescent="0.2">
      <c r="B45" s="33">
        <v>2510</v>
      </c>
      <c r="C45" s="33" t="s">
        <v>99</v>
      </c>
      <c r="D45" s="33">
        <v>40</v>
      </c>
      <c r="E45" s="33">
        <v>20100930</v>
      </c>
      <c r="F45" s="67">
        <v>1479.288</v>
      </c>
      <c r="G45" s="67">
        <v>48.986499999999999</v>
      </c>
      <c r="H45" s="67">
        <v>168.077</v>
      </c>
      <c r="I45" s="67">
        <v>208.52099999999999</v>
      </c>
      <c r="J45" s="67">
        <v>1777.5319999999999</v>
      </c>
      <c r="K45" s="67">
        <v>79.378500000000003</v>
      </c>
      <c r="L45" s="67">
        <v>0</v>
      </c>
      <c r="M45" s="67">
        <v>0</v>
      </c>
      <c r="N45" s="67">
        <v>63.991999999999997</v>
      </c>
      <c r="O45" s="67">
        <v>160.95150000000001</v>
      </c>
      <c r="P45" s="67">
        <v>134.67449999999999</v>
      </c>
      <c r="Q45" s="67">
        <v>50.819000000000003</v>
      </c>
      <c r="R45" s="67">
        <v>240.90450000000001</v>
      </c>
      <c r="S45" s="67">
        <v>117.74850000000001</v>
      </c>
      <c r="T45" s="67">
        <v>198.161</v>
      </c>
      <c r="U45" s="67">
        <v>2272.1945000000001</v>
      </c>
      <c r="V45" s="67">
        <v>301.80549999999999</v>
      </c>
      <c r="W45" s="67">
        <v>20.0685</v>
      </c>
      <c r="X45" s="67">
        <v>57.747</v>
      </c>
      <c r="Y45" s="67">
        <v>177.9205</v>
      </c>
      <c r="Z45" s="67">
        <v>56.793999999999997</v>
      </c>
      <c r="AA45" s="67">
        <v>111.889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17.175000000000001</v>
      </c>
      <c r="AI45" s="67">
        <v>0</v>
      </c>
      <c r="AJ45" s="67">
        <v>0</v>
      </c>
      <c r="AK45" s="67">
        <v>3.7450000000000001</v>
      </c>
      <c r="AL45" s="67">
        <v>6.4648070099999996E-2</v>
      </c>
      <c r="AM45" s="67">
        <v>73.822500000000005</v>
      </c>
      <c r="AN45" s="67">
        <v>3.1895116799999998E-2</v>
      </c>
      <c r="AO45" s="67">
        <v>3.3493113200000001E-2</v>
      </c>
      <c r="AP45" s="67">
        <v>3.59930454E-2</v>
      </c>
      <c r="AQ45" s="67">
        <v>2.76933766E-2</v>
      </c>
      <c r="AR45" s="67">
        <v>0.1041201724</v>
      </c>
      <c r="AS45" s="67">
        <v>9.67410826E-2</v>
      </c>
      <c r="AT45" s="67">
        <v>411.51600000000002</v>
      </c>
      <c r="AU45" s="67">
        <v>0.20922127460000001</v>
      </c>
      <c r="AV45" s="67">
        <v>0.79077872540000005</v>
      </c>
      <c r="AW45" s="67">
        <v>0.1053396858</v>
      </c>
      <c r="AX45" s="67">
        <v>0.1037366154</v>
      </c>
      <c r="AY45" s="67">
        <v>4.2647167899999998E-2</v>
      </c>
      <c r="AZ45" s="67">
        <v>1.2292008844</v>
      </c>
      <c r="BA45" s="67">
        <v>2.5267348543999999</v>
      </c>
      <c r="BB45" s="67">
        <v>133.5675</v>
      </c>
      <c r="BC45" s="67">
        <v>9.6824372399999997E-2</v>
      </c>
      <c r="BD45" s="67">
        <v>0</v>
      </c>
      <c r="BE45" s="67">
        <v>0</v>
      </c>
      <c r="BF45" s="67">
        <v>-9.0070444999999999E-2</v>
      </c>
      <c r="BG45" s="33">
        <v>-8.3289999999999997E-5</v>
      </c>
      <c r="BH45" s="33">
        <v>0.20563703959999999</v>
      </c>
      <c r="BI45" s="33">
        <v>5.8425179999999999E-4</v>
      </c>
      <c r="BJ45" s="33">
        <v>94.596000000000004</v>
      </c>
      <c r="BK45" s="33">
        <v>34.585022399000003</v>
      </c>
      <c r="BL45" s="33">
        <v>75.92</v>
      </c>
      <c r="BM45" s="33">
        <v>-2.148854E-3</v>
      </c>
      <c r="BN45" s="33">
        <v>64.829786640999998</v>
      </c>
      <c r="BO45" s="33">
        <v>35.839329186999997</v>
      </c>
      <c r="BP45" s="33">
        <v>43.458618541</v>
      </c>
      <c r="BQ45" s="33">
        <v>0.1776158538</v>
      </c>
      <c r="BR45" s="33">
        <v>9.8189943000000002E-2</v>
      </c>
      <c r="BS45" s="33">
        <v>-0.11906470800000001</v>
      </c>
      <c r="BT45" s="33">
        <v>3.0229728500000001E-2</v>
      </c>
      <c r="BU45" s="33">
        <v>9.7726550999999995E-3</v>
      </c>
      <c r="BV45" s="33">
        <v>-3.7549320999999997E-2</v>
      </c>
      <c r="BW45" s="33">
        <v>3.8327628799999999E-2</v>
      </c>
      <c r="BX45" s="33">
        <v>0.35699999999999998</v>
      </c>
      <c r="BY45" s="33">
        <v>57.210497285999999</v>
      </c>
    </row>
    <row r="46" spans="2:77" x14ac:dyDescent="0.2">
      <c r="B46" s="33">
        <v>2510</v>
      </c>
      <c r="C46" s="33" t="s">
        <v>100</v>
      </c>
      <c r="D46" s="33">
        <v>40</v>
      </c>
      <c r="E46" s="33">
        <v>20101231</v>
      </c>
      <c r="F46" s="67">
        <v>1490.4480000000001</v>
      </c>
      <c r="G46" s="67">
        <v>51.597999999999999</v>
      </c>
      <c r="H46" s="67">
        <v>166.548</v>
      </c>
      <c r="I46" s="67">
        <v>238.8</v>
      </c>
      <c r="J46" s="67">
        <v>1834.1334999999999</v>
      </c>
      <c r="K46" s="67">
        <v>48.444499999999998</v>
      </c>
      <c r="L46" s="67">
        <v>0</v>
      </c>
      <c r="M46" s="67">
        <v>0</v>
      </c>
      <c r="N46" s="67">
        <v>51.6905</v>
      </c>
      <c r="O46" s="67">
        <v>177.499</v>
      </c>
      <c r="P46" s="67">
        <v>149.44499999999999</v>
      </c>
      <c r="Q46" s="67">
        <v>51.6905</v>
      </c>
      <c r="R46" s="67">
        <v>194.417</v>
      </c>
      <c r="S46" s="67">
        <v>96.736500000000007</v>
      </c>
      <c r="T46" s="67">
        <v>201.059</v>
      </c>
      <c r="U46" s="67">
        <v>2348.5735</v>
      </c>
      <c r="V46" s="67">
        <v>376.02449999999999</v>
      </c>
      <c r="W46" s="67">
        <v>22.953499999999998</v>
      </c>
      <c r="X46" s="67">
        <v>60.499499999999998</v>
      </c>
      <c r="Y46" s="67">
        <v>187.84649999999999</v>
      </c>
      <c r="Z46" s="67">
        <v>63.671500000000002</v>
      </c>
      <c r="AA46" s="67">
        <v>113.58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16.306000000000001</v>
      </c>
      <c r="AI46" s="67">
        <v>0.89800000000000002</v>
      </c>
      <c r="AJ46" s="67">
        <v>0</v>
      </c>
      <c r="AK46" s="67">
        <v>9.7919999999999998</v>
      </c>
      <c r="AL46" s="67">
        <v>6.4705909800000003E-2</v>
      </c>
      <c r="AM46" s="67">
        <v>38.85</v>
      </c>
      <c r="AN46" s="67">
        <v>2.8445981499999998E-2</v>
      </c>
      <c r="AO46" s="67">
        <v>4.24035065E-2</v>
      </c>
      <c r="AP46" s="67">
        <v>2.6531902900000001E-2</v>
      </c>
      <c r="AQ46" s="67">
        <v>3.1353762200000003E-2</v>
      </c>
      <c r="AR46" s="67">
        <v>0.1068037215</v>
      </c>
      <c r="AS46" s="67">
        <v>9.6242172700000003E-2</v>
      </c>
      <c r="AT46" s="67">
        <v>414.39550000000003</v>
      </c>
      <c r="AU46" s="67">
        <v>0.2062078071</v>
      </c>
      <c r="AV46" s="67">
        <v>0.79379219290000003</v>
      </c>
      <c r="AW46" s="67">
        <v>0.1071310556</v>
      </c>
      <c r="AX46" s="67">
        <v>0.12146303880000001</v>
      </c>
      <c r="AY46" s="67">
        <v>5.25138068E-2</v>
      </c>
      <c r="AZ46" s="67">
        <v>1.2840851335000001</v>
      </c>
      <c r="BA46" s="67">
        <v>2.4346143773</v>
      </c>
      <c r="BB46" s="67">
        <v>123.7325</v>
      </c>
      <c r="BC46" s="67">
        <v>8.4517903300000002E-2</v>
      </c>
      <c r="BD46" s="67">
        <v>0</v>
      </c>
      <c r="BE46" s="67">
        <v>0</v>
      </c>
      <c r="BF46" s="67">
        <v>-8.2643974999999995E-2</v>
      </c>
      <c r="BG46" s="33">
        <v>1.1724269400000001E-2</v>
      </c>
      <c r="BH46" s="33">
        <v>0.2410355018</v>
      </c>
      <c r="BI46" s="33">
        <v>3.5555987999999999E-3</v>
      </c>
      <c r="BJ46" s="33">
        <v>91.34</v>
      </c>
      <c r="BK46" s="33">
        <v>28.959903847</v>
      </c>
      <c r="BL46" s="33">
        <v>64.989900000000006</v>
      </c>
      <c r="BM46" s="33">
        <v>-2.2968609999999999E-3</v>
      </c>
      <c r="BN46" s="33">
        <v>55.491027148000001</v>
      </c>
      <c r="BO46" s="33">
        <v>35.835577286000003</v>
      </c>
      <c r="BP46" s="33">
        <v>41.769360653</v>
      </c>
      <c r="BQ46" s="33">
        <v>0.1520302114</v>
      </c>
      <c r="BR46" s="33">
        <v>9.8179663799999997E-2</v>
      </c>
      <c r="BS46" s="33">
        <v>-0.114436605</v>
      </c>
      <c r="BT46" s="33">
        <v>3.12383023E-2</v>
      </c>
      <c r="BU46" s="33">
        <v>1.2499885299999999E-2</v>
      </c>
      <c r="BV46" s="33">
        <v>-3.2129378E-2</v>
      </c>
      <c r="BW46" s="33">
        <v>3.8266986099999997E-2</v>
      </c>
      <c r="BX46" s="33">
        <v>1.9</v>
      </c>
      <c r="BY46" s="33">
        <v>49.557243780999997</v>
      </c>
    </row>
    <row r="47" spans="2:77" x14ac:dyDescent="0.2">
      <c r="B47" s="33">
        <v>2510</v>
      </c>
      <c r="C47" s="33" t="s">
        <v>101</v>
      </c>
      <c r="D47" s="33">
        <v>41</v>
      </c>
      <c r="E47" s="33">
        <v>20110331</v>
      </c>
      <c r="F47" s="67">
        <v>1445.933</v>
      </c>
      <c r="G47" s="67">
        <v>50.156999999999996</v>
      </c>
      <c r="H47" s="67">
        <v>223.65</v>
      </c>
      <c r="I47" s="67">
        <v>188.48500000000001</v>
      </c>
      <c r="J47" s="67">
        <v>1841.9</v>
      </c>
      <c r="K47" s="67">
        <v>110.02500000000001</v>
      </c>
      <c r="L47" s="67">
        <v>0</v>
      </c>
      <c r="M47" s="67">
        <v>0</v>
      </c>
      <c r="N47" s="67">
        <v>75.093999999999994</v>
      </c>
      <c r="O47" s="67">
        <v>148.08199999999999</v>
      </c>
      <c r="P47" s="67">
        <v>126.438</v>
      </c>
      <c r="Q47" s="67">
        <v>75.438000000000002</v>
      </c>
      <c r="R47" s="67">
        <v>245.952</v>
      </c>
      <c r="S47" s="67">
        <v>139.30000000000001</v>
      </c>
      <c r="T47" s="67">
        <v>267.48</v>
      </c>
      <c r="U47" s="67">
        <v>2406.6999999999998</v>
      </c>
      <c r="V47" s="67">
        <v>421.79500000000002</v>
      </c>
      <c r="W47" s="67">
        <v>29.257000000000001</v>
      </c>
      <c r="X47" s="67">
        <v>66.971000000000004</v>
      </c>
      <c r="Y47" s="67">
        <v>205.7</v>
      </c>
      <c r="Z47" s="67">
        <v>55.488</v>
      </c>
      <c r="AA47" s="67">
        <v>84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20.440000000000001</v>
      </c>
      <c r="AI47" s="67">
        <v>2.004</v>
      </c>
      <c r="AJ47" s="67">
        <v>0</v>
      </c>
      <c r="AK47" s="67">
        <v>1.2669999999999999</v>
      </c>
      <c r="AL47" s="67">
        <v>5.8845128400000002E-2</v>
      </c>
      <c r="AM47" s="67">
        <v>19.138999999999999</v>
      </c>
      <c r="AN47" s="67">
        <v>1.7454018299999999E-2</v>
      </c>
      <c r="AO47" s="67">
        <v>4.15842352E-2</v>
      </c>
      <c r="AP47" s="67">
        <v>1.6682897200000001E-2</v>
      </c>
      <c r="AQ47" s="67">
        <v>3.0979034200000002E-2</v>
      </c>
      <c r="AR47" s="67">
        <v>8.0069856100000003E-2</v>
      </c>
      <c r="AS47" s="67">
        <v>9.0767067600000001E-2</v>
      </c>
      <c r="AT47" s="67">
        <v>356.93599999999998</v>
      </c>
      <c r="AU47" s="67">
        <v>0.20189030059999999</v>
      </c>
      <c r="AV47" s="67">
        <v>0.79810969939999998</v>
      </c>
      <c r="AW47" s="67">
        <v>0.10249322349999999</v>
      </c>
      <c r="AX47" s="67">
        <v>0.13098404259999999</v>
      </c>
      <c r="AY47" s="67">
        <v>5.4766742E-2</v>
      </c>
      <c r="AZ47" s="67">
        <v>1.2869314535</v>
      </c>
      <c r="BA47" s="67">
        <v>2.5263368159000001</v>
      </c>
      <c r="BB47" s="67">
        <v>123.065</v>
      </c>
      <c r="BC47" s="67">
        <v>0.1017259261</v>
      </c>
      <c r="BD47" s="67">
        <v>0</v>
      </c>
      <c r="BE47" s="67">
        <v>0</v>
      </c>
      <c r="BF47" s="67">
        <v>-8.2082665999999999E-2</v>
      </c>
      <c r="BG47" s="33">
        <v>-1.0958858E-2</v>
      </c>
      <c r="BH47" s="33">
        <v>0.23684583749999999</v>
      </c>
      <c r="BI47" s="33">
        <v>3.6142785E-3</v>
      </c>
      <c r="BJ47" s="33">
        <v>79.935000000000002</v>
      </c>
      <c r="BK47" s="33">
        <v>31.145237181999999</v>
      </c>
      <c r="BL47" s="33">
        <v>89.62800154</v>
      </c>
      <c r="BM47" s="33">
        <v>-1.890065E-3</v>
      </c>
      <c r="BN47" s="33">
        <v>65.798943149999999</v>
      </c>
      <c r="BO47" s="33">
        <v>36.750210025999998</v>
      </c>
      <c r="BP47" s="33">
        <v>46.791319317000003</v>
      </c>
      <c r="BQ47" s="33">
        <v>0.18027107710000001</v>
      </c>
      <c r="BR47" s="33">
        <v>0.1006855069</v>
      </c>
      <c r="BS47" s="33">
        <v>-0.12819539499999999</v>
      </c>
      <c r="BT47" s="33">
        <v>2.8034620400000002E-2</v>
      </c>
      <c r="BU47" s="33">
        <v>1.15366557E-2</v>
      </c>
      <c r="BV47" s="33">
        <v>-5.3474547999999997E-2</v>
      </c>
      <c r="BW47" s="33">
        <v>3.7540649500000002E-2</v>
      </c>
      <c r="BX47" s="33">
        <v>3.5190000000000001</v>
      </c>
      <c r="BY47" s="33">
        <v>55.757833859999998</v>
      </c>
    </row>
    <row r="48" spans="2:77" x14ac:dyDescent="0.2">
      <c r="B48" s="33">
        <v>2510</v>
      </c>
      <c r="C48" s="33" t="s">
        <v>102</v>
      </c>
      <c r="D48" s="33">
        <v>41</v>
      </c>
      <c r="E48" s="33">
        <v>20110630</v>
      </c>
      <c r="F48" s="67">
        <v>1473.9290000000001</v>
      </c>
      <c r="G48" s="67">
        <v>70.156000000000006</v>
      </c>
      <c r="H48" s="67">
        <v>267.75200000000001</v>
      </c>
      <c r="I48" s="67">
        <v>215.435</v>
      </c>
      <c r="J48" s="67">
        <v>1942.6</v>
      </c>
      <c r="K48" s="67">
        <v>117.67</v>
      </c>
      <c r="L48" s="67">
        <v>0</v>
      </c>
      <c r="M48" s="67">
        <v>0</v>
      </c>
      <c r="N48" s="67">
        <v>73</v>
      </c>
      <c r="O48" s="67">
        <v>163.55099999999999</v>
      </c>
      <c r="P48" s="67">
        <v>131.828</v>
      </c>
      <c r="Q48" s="67">
        <v>70</v>
      </c>
      <c r="R48" s="67">
        <v>251.26499999999999</v>
      </c>
      <c r="S48" s="67">
        <v>152.62700000000001</v>
      </c>
      <c r="T48" s="67">
        <v>227.98599999999999</v>
      </c>
      <c r="U48" s="67">
        <v>2533.3000000000002</v>
      </c>
      <c r="V48" s="67">
        <v>436.221</v>
      </c>
      <c r="W48" s="67">
        <v>23.146999999999998</v>
      </c>
      <c r="X48" s="67">
        <v>66.971000000000004</v>
      </c>
      <c r="Y48" s="67">
        <v>206.59700000000001</v>
      </c>
      <c r="Z48" s="67">
        <v>97.320999999999998</v>
      </c>
      <c r="AA48" s="67">
        <v>72.965999999999994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19.099</v>
      </c>
      <c r="AI48" s="67">
        <v>2.004</v>
      </c>
      <c r="AJ48" s="67">
        <v>0</v>
      </c>
      <c r="AK48" s="67">
        <v>10.179</v>
      </c>
      <c r="AL48" s="67">
        <v>5.2301467300000001E-2</v>
      </c>
      <c r="AM48" s="67">
        <v>18.303999999999998</v>
      </c>
      <c r="AN48" s="67">
        <v>1.93028856E-2</v>
      </c>
      <c r="AO48" s="67">
        <v>3.8567480100000003E-2</v>
      </c>
      <c r="AP48" s="67">
        <v>1.15962116E-2</v>
      </c>
      <c r="AQ48" s="67">
        <v>3.6153350600000002E-2</v>
      </c>
      <c r="AR48" s="67">
        <v>7.9379071300000006E-2</v>
      </c>
      <c r="AS48" s="67">
        <v>8.78785604E-2</v>
      </c>
      <c r="AT48" s="67">
        <v>369.52</v>
      </c>
      <c r="AU48" s="67">
        <v>0.19944020840000001</v>
      </c>
      <c r="AV48" s="67">
        <v>0.80055979160000001</v>
      </c>
      <c r="AW48" s="67">
        <v>0.1020403464</v>
      </c>
      <c r="AX48" s="67">
        <v>0.12702047820000001</v>
      </c>
      <c r="AY48" s="67">
        <v>4.6595804900000003E-2</v>
      </c>
      <c r="AZ48" s="67">
        <v>1.3085473233</v>
      </c>
      <c r="BA48" s="67">
        <v>2.4932905241999999</v>
      </c>
      <c r="BB48" s="67">
        <v>143.77099999999999</v>
      </c>
      <c r="BC48" s="67">
        <v>9.6095328999999993E-2</v>
      </c>
      <c r="BD48" s="67">
        <v>0</v>
      </c>
      <c r="BE48" s="67">
        <v>0</v>
      </c>
      <c r="BF48" s="67">
        <v>-8.1505226E-2</v>
      </c>
      <c r="BG48" s="33">
        <v>-8.2167690000000005E-3</v>
      </c>
      <c r="BH48" s="33">
        <v>0.22061104740000001</v>
      </c>
      <c r="BI48" s="33">
        <v>4.0022846999999999E-3</v>
      </c>
      <c r="BJ48" s="33">
        <v>123.381</v>
      </c>
      <c r="BK48" s="33">
        <v>30.184811399000001</v>
      </c>
      <c r="BL48" s="33">
        <v>105.20388109</v>
      </c>
      <c r="BM48" s="33">
        <v>-3.306069E-3</v>
      </c>
      <c r="BN48" s="33">
        <v>64.995601609000005</v>
      </c>
      <c r="BO48" s="33">
        <v>35.427372095000003</v>
      </c>
      <c r="BP48" s="33">
        <v>49.178248324999998</v>
      </c>
      <c r="BQ48" s="33">
        <v>0.17807014139999999</v>
      </c>
      <c r="BR48" s="33">
        <v>9.7061293399999998E-2</v>
      </c>
      <c r="BS48" s="33">
        <v>-0.134734927</v>
      </c>
      <c r="BT48" s="33">
        <v>3.01126634E-2</v>
      </c>
      <c r="BU48" s="33">
        <v>9.7342995999999994E-3</v>
      </c>
      <c r="BV48" s="33">
        <v>-5.4104419000000001E-2</v>
      </c>
      <c r="BW48" s="33">
        <v>3.5485360100000002E-2</v>
      </c>
      <c r="BX48" s="33">
        <v>3.9889999999999999</v>
      </c>
      <c r="BY48" s="33">
        <v>51.244725379999998</v>
      </c>
    </row>
    <row r="49" spans="2:77" x14ac:dyDescent="0.2">
      <c r="B49" s="33">
        <v>2510</v>
      </c>
      <c r="C49" s="33" t="s">
        <v>103</v>
      </c>
      <c r="D49" s="33">
        <v>42</v>
      </c>
      <c r="E49" s="33">
        <v>20110930</v>
      </c>
      <c r="F49" s="67">
        <v>1283.7239999999999</v>
      </c>
      <c r="G49" s="67">
        <v>57.408000000000001</v>
      </c>
      <c r="H49" s="67">
        <v>196.06399999999999</v>
      </c>
      <c r="I49" s="67">
        <v>166.37700000000001</v>
      </c>
      <c r="J49" s="67">
        <v>1972.6110000000001</v>
      </c>
      <c r="K49" s="67">
        <v>87.745999999999995</v>
      </c>
      <c r="L49" s="67">
        <v>0</v>
      </c>
      <c r="M49" s="67">
        <v>0</v>
      </c>
      <c r="N49" s="67">
        <v>89.6755</v>
      </c>
      <c r="O49" s="67">
        <v>159.0855</v>
      </c>
      <c r="P49" s="67">
        <v>123.0455</v>
      </c>
      <c r="Q49" s="67">
        <v>89.552000000000007</v>
      </c>
      <c r="R49" s="67">
        <v>239.577</v>
      </c>
      <c r="S49" s="67">
        <v>113.97450000000001</v>
      </c>
      <c r="T49" s="67">
        <v>289.07299999999998</v>
      </c>
      <c r="U49" s="67">
        <v>2447.8254999999999</v>
      </c>
      <c r="V49" s="67">
        <v>389.34399999999999</v>
      </c>
      <c r="W49" s="67">
        <v>28.183</v>
      </c>
      <c r="X49" s="67">
        <v>53.359499999999997</v>
      </c>
      <c r="Y49" s="67">
        <v>196.72200000000001</v>
      </c>
      <c r="Z49" s="67">
        <v>115.125</v>
      </c>
      <c r="AA49" s="67">
        <v>59.494999999999997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20.631499999999999</v>
      </c>
      <c r="AI49" s="67">
        <v>2.6669999999999998</v>
      </c>
      <c r="AJ49" s="67">
        <v>1.7763569999999999E-14</v>
      </c>
      <c r="AK49" s="67">
        <v>-4.3760000000000003</v>
      </c>
      <c r="AL49" s="67">
        <v>4.6821922199999998E-2</v>
      </c>
      <c r="AM49" s="67">
        <v>11.917999999999999</v>
      </c>
      <c r="AN49" s="67">
        <v>7.8298983000000006E-3</v>
      </c>
      <c r="AO49" s="67">
        <v>3.4983196000000001E-2</v>
      </c>
      <c r="AP49" s="67">
        <v>1.27240507E-2</v>
      </c>
      <c r="AQ49" s="67">
        <v>3.8300151300000002E-2</v>
      </c>
      <c r="AR49" s="67">
        <v>8.4515417499999995E-2</v>
      </c>
      <c r="AS49" s="67">
        <v>8.5667382599999994E-2</v>
      </c>
      <c r="AT49" s="67">
        <v>375.78199999999998</v>
      </c>
      <c r="AU49" s="67">
        <v>0.197666959</v>
      </c>
      <c r="AV49" s="67">
        <v>0.80233304100000002</v>
      </c>
      <c r="AW49" s="67">
        <v>0.1013412205</v>
      </c>
      <c r="AX49" s="67">
        <v>0.1260456251</v>
      </c>
      <c r="AY49" s="67">
        <v>4.6628033499999999E-2</v>
      </c>
      <c r="AZ49" s="67">
        <v>1.3574178428999999</v>
      </c>
      <c r="BA49" s="67">
        <v>2.5020583364000002</v>
      </c>
      <c r="BB49" s="67">
        <v>137.37950000000001</v>
      </c>
      <c r="BC49" s="67">
        <v>9.8486099800000004E-2</v>
      </c>
      <c r="BD49" s="67">
        <v>0</v>
      </c>
      <c r="BE49" s="67">
        <v>0</v>
      </c>
      <c r="BF49" s="67">
        <v>-7.390621E-2</v>
      </c>
      <c r="BG49" s="33">
        <v>-1.2818717E-2</v>
      </c>
      <c r="BH49" s="33">
        <v>0.2291001379</v>
      </c>
      <c r="BI49" s="33">
        <v>3.6858705000000001E-3</v>
      </c>
      <c r="BJ49" s="33">
        <v>124.2165</v>
      </c>
      <c r="BK49" s="33">
        <v>31.741412857</v>
      </c>
      <c r="BL49" s="33">
        <v>94.350756183000001</v>
      </c>
      <c r="BM49" s="33">
        <v>-1.8584109999999999E-3</v>
      </c>
      <c r="BN49" s="33">
        <v>61.774966163000002</v>
      </c>
      <c r="BO49" s="33">
        <v>37.354383200000001</v>
      </c>
      <c r="BP49" s="33">
        <v>44.929357758000002</v>
      </c>
      <c r="BQ49" s="33">
        <v>0.1692464826</v>
      </c>
      <c r="BR49" s="33">
        <v>0.1023407759</v>
      </c>
      <c r="BS49" s="33">
        <v>-0.123094131</v>
      </c>
      <c r="BT49" s="33">
        <v>2.9646793099999999E-2</v>
      </c>
      <c r="BU49" s="33">
        <v>1.0159562E-2</v>
      </c>
      <c r="BV49" s="33">
        <v>-6.1278430000000002E-2</v>
      </c>
      <c r="BW49" s="33">
        <v>3.3197525899999997E-2</v>
      </c>
      <c r="BX49" s="33">
        <v>6.0650000000000004</v>
      </c>
      <c r="BY49" s="33">
        <v>54.199991605000001</v>
      </c>
    </row>
    <row r="50" spans="2:77" x14ac:dyDescent="0.2">
      <c r="B50" s="33">
        <v>2510</v>
      </c>
      <c r="C50" s="33" t="s">
        <v>104</v>
      </c>
      <c r="D50" s="33">
        <v>44</v>
      </c>
      <c r="E50" s="33">
        <v>20111231</v>
      </c>
      <c r="F50" s="67">
        <v>1159.329</v>
      </c>
      <c r="G50" s="67">
        <v>51.978999999999999</v>
      </c>
      <c r="H50" s="67">
        <v>145.94800000000001</v>
      </c>
      <c r="I50" s="67">
        <v>181.06049999999999</v>
      </c>
      <c r="J50" s="67">
        <v>1627.375</v>
      </c>
      <c r="K50" s="67">
        <v>50.2</v>
      </c>
      <c r="L50" s="67">
        <v>0</v>
      </c>
      <c r="M50" s="67">
        <v>0</v>
      </c>
      <c r="N50" s="67">
        <v>69.527500000000003</v>
      </c>
      <c r="O50" s="67">
        <v>164.6</v>
      </c>
      <c r="P50" s="67">
        <v>132.608</v>
      </c>
      <c r="Q50" s="67">
        <v>69.527500000000003</v>
      </c>
      <c r="R50" s="67">
        <v>198.0855</v>
      </c>
      <c r="S50" s="67">
        <v>88.838999999999999</v>
      </c>
      <c r="T50" s="67">
        <v>209.60849999999999</v>
      </c>
      <c r="U50" s="67">
        <v>1995.6234999999999</v>
      </c>
      <c r="V50" s="67">
        <v>342.41750000000002</v>
      </c>
      <c r="W50" s="67">
        <v>14.8125</v>
      </c>
      <c r="X50" s="67">
        <v>39.924500000000002</v>
      </c>
      <c r="Y50" s="67">
        <v>175.81800000000001</v>
      </c>
      <c r="Z50" s="67">
        <v>114.2585</v>
      </c>
      <c r="AA50" s="67">
        <v>87.882499999999993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18.023</v>
      </c>
      <c r="AI50" s="67">
        <v>0.33500000000000002</v>
      </c>
      <c r="AJ50" s="67">
        <v>2.6645349999999998E-15</v>
      </c>
      <c r="AK50" s="67">
        <v>0.86199999999999999</v>
      </c>
      <c r="AL50" s="67">
        <v>5.4205267299999998E-2</v>
      </c>
      <c r="AM50" s="67">
        <v>6.1505000000000001</v>
      </c>
      <c r="AN50" s="67">
        <v>5.8406858999999998E-3</v>
      </c>
      <c r="AO50" s="67">
        <v>3.7117853999999999E-2</v>
      </c>
      <c r="AP50" s="67">
        <v>1.25907413E-2</v>
      </c>
      <c r="AQ50" s="67">
        <v>3.6591649599999998E-2</v>
      </c>
      <c r="AR50" s="67">
        <v>9.8404851400000007E-2</v>
      </c>
      <c r="AS50" s="67">
        <v>8.6680016299999996E-2</v>
      </c>
      <c r="AT50" s="67">
        <v>361.69650000000001</v>
      </c>
      <c r="AU50" s="67">
        <v>0.19523373199999999</v>
      </c>
      <c r="AV50" s="67">
        <v>0.80476626799999995</v>
      </c>
      <c r="AW50" s="67">
        <v>0.10233226149999999</v>
      </c>
      <c r="AX50" s="67">
        <v>0.14046783360000001</v>
      </c>
      <c r="AY50" s="67">
        <v>5.6508005899999998E-2</v>
      </c>
      <c r="AZ50" s="67">
        <v>1.3186043503</v>
      </c>
      <c r="BA50" s="67">
        <v>2.4596712843000001</v>
      </c>
      <c r="BB50" s="67">
        <v>128.78749999999999</v>
      </c>
      <c r="BC50" s="67">
        <v>8.6706951800000001E-2</v>
      </c>
      <c r="BD50" s="67">
        <v>0</v>
      </c>
      <c r="BE50" s="67">
        <v>0</v>
      </c>
      <c r="BF50" s="67">
        <v>-7.8461172999999995E-2</v>
      </c>
      <c r="BG50" s="33">
        <v>-2.6936000000000001E-5</v>
      </c>
      <c r="BH50" s="33">
        <v>0.2336939962</v>
      </c>
      <c r="BI50" s="33">
        <v>2.3905218999999999E-3</v>
      </c>
      <c r="BJ50" s="33">
        <v>113.21299999999999</v>
      </c>
      <c r="BK50" s="33">
        <v>29.220829605999999</v>
      </c>
      <c r="BL50" s="33">
        <v>101.688</v>
      </c>
      <c r="BM50" s="33">
        <v>-2.0060799999999999E-3</v>
      </c>
      <c r="BN50" s="33">
        <v>53.783592544999998</v>
      </c>
      <c r="BO50" s="33">
        <v>40.399055898999997</v>
      </c>
      <c r="BP50" s="33">
        <v>43.308712518</v>
      </c>
      <c r="BQ50" s="33">
        <v>0.14735230830000001</v>
      </c>
      <c r="BR50" s="33">
        <v>0.11068234489999999</v>
      </c>
      <c r="BS50" s="33">
        <v>-0.11865400700000001</v>
      </c>
      <c r="BT50" s="33">
        <v>2.66351555E-2</v>
      </c>
      <c r="BU50" s="33">
        <v>1.0337829600000001E-2</v>
      </c>
      <c r="BV50" s="33">
        <v>-4.6956415000000001E-2</v>
      </c>
      <c r="BW50" s="33">
        <v>3.5020257499999999E-2</v>
      </c>
      <c r="BX50" s="33">
        <v>4.3155000000000001</v>
      </c>
      <c r="BY50" s="33">
        <v>50.873935926999998</v>
      </c>
    </row>
    <row r="51" spans="2:77" x14ac:dyDescent="0.2">
      <c r="B51" s="33">
        <v>2510</v>
      </c>
      <c r="C51" s="33" t="s">
        <v>105</v>
      </c>
      <c r="D51" s="33">
        <v>45</v>
      </c>
      <c r="E51" s="33">
        <v>20120331</v>
      </c>
      <c r="F51" s="67">
        <v>1242.954</v>
      </c>
      <c r="G51" s="67">
        <v>59.164000000000001</v>
      </c>
      <c r="H51" s="67">
        <v>171.88900000000001</v>
      </c>
      <c r="I51" s="67">
        <v>149.31299999999999</v>
      </c>
      <c r="J51" s="67">
        <v>1262.9000000000001</v>
      </c>
      <c r="K51" s="67">
        <v>44.758000000000003</v>
      </c>
      <c r="L51" s="67">
        <v>0</v>
      </c>
      <c r="M51" s="67">
        <v>0</v>
      </c>
      <c r="N51" s="67">
        <v>69</v>
      </c>
      <c r="O51" s="67">
        <v>159.44399999999999</v>
      </c>
      <c r="P51" s="67">
        <v>113.761</v>
      </c>
      <c r="Q51" s="67">
        <v>65.847999999999999</v>
      </c>
      <c r="R51" s="67">
        <v>188.886</v>
      </c>
      <c r="S51" s="67">
        <v>89.676000000000002</v>
      </c>
      <c r="T51" s="67">
        <v>232.11</v>
      </c>
      <c r="U51" s="67">
        <v>1577.2</v>
      </c>
      <c r="V51" s="67">
        <v>334.315</v>
      </c>
      <c r="W51" s="67">
        <v>12</v>
      </c>
      <c r="X51" s="67">
        <v>36.052</v>
      </c>
      <c r="Y51" s="67">
        <v>171.58099999999999</v>
      </c>
      <c r="Z51" s="67">
        <v>121.38200000000001</v>
      </c>
      <c r="AA51" s="67">
        <v>78.150999999999996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17.448</v>
      </c>
      <c r="AI51" s="67">
        <v>0.79200000000000004</v>
      </c>
      <c r="AJ51" s="67">
        <v>1.0999999999999999E-2</v>
      </c>
      <c r="AK51" s="67">
        <v>-5.1999999999999998E-2</v>
      </c>
      <c r="AL51" s="67">
        <v>5.3071000899999998E-2</v>
      </c>
      <c r="AM51" s="67">
        <v>15.763</v>
      </c>
      <c r="AN51" s="67">
        <v>1.36475129E-2</v>
      </c>
      <c r="AO51" s="67">
        <v>3.85134174E-2</v>
      </c>
      <c r="AP51" s="67">
        <v>1.7519247200000001E-2</v>
      </c>
      <c r="AQ51" s="67">
        <v>3.4599270199999997E-2</v>
      </c>
      <c r="AR51" s="67">
        <v>9.7445600800000004E-2</v>
      </c>
      <c r="AS51" s="67">
        <v>8.3457931200000002E-2</v>
      </c>
      <c r="AT51" s="67">
        <v>344.90699999999998</v>
      </c>
      <c r="AU51" s="67">
        <v>0.1976505086</v>
      </c>
      <c r="AV51" s="67">
        <v>0.8023494914</v>
      </c>
      <c r="AW51" s="67">
        <v>0.1027198937</v>
      </c>
      <c r="AX51" s="67">
        <v>0.1202824728</v>
      </c>
      <c r="AY51" s="67">
        <v>5.3188336699999998E-2</v>
      </c>
      <c r="AZ51" s="67">
        <v>1.2728182323999999</v>
      </c>
      <c r="BA51" s="67">
        <v>2.4667623147</v>
      </c>
      <c r="BB51" s="67">
        <v>137.58199999999999</v>
      </c>
      <c r="BC51" s="67">
        <v>9.8920074600000005E-2</v>
      </c>
      <c r="BD51" s="67">
        <v>0</v>
      </c>
      <c r="BE51" s="67">
        <v>0</v>
      </c>
      <c r="BF51" s="67">
        <v>-7.2128454999999994E-2</v>
      </c>
      <c r="BG51" s="33">
        <v>-1.5462142999999999E-2</v>
      </c>
      <c r="BH51" s="33">
        <v>0.21632488859999999</v>
      </c>
      <c r="BI51" s="33">
        <v>2.2314539999999999E-3</v>
      </c>
      <c r="BJ51" s="33">
        <v>122.032</v>
      </c>
      <c r="BK51" s="33">
        <v>28.783612164000001</v>
      </c>
      <c r="BL51" s="33">
        <v>97.065987836000005</v>
      </c>
      <c r="BM51" s="33">
        <v>-2.1413790000000001E-3</v>
      </c>
      <c r="BN51" s="33">
        <v>61.450453088000003</v>
      </c>
      <c r="BO51" s="33">
        <v>40.487156200999998</v>
      </c>
      <c r="BP51" s="33">
        <v>45.839337733999997</v>
      </c>
      <c r="BQ51" s="33">
        <v>0.16835740569999999</v>
      </c>
      <c r="BR51" s="33">
        <v>0.1109237156</v>
      </c>
      <c r="BS51" s="33">
        <v>-0.125587227</v>
      </c>
      <c r="BT51" s="33">
        <v>2.9223868399999998E-2</v>
      </c>
      <c r="BU51" s="33">
        <v>1.17133373E-2</v>
      </c>
      <c r="BV51" s="33">
        <v>-6.1774751000000003E-2</v>
      </c>
      <c r="BW51" s="33">
        <v>3.6621822399999997E-2</v>
      </c>
      <c r="BX51" s="33">
        <v>8.4220000000000006</v>
      </c>
      <c r="BY51" s="33">
        <v>56.098271554999997</v>
      </c>
    </row>
    <row r="52" spans="2:77" x14ac:dyDescent="0.2">
      <c r="B52" s="33">
        <v>2510</v>
      </c>
      <c r="C52" s="33" t="s">
        <v>106</v>
      </c>
      <c r="D52" s="33">
        <v>46</v>
      </c>
      <c r="E52" s="33">
        <v>20120630</v>
      </c>
      <c r="F52" s="67">
        <v>1248.54</v>
      </c>
      <c r="G52" s="67">
        <v>70.403000000000006</v>
      </c>
      <c r="H52" s="67">
        <v>171.67099999999999</v>
      </c>
      <c r="I52" s="67">
        <v>196.64250000000001</v>
      </c>
      <c r="J52" s="67">
        <v>1577.6389999999999</v>
      </c>
      <c r="K52" s="67">
        <v>51.643999999999998</v>
      </c>
      <c r="L52" s="67">
        <v>0</v>
      </c>
      <c r="M52" s="67">
        <v>0</v>
      </c>
      <c r="N52" s="67">
        <v>68.107500000000002</v>
      </c>
      <c r="O52" s="67">
        <v>170.27199999999999</v>
      </c>
      <c r="P52" s="67">
        <v>120.54049999999999</v>
      </c>
      <c r="Q52" s="67">
        <v>62.231999999999999</v>
      </c>
      <c r="R52" s="67">
        <v>199.39850000000001</v>
      </c>
      <c r="S52" s="67">
        <v>95.227000000000004</v>
      </c>
      <c r="T52" s="67">
        <v>229.7355</v>
      </c>
      <c r="U52" s="67">
        <v>1899.046</v>
      </c>
      <c r="V52" s="67">
        <v>351.19450000000001</v>
      </c>
      <c r="W52" s="67">
        <v>17.454499999999999</v>
      </c>
      <c r="X52" s="67">
        <v>43.14</v>
      </c>
      <c r="Y52" s="67">
        <v>177.392</v>
      </c>
      <c r="Z52" s="67">
        <v>130.99100000000001</v>
      </c>
      <c r="AA52" s="67">
        <v>103.032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17.2165</v>
      </c>
      <c r="AI52" s="67">
        <v>2.2025000000000001</v>
      </c>
      <c r="AJ52" s="67">
        <v>7.6499999999999999E-2</v>
      </c>
      <c r="AK52" s="67">
        <v>1.45</v>
      </c>
      <c r="AL52" s="67">
        <v>5.2002205599999997E-2</v>
      </c>
      <c r="AM52" s="67">
        <v>14.555</v>
      </c>
      <c r="AN52" s="67">
        <v>1.25008567E-2</v>
      </c>
      <c r="AO52" s="67">
        <v>4.0276022000000002E-2</v>
      </c>
      <c r="AP52" s="67">
        <v>1.44565458E-2</v>
      </c>
      <c r="AQ52" s="67">
        <v>3.6654077200000003E-2</v>
      </c>
      <c r="AR52" s="67">
        <v>0.10289185100000001</v>
      </c>
      <c r="AS52" s="67">
        <v>8.7595920100000002E-2</v>
      </c>
      <c r="AT52" s="67">
        <v>359.12650000000002</v>
      </c>
      <c r="AU52" s="67">
        <v>0.19744571690000001</v>
      </c>
      <c r="AV52" s="67">
        <v>0.80255428309999999</v>
      </c>
      <c r="AW52" s="67">
        <v>0.10173602869999999</v>
      </c>
      <c r="AX52" s="67">
        <v>0.1253237371</v>
      </c>
      <c r="AY52" s="67">
        <v>5.37094402E-2</v>
      </c>
      <c r="AZ52" s="67">
        <v>1.2973007368</v>
      </c>
      <c r="BA52" s="67">
        <v>2.5316145502</v>
      </c>
      <c r="BB52" s="67">
        <v>149.95849999999999</v>
      </c>
      <c r="BC52" s="67">
        <v>9.9109261899999995E-2</v>
      </c>
      <c r="BD52" s="67">
        <v>0</v>
      </c>
      <c r="BE52" s="67">
        <v>0</v>
      </c>
      <c r="BF52" s="67">
        <v>-7.1162685000000003E-2</v>
      </c>
      <c r="BG52" s="33">
        <v>-1.1513341999999999E-2</v>
      </c>
      <c r="BH52" s="33">
        <v>0.21928815090000001</v>
      </c>
      <c r="BI52" s="33">
        <v>3.4630910000000002E-3</v>
      </c>
      <c r="BJ52" s="33">
        <v>106.2165</v>
      </c>
      <c r="BK52" s="33">
        <v>32.5</v>
      </c>
      <c r="BL52" s="33">
        <v>86.742800000000003</v>
      </c>
      <c r="BM52" s="33">
        <v>-8.5607999999999995E-4</v>
      </c>
      <c r="BN52" s="33">
        <v>61.245241231000001</v>
      </c>
      <c r="BO52" s="33">
        <v>40.020663216000003</v>
      </c>
      <c r="BP52" s="33">
        <v>47.353938497999998</v>
      </c>
      <c r="BQ52" s="33">
        <v>0.1677951815</v>
      </c>
      <c r="BR52" s="33">
        <v>0.1096456526</v>
      </c>
      <c r="BS52" s="33">
        <v>-0.129736818</v>
      </c>
      <c r="BT52" s="33">
        <v>2.8986707899999999E-2</v>
      </c>
      <c r="BU52" s="33">
        <v>1.13048861E-2</v>
      </c>
      <c r="BV52" s="33">
        <v>-5.9472305000000003E-2</v>
      </c>
      <c r="BW52" s="33">
        <v>3.7480461999999999E-2</v>
      </c>
      <c r="BX52" s="33">
        <v>12.436500000000001</v>
      </c>
      <c r="BY52" s="33">
        <v>53.911965948999999</v>
      </c>
    </row>
    <row r="53" spans="2:77" x14ac:dyDescent="0.2">
      <c r="B53" s="33">
        <v>2510</v>
      </c>
      <c r="C53" s="33" t="s">
        <v>107</v>
      </c>
      <c r="D53" s="33">
        <v>46</v>
      </c>
      <c r="E53" s="33">
        <v>20120930</v>
      </c>
      <c r="F53" s="67">
        <v>1261.2284999999999</v>
      </c>
      <c r="G53" s="67">
        <v>73.4405</v>
      </c>
      <c r="H53" s="67">
        <v>165.761</v>
      </c>
      <c r="I53" s="67">
        <v>208</v>
      </c>
      <c r="J53" s="67">
        <v>1510.6994999999999</v>
      </c>
      <c r="K53" s="67">
        <v>51.840499999999999</v>
      </c>
      <c r="L53" s="67">
        <v>0</v>
      </c>
      <c r="M53" s="67">
        <v>0</v>
      </c>
      <c r="N53" s="67">
        <v>83.007499999999993</v>
      </c>
      <c r="O53" s="67">
        <v>169.346</v>
      </c>
      <c r="P53" s="67">
        <v>125.1215</v>
      </c>
      <c r="Q53" s="67">
        <v>75.602999999999994</v>
      </c>
      <c r="R53" s="67">
        <v>204.1275</v>
      </c>
      <c r="S53" s="67">
        <v>87.322000000000003</v>
      </c>
      <c r="T53" s="67">
        <v>213.5505</v>
      </c>
      <c r="U53" s="67">
        <v>1821.93</v>
      </c>
      <c r="V53" s="67">
        <v>413.666</v>
      </c>
      <c r="W53" s="67">
        <v>16.692</v>
      </c>
      <c r="X53" s="67">
        <v>42.625999999999998</v>
      </c>
      <c r="Y53" s="67">
        <v>182.57650000000001</v>
      </c>
      <c r="Z53" s="67">
        <v>131.20150000000001</v>
      </c>
      <c r="AA53" s="67">
        <v>99.548000000000002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17.413499999999999</v>
      </c>
      <c r="AI53" s="67">
        <v>3.2349999999999999</v>
      </c>
      <c r="AJ53" s="67">
        <v>2.8000000000000001E-2</v>
      </c>
      <c r="AK53" s="67">
        <v>7.48</v>
      </c>
      <c r="AL53" s="67">
        <v>5.4602959200000002E-2</v>
      </c>
      <c r="AM53" s="67">
        <v>31.274999999999999</v>
      </c>
      <c r="AN53" s="67">
        <v>1.6147368799999999E-2</v>
      </c>
      <c r="AO53" s="67">
        <v>4.12239571E-2</v>
      </c>
      <c r="AP53" s="67">
        <v>2.1022446899999998E-2</v>
      </c>
      <c r="AQ53" s="67">
        <v>3.9465156199999997E-2</v>
      </c>
      <c r="AR53" s="67">
        <v>0.1064302875</v>
      </c>
      <c r="AS53" s="67">
        <v>9.1999240199999999E-2</v>
      </c>
      <c r="AT53" s="67">
        <v>362.4975</v>
      </c>
      <c r="AU53" s="67">
        <v>0.19704967910000001</v>
      </c>
      <c r="AV53" s="67">
        <v>0.80295032089999996</v>
      </c>
      <c r="AW53" s="67">
        <v>0.1048128111</v>
      </c>
      <c r="AX53" s="67">
        <v>0.14085299039999999</v>
      </c>
      <c r="AY53" s="67">
        <v>6.0280627900000001E-2</v>
      </c>
      <c r="AZ53" s="67">
        <v>1.2860197855</v>
      </c>
      <c r="BA53" s="67">
        <v>2.3596174301000001</v>
      </c>
      <c r="BB53" s="67">
        <v>176.47300000000001</v>
      </c>
      <c r="BC53" s="67">
        <v>0.1099831523</v>
      </c>
      <c r="BD53" s="67">
        <v>0</v>
      </c>
      <c r="BE53" s="67">
        <v>0</v>
      </c>
      <c r="BF53" s="67">
        <v>-7.407801E-2</v>
      </c>
      <c r="BG53" s="33">
        <v>-1.7983912000000001E-2</v>
      </c>
      <c r="BH53" s="33">
        <v>0.21685450710000001</v>
      </c>
      <c r="BI53" s="33">
        <v>5.3119932999999998E-3</v>
      </c>
      <c r="BJ53" s="33">
        <v>105.93300000000001</v>
      </c>
      <c r="BK53" s="33">
        <v>26.050269603</v>
      </c>
      <c r="BL53" s="33">
        <v>82.470130397000005</v>
      </c>
      <c r="BM53" s="33">
        <v>-1.190249E-3</v>
      </c>
      <c r="BN53" s="33">
        <v>60.324554587000002</v>
      </c>
      <c r="BO53" s="33">
        <v>39.817120611999997</v>
      </c>
      <c r="BP53" s="33">
        <v>45.234895676000001</v>
      </c>
      <c r="BQ53" s="33">
        <v>0.16527275229999999</v>
      </c>
      <c r="BR53" s="33">
        <v>0.10908800170000001</v>
      </c>
      <c r="BS53" s="33">
        <v>-0.12393122099999999</v>
      </c>
      <c r="BT53" s="33">
        <v>3.1255752499999997E-2</v>
      </c>
      <c r="BU53" s="33">
        <v>9.9515551000000004E-3</v>
      </c>
      <c r="BV53" s="33">
        <v>-6.7400623000000007E-2</v>
      </c>
      <c r="BW53" s="33">
        <v>3.7508029200000001E-2</v>
      </c>
      <c r="BX53" s="33">
        <v>11.013500000000001</v>
      </c>
      <c r="BY53" s="33">
        <v>54.906779522999997</v>
      </c>
    </row>
    <row r="54" spans="2:77" x14ac:dyDescent="0.2">
      <c r="B54" s="33">
        <v>2510</v>
      </c>
      <c r="C54" s="33" t="s">
        <v>108</v>
      </c>
      <c r="D54" s="33">
        <v>46</v>
      </c>
      <c r="E54" s="33">
        <v>20121231</v>
      </c>
      <c r="F54" s="67">
        <v>1223.558</v>
      </c>
      <c r="G54" s="67">
        <v>58.417499999999997</v>
      </c>
      <c r="H54" s="67">
        <v>211.23500000000001</v>
      </c>
      <c r="I54" s="67">
        <v>188.59</v>
      </c>
      <c r="J54" s="67">
        <v>1457.6565000000001</v>
      </c>
      <c r="K54" s="67">
        <v>53.139499999999998</v>
      </c>
      <c r="L54" s="67">
        <v>0</v>
      </c>
      <c r="M54" s="67">
        <v>0</v>
      </c>
      <c r="N54" s="67">
        <v>76.136499999999998</v>
      </c>
      <c r="O54" s="67">
        <v>192.11500000000001</v>
      </c>
      <c r="P54" s="67">
        <v>142.42750000000001</v>
      </c>
      <c r="Q54" s="67">
        <v>78.415000000000006</v>
      </c>
      <c r="R54" s="67">
        <v>191.1035</v>
      </c>
      <c r="S54" s="67">
        <v>68.364500000000007</v>
      </c>
      <c r="T54" s="67">
        <v>240.16650000000001</v>
      </c>
      <c r="U54" s="67">
        <v>1745.057</v>
      </c>
      <c r="V54" s="67">
        <v>416.411</v>
      </c>
      <c r="W54" s="67">
        <v>9.7780000000000005</v>
      </c>
      <c r="X54" s="67">
        <v>42.874000000000002</v>
      </c>
      <c r="Y54" s="67">
        <v>191.11850000000001</v>
      </c>
      <c r="Z54" s="67">
        <v>118.623</v>
      </c>
      <c r="AA54" s="67">
        <v>84.28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18.016500000000001</v>
      </c>
      <c r="AI54" s="67">
        <v>5.0834999999999999</v>
      </c>
      <c r="AJ54" s="67">
        <v>1.1365000000000001</v>
      </c>
      <c r="AK54" s="67">
        <v>2.7789999999999999</v>
      </c>
      <c r="AL54" s="67">
        <v>5.4062682600000002E-2</v>
      </c>
      <c r="AM54" s="67">
        <v>29.946999999999999</v>
      </c>
      <c r="AN54" s="67">
        <v>1.6476091500000001E-2</v>
      </c>
      <c r="AO54" s="67">
        <v>4.10396305E-2</v>
      </c>
      <c r="AP54" s="67">
        <v>2.5187228499999999E-2</v>
      </c>
      <c r="AQ54" s="67">
        <v>4.1202230200000002E-2</v>
      </c>
      <c r="AR54" s="67">
        <v>9.8886546699999994E-2</v>
      </c>
      <c r="AS54" s="67">
        <v>9.2680241900000002E-2</v>
      </c>
      <c r="AT54" s="67">
        <v>348.95249999999999</v>
      </c>
      <c r="AU54" s="67">
        <v>0.1970936563</v>
      </c>
      <c r="AV54" s="67">
        <v>0.80290634370000002</v>
      </c>
      <c r="AW54" s="67">
        <v>0.1070561887</v>
      </c>
      <c r="AX54" s="67">
        <v>0.1341178569</v>
      </c>
      <c r="AY54" s="67">
        <v>5.2046679399999997E-2</v>
      </c>
      <c r="AZ54" s="67">
        <v>1.2967644619000001</v>
      </c>
      <c r="BA54" s="67">
        <v>2.4829941213</v>
      </c>
      <c r="BB54" s="67">
        <v>133.0865</v>
      </c>
      <c r="BC54" s="67">
        <v>9.3223762399999993E-2</v>
      </c>
      <c r="BD54" s="67">
        <v>0</v>
      </c>
      <c r="BE54" s="67">
        <v>0</v>
      </c>
      <c r="BF54" s="67">
        <v>-7.4122531000000005E-2</v>
      </c>
      <c r="BG54" s="33">
        <v>-5.4352100000000004E-4</v>
      </c>
      <c r="BH54" s="33">
        <v>0.2178534121</v>
      </c>
      <c r="BI54" s="33">
        <v>8.3646350000000005E-3</v>
      </c>
      <c r="BJ54" s="33">
        <v>87.913499999999999</v>
      </c>
      <c r="BK54" s="33">
        <v>27.435779934999999</v>
      </c>
      <c r="BL54" s="33">
        <v>77.921599999999998</v>
      </c>
      <c r="BM54" s="33">
        <v>-7.2085699999999999E-4</v>
      </c>
      <c r="BN54" s="33">
        <v>54.233682840999997</v>
      </c>
      <c r="BO54" s="33">
        <v>35.930588665999998</v>
      </c>
      <c r="BP54" s="33">
        <v>42.849063848</v>
      </c>
      <c r="BQ54" s="33">
        <v>0.14858543239999999</v>
      </c>
      <c r="BR54" s="33">
        <v>9.8439968899999994E-2</v>
      </c>
      <c r="BS54" s="33">
        <v>-0.11739469499999999</v>
      </c>
      <c r="BT54" s="33">
        <v>2.9279748800000002E-2</v>
      </c>
      <c r="BU54" s="33">
        <v>1.0468888900000001E-2</v>
      </c>
      <c r="BV54" s="33">
        <v>-5.221464E-2</v>
      </c>
      <c r="BW54" s="33">
        <v>3.9019702099999998E-2</v>
      </c>
      <c r="BX54" s="33">
        <v>27.636500000000002</v>
      </c>
      <c r="BY54" s="33">
        <v>47.315207659000002</v>
      </c>
    </row>
    <row r="55" spans="2:77" x14ac:dyDescent="0.2">
      <c r="B55" s="33">
        <v>2510</v>
      </c>
      <c r="C55" s="33" t="s">
        <v>109</v>
      </c>
      <c r="D55" s="33">
        <v>45</v>
      </c>
      <c r="E55" s="33">
        <v>20130331</v>
      </c>
      <c r="F55" s="67">
        <v>1265.5909999999999</v>
      </c>
      <c r="G55" s="67">
        <v>61.9</v>
      </c>
      <c r="H55" s="67">
        <v>180.59</v>
      </c>
      <c r="I55" s="67">
        <v>190.14</v>
      </c>
      <c r="J55" s="67">
        <v>1111.5999999999999</v>
      </c>
      <c r="K55" s="67">
        <v>51.31</v>
      </c>
      <c r="L55" s="67">
        <v>0</v>
      </c>
      <c r="M55" s="67">
        <v>0</v>
      </c>
      <c r="N55" s="67">
        <v>79.757000000000005</v>
      </c>
      <c r="O55" s="67">
        <v>170.05799999999999</v>
      </c>
      <c r="P55" s="67">
        <v>117.21899999999999</v>
      </c>
      <c r="Q55" s="67">
        <v>79.757000000000005</v>
      </c>
      <c r="R55" s="67">
        <v>177.40600000000001</v>
      </c>
      <c r="S55" s="67">
        <v>54.621000000000002</v>
      </c>
      <c r="T55" s="67">
        <v>245.613</v>
      </c>
      <c r="U55" s="67">
        <v>1376</v>
      </c>
      <c r="V55" s="67">
        <v>377.63600000000002</v>
      </c>
      <c r="W55" s="67">
        <v>9.1560000000000006</v>
      </c>
      <c r="X55" s="67">
        <v>42.71</v>
      </c>
      <c r="Y55" s="67">
        <v>187.28700000000001</v>
      </c>
      <c r="Z55" s="67">
        <v>98.441000000000003</v>
      </c>
      <c r="AA55" s="67">
        <v>75.766999999999996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15</v>
      </c>
      <c r="AI55" s="67">
        <v>4.226</v>
      </c>
      <c r="AJ55" s="67">
        <v>1</v>
      </c>
      <c r="AK55" s="67">
        <v>-0.71699999999999997</v>
      </c>
      <c r="AL55" s="67">
        <v>5.22740654E-2</v>
      </c>
      <c r="AM55" s="67">
        <v>27.045000000000002</v>
      </c>
      <c r="AN55" s="67">
        <v>1.51376983E-2</v>
      </c>
      <c r="AO55" s="67">
        <v>4.2994084699999997E-2</v>
      </c>
      <c r="AP55" s="67">
        <v>2.0368718399999999E-2</v>
      </c>
      <c r="AQ55" s="67">
        <v>3.8627426100000001E-2</v>
      </c>
      <c r="AR55" s="67">
        <v>8.3650223300000007E-2</v>
      </c>
      <c r="AS55" s="67">
        <v>9.0685309199999994E-2</v>
      </c>
      <c r="AT55" s="67">
        <v>308.27</v>
      </c>
      <c r="AU55" s="67">
        <v>0.19772183030000001</v>
      </c>
      <c r="AV55" s="67">
        <v>0.80227816969999999</v>
      </c>
      <c r="AW55" s="67">
        <v>0.10695901319999999</v>
      </c>
      <c r="AX55" s="67">
        <v>0.1161188011</v>
      </c>
      <c r="AY55" s="67">
        <v>4.8513573099999999E-2</v>
      </c>
      <c r="AZ55" s="67">
        <v>1.2927770976999999</v>
      </c>
      <c r="BA55" s="67">
        <v>2.5314705376000002</v>
      </c>
      <c r="BB55" s="67">
        <v>149.78200000000001</v>
      </c>
      <c r="BC55" s="67">
        <v>0.1132880346</v>
      </c>
      <c r="BD55" s="67">
        <v>0</v>
      </c>
      <c r="BE55" s="67">
        <v>0</v>
      </c>
      <c r="BF55" s="67">
        <v>-7.2038949000000005E-2</v>
      </c>
      <c r="BG55" s="33">
        <v>-2.2602725000000001E-2</v>
      </c>
      <c r="BH55" s="33">
        <v>0.23795404000000001</v>
      </c>
      <c r="BI55" s="33">
        <v>1.06845268E-2</v>
      </c>
      <c r="BJ55" s="33">
        <v>75.131</v>
      </c>
      <c r="BK55" s="33">
        <v>25.724137052</v>
      </c>
      <c r="BL55" s="33">
        <v>70.183000000000007</v>
      </c>
      <c r="BM55" s="33">
        <v>-4.4554300000000001E-4</v>
      </c>
      <c r="BN55" s="33">
        <v>63.727652826000003</v>
      </c>
      <c r="BO55" s="33">
        <v>40.690467679000001</v>
      </c>
      <c r="BP55" s="33">
        <v>48.098327566000002</v>
      </c>
      <c r="BQ55" s="33">
        <v>0.17459630910000001</v>
      </c>
      <c r="BR55" s="33">
        <v>0.1114807334</v>
      </c>
      <c r="BS55" s="33">
        <v>-0.13177623999999999</v>
      </c>
      <c r="BT55" s="33">
        <v>3.8677500599999998E-2</v>
      </c>
      <c r="BU55" s="33">
        <v>1.00215654E-2</v>
      </c>
      <c r="BV55" s="33">
        <v>-7.1251717000000006E-2</v>
      </c>
      <c r="BW55" s="33">
        <v>3.9379929299999998E-2</v>
      </c>
      <c r="BX55" s="33">
        <v>26.375</v>
      </c>
      <c r="BY55" s="33">
        <v>56.319792937999999</v>
      </c>
    </row>
    <row r="56" spans="2:77" x14ac:dyDescent="0.2">
      <c r="B56" s="33">
        <v>2510</v>
      </c>
      <c r="C56" s="33" t="s">
        <v>110</v>
      </c>
      <c r="D56" s="33">
        <v>45</v>
      </c>
      <c r="E56" s="33">
        <v>20130630</v>
      </c>
      <c r="F56" s="67">
        <v>1328.268</v>
      </c>
      <c r="G56" s="67">
        <v>93.263000000000005</v>
      </c>
      <c r="H56" s="67">
        <v>181.76300000000001</v>
      </c>
      <c r="I56" s="67">
        <v>206.506</v>
      </c>
      <c r="J56" s="67">
        <v>1122.4580000000001</v>
      </c>
      <c r="K56" s="67">
        <v>57.850999999999999</v>
      </c>
      <c r="L56" s="67">
        <v>0</v>
      </c>
      <c r="M56" s="67">
        <v>0</v>
      </c>
      <c r="N56" s="67">
        <v>73.418999999999997</v>
      </c>
      <c r="O56" s="67">
        <v>166.083</v>
      </c>
      <c r="P56" s="67">
        <v>121.07599999999999</v>
      </c>
      <c r="Q56" s="67">
        <v>74.055999999999997</v>
      </c>
      <c r="R56" s="67">
        <v>178.65799999999999</v>
      </c>
      <c r="S56" s="67">
        <v>60.683999999999997</v>
      </c>
      <c r="T56" s="67">
        <v>252.80500000000001</v>
      </c>
      <c r="U56" s="67">
        <v>1401.424</v>
      </c>
      <c r="V56" s="67">
        <v>446.44600000000003</v>
      </c>
      <c r="W56" s="67">
        <v>12.647</v>
      </c>
      <c r="X56" s="67">
        <v>44.798000000000002</v>
      </c>
      <c r="Y56" s="67">
        <v>193.54400000000001</v>
      </c>
      <c r="Z56" s="67">
        <v>73.421000000000006</v>
      </c>
      <c r="AA56" s="67">
        <v>70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14</v>
      </c>
      <c r="AI56" s="67">
        <v>4.226</v>
      </c>
      <c r="AJ56" s="67">
        <v>0.82399999999999995</v>
      </c>
      <c r="AK56" s="67">
        <v>-2.141</v>
      </c>
      <c r="AL56" s="67">
        <v>5.7004525299999997E-2</v>
      </c>
      <c r="AM56" s="67">
        <v>20.75</v>
      </c>
      <c r="AN56" s="67">
        <v>1.8457383300000001E-2</v>
      </c>
      <c r="AO56" s="67">
        <v>4.2926312100000003E-2</v>
      </c>
      <c r="AP56" s="67">
        <v>2.3101025899999999E-2</v>
      </c>
      <c r="AQ56" s="67">
        <v>3.9071978700000003E-2</v>
      </c>
      <c r="AR56" s="67">
        <v>7.2984565599999995E-2</v>
      </c>
      <c r="AS56" s="67">
        <v>9.4385720000000006E-2</v>
      </c>
      <c r="AT56" s="67">
        <v>310.05599999999998</v>
      </c>
      <c r="AU56" s="67">
        <v>0.20573280129999999</v>
      </c>
      <c r="AV56" s="67">
        <v>0.79426719869999995</v>
      </c>
      <c r="AW56" s="67">
        <v>0.1095869297</v>
      </c>
      <c r="AX56" s="67">
        <v>0.1191860912</v>
      </c>
      <c r="AY56" s="67">
        <v>5.0566055700000001E-2</v>
      </c>
      <c r="AZ56" s="67">
        <v>1.2945511810999999</v>
      </c>
      <c r="BA56" s="67">
        <v>2.5855984740000002</v>
      </c>
      <c r="BB56" s="67">
        <v>171</v>
      </c>
      <c r="BC56" s="67">
        <v>0.1119117647</v>
      </c>
      <c r="BD56" s="67">
        <v>0</v>
      </c>
      <c r="BE56" s="67">
        <v>0</v>
      </c>
      <c r="BF56" s="67">
        <v>-7.3306911000000002E-2</v>
      </c>
      <c r="BG56" s="33">
        <v>-1.7526045000000001E-2</v>
      </c>
      <c r="BH56" s="33">
        <v>0.2434923403</v>
      </c>
      <c r="BI56" s="33">
        <v>1.0609143600000001E-2</v>
      </c>
      <c r="BJ56" s="33">
        <v>72.495999999999995</v>
      </c>
      <c r="BK56" s="33">
        <v>34.372656974000002</v>
      </c>
      <c r="BL56" s="33">
        <v>68.226893571999994</v>
      </c>
      <c r="BM56" s="33">
        <v>4.6941129999999998E-4</v>
      </c>
      <c r="BN56" s="33">
        <v>62.833951208000002</v>
      </c>
      <c r="BO56" s="33">
        <v>37.687349625000003</v>
      </c>
      <c r="BP56" s="33">
        <v>49.439176619000001</v>
      </c>
      <c r="BQ56" s="33">
        <v>0.1721478115</v>
      </c>
      <c r="BR56" s="33">
        <v>0.10325301269999999</v>
      </c>
      <c r="BS56" s="33">
        <v>-0.13544979900000001</v>
      </c>
      <c r="BT56" s="33">
        <v>4.0269801000000001E-2</v>
      </c>
      <c r="BU56" s="33">
        <v>9.3666368999999992E-3</v>
      </c>
      <c r="BV56" s="33">
        <v>-6.5964659999999994E-2</v>
      </c>
      <c r="BW56" s="33">
        <v>4.2734899100000001E-2</v>
      </c>
      <c r="BX56" s="33">
        <v>26.175000000000001</v>
      </c>
      <c r="BY56" s="33">
        <v>51.082124213999997</v>
      </c>
    </row>
    <row r="57" spans="2:77" x14ac:dyDescent="0.2">
      <c r="B57" s="33">
        <v>2510</v>
      </c>
      <c r="C57" s="33" t="s">
        <v>111</v>
      </c>
      <c r="D57" s="33">
        <v>46</v>
      </c>
      <c r="E57" s="33">
        <v>20130930</v>
      </c>
      <c r="F57" s="67">
        <v>1278.9214999999999</v>
      </c>
      <c r="G57" s="67">
        <v>69.988</v>
      </c>
      <c r="H57" s="67">
        <v>168.33150000000001</v>
      </c>
      <c r="I57" s="67">
        <v>176.3185</v>
      </c>
      <c r="J57" s="67">
        <v>1219.1804999999999</v>
      </c>
      <c r="K57" s="67">
        <v>57.101999999999997</v>
      </c>
      <c r="L57" s="67">
        <v>0</v>
      </c>
      <c r="M57" s="67">
        <v>0</v>
      </c>
      <c r="N57" s="67">
        <v>54.384</v>
      </c>
      <c r="O57" s="67">
        <v>175.58750000000001</v>
      </c>
      <c r="P57" s="67">
        <v>132.631</v>
      </c>
      <c r="Q57" s="67">
        <v>53.6175</v>
      </c>
      <c r="R57" s="67">
        <v>166.03399999999999</v>
      </c>
      <c r="S57" s="67">
        <v>70.302999999999997</v>
      </c>
      <c r="T57" s="67">
        <v>254.101</v>
      </c>
      <c r="U57" s="67">
        <v>1565.1555000000001</v>
      </c>
      <c r="V57" s="67">
        <v>455.05099999999999</v>
      </c>
      <c r="W57" s="67">
        <v>14.182499999999999</v>
      </c>
      <c r="X57" s="67">
        <v>35.936</v>
      </c>
      <c r="Y57" s="67">
        <v>182.857</v>
      </c>
      <c r="Z57" s="67">
        <v>55.096499999999999</v>
      </c>
      <c r="AA57" s="67">
        <v>102.233</v>
      </c>
      <c r="AB57" s="67">
        <v>0</v>
      </c>
      <c r="AC57" s="67">
        <v>1.387779E-17</v>
      </c>
      <c r="AD57" s="67">
        <v>0</v>
      </c>
      <c r="AE57" s="67">
        <v>0</v>
      </c>
      <c r="AF57" s="67">
        <v>0</v>
      </c>
      <c r="AG57" s="67">
        <v>0</v>
      </c>
      <c r="AH57" s="67">
        <v>15.134</v>
      </c>
      <c r="AI57" s="67">
        <v>7.7690000000000001</v>
      </c>
      <c r="AJ57" s="67">
        <v>0.57750000000000001</v>
      </c>
      <c r="AK57" s="67">
        <v>0.90900000000000003</v>
      </c>
      <c r="AL57" s="67">
        <v>5.5110695799999998E-2</v>
      </c>
      <c r="AM57" s="67">
        <v>19.486999999999998</v>
      </c>
      <c r="AN57" s="67">
        <v>1.6529873099999998E-2</v>
      </c>
      <c r="AO57" s="67">
        <v>3.9584782399999997E-2</v>
      </c>
      <c r="AP57" s="67">
        <v>2.6202870100000001E-2</v>
      </c>
      <c r="AQ57" s="67">
        <v>3.7205660000000002E-2</v>
      </c>
      <c r="AR57" s="67">
        <v>8.7509686200000006E-2</v>
      </c>
      <c r="AS57" s="67">
        <v>9.8946385299999995E-2</v>
      </c>
      <c r="AT57" s="67">
        <v>358.39749999999998</v>
      </c>
      <c r="AU57" s="67">
        <v>0.2059508733</v>
      </c>
      <c r="AV57" s="67">
        <v>0.79404912670000005</v>
      </c>
      <c r="AW57" s="67">
        <v>0.1086896532</v>
      </c>
      <c r="AX57" s="67">
        <v>0.11349690010000001</v>
      </c>
      <c r="AY57" s="67">
        <v>4.7806140900000002E-2</v>
      </c>
      <c r="AZ57" s="67">
        <v>1.2445526943</v>
      </c>
      <c r="BA57" s="67">
        <v>2.5252429073</v>
      </c>
      <c r="BB57" s="67">
        <v>177.19200000000001</v>
      </c>
      <c r="BC57" s="67">
        <v>0.1112128501</v>
      </c>
      <c r="BD57" s="67">
        <v>0</v>
      </c>
      <c r="BE57" s="67">
        <v>0</v>
      </c>
      <c r="BF57" s="67">
        <v>-7.5884435E-2</v>
      </c>
      <c r="BG57" s="33">
        <v>-1.2266465000000001E-2</v>
      </c>
      <c r="BH57" s="33">
        <v>0.27400104829999999</v>
      </c>
      <c r="BI57" s="33">
        <v>1.2055485899999999E-2</v>
      </c>
      <c r="BJ57" s="33">
        <v>85.367000000000004</v>
      </c>
      <c r="BK57" s="33">
        <v>34.197345724000002</v>
      </c>
      <c r="BL57" s="33">
        <v>74.175209831999993</v>
      </c>
      <c r="BM57" s="33">
        <v>1.0252733E-3</v>
      </c>
      <c r="BN57" s="33">
        <v>62.571632532999999</v>
      </c>
      <c r="BO57" s="33">
        <v>37.633716135</v>
      </c>
      <c r="BP57" s="33">
        <v>46.493101113999998</v>
      </c>
      <c r="BQ57" s="33">
        <v>0.1714291302</v>
      </c>
      <c r="BR57" s="33">
        <v>0.1031060716</v>
      </c>
      <c r="BS57" s="33">
        <v>-0.127378359</v>
      </c>
      <c r="BT57" s="33">
        <v>3.7326067099999999E-2</v>
      </c>
      <c r="BU57" s="33">
        <v>1.3514973899999999E-2</v>
      </c>
      <c r="BV57" s="33">
        <v>-6.2987099000000005E-2</v>
      </c>
      <c r="BW57" s="33">
        <v>4.1018074000000002E-2</v>
      </c>
      <c r="BX57" s="33">
        <v>24.193999999999999</v>
      </c>
      <c r="BY57" s="33">
        <v>53.712247554000001</v>
      </c>
    </row>
    <row r="58" spans="2:77" x14ac:dyDescent="0.2">
      <c r="B58" s="33">
        <v>2510</v>
      </c>
      <c r="C58" s="33" t="s">
        <v>112</v>
      </c>
      <c r="D58" s="33">
        <v>46</v>
      </c>
      <c r="E58" s="33">
        <v>20131231</v>
      </c>
      <c r="F58" s="67">
        <v>1215.7950000000001</v>
      </c>
      <c r="G58" s="67">
        <v>50.512500000000003</v>
      </c>
      <c r="H58" s="67">
        <v>158.27600000000001</v>
      </c>
      <c r="I58" s="67">
        <v>193.7105</v>
      </c>
      <c r="J58" s="67">
        <v>1301.2255</v>
      </c>
      <c r="K58" s="67">
        <v>60.927</v>
      </c>
      <c r="L58" s="67">
        <v>0</v>
      </c>
      <c r="M58" s="67">
        <v>0</v>
      </c>
      <c r="N58" s="67">
        <v>67.481499999999997</v>
      </c>
      <c r="O58" s="67">
        <v>172.09350000000001</v>
      </c>
      <c r="P58" s="67">
        <v>142.68350000000001</v>
      </c>
      <c r="Q58" s="67">
        <v>50.784500000000001</v>
      </c>
      <c r="R58" s="67">
        <v>206.34800000000001</v>
      </c>
      <c r="S58" s="67">
        <v>88.576499999999996</v>
      </c>
      <c r="T58" s="67">
        <v>242.0265</v>
      </c>
      <c r="U58" s="67">
        <v>1730.048</v>
      </c>
      <c r="V58" s="67">
        <v>487.11</v>
      </c>
      <c r="W58" s="67">
        <v>29.8735</v>
      </c>
      <c r="X58" s="67">
        <v>38.706499999999998</v>
      </c>
      <c r="Y58" s="67">
        <v>185.16050000000001</v>
      </c>
      <c r="Z58" s="67">
        <v>61.68</v>
      </c>
      <c r="AA58" s="67">
        <v>129.57249999999999</v>
      </c>
      <c r="AB58" s="67">
        <v>0</v>
      </c>
      <c r="AC58" s="67">
        <v>1.387779E-17</v>
      </c>
      <c r="AD58" s="67">
        <v>0</v>
      </c>
      <c r="AE58" s="67">
        <v>0</v>
      </c>
      <c r="AF58" s="67">
        <v>0</v>
      </c>
      <c r="AG58" s="67">
        <v>0</v>
      </c>
      <c r="AH58" s="67">
        <v>18.579499999999999</v>
      </c>
      <c r="AI58" s="67">
        <v>0.623</v>
      </c>
      <c r="AJ58" s="67">
        <v>0.60450000000000004</v>
      </c>
      <c r="AK58" s="67">
        <v>10.340999999999999</v>
      </c>
      <c r="AL58" s="67">
        <v>7.0308322100000001E-2</v>
      </c>
      <c r="AM58" s="67">
        <v>38.038499999999999</v>
      </c>
      <c r="AN58" s="67">
        <v>2.7626598799999999E-2</v>
      </c>
      <c r="AO58" s="67">
        <v>3.6115411100000001E-2</v>
      </c>
      <c r="AP58" s="67">
        <v>3.2368998000000003E-2</v>
      </c>
      <c r="AQ58" s="67">
        <v>3.7363478899999997E-2</v>
      </c>
      <c r="AR58" s="67">
        <v>0.10742393109999999</v>
      </c>
      <c r="AS58" s="67">
        <v>9.9921615800000002E-2</v>
      </c>
      <c r="AT58" s="67">
        <v>396.012</v>
      </c>
      <c r="AU58" s="67">
        <v>0.2078177313</v>
      </c>
      <c r="AV58" s="67">
        <v>0.79218226869999997</v>
      </c>
      <c r="AW58" s="67">
        <v>0.1057520388</v>
      </c>
      <c r="AX58" s="67">
        <v>0.122858723</v>
      </c>
      <c r="AY58" s="67">
        <v>4.6069096400000002E-2</v>
      </c>
      <c r="AZ58" s="67">
        <v>1.2320467285000001</v>
      </c>
      <c r="BA58" s="67">
        <v>2.4829042667999999</v>
      </c>
      <c r="BB58" s="67">
        <v>182.87649999999999</v>
      </c>
      <c r="BC58" s="67">
        <v>8.8819241300000004E-2</v>
      </c>
      <c r="BD58" s="67">
        <v>0</v>
      </c>
      <c r="BE58" s="67">
        <v>0</v>
      </c>
      <c r="BF58" s="67">
        <v>-8.1527925000000001E-2</v>
      </c>
      <c r="BG58" s="33">
        <v>1.11023745E-2</v>
      </c>
      <c r="BH58" s="33">
        <v>0.2959438197</v>
      </c>
      <c r="BI58" s="33">
        <v>7.5032112999999998E-3</v>
      </c>
      <c r="BJ58" s="33">
        <v>118.795</v>
      </c>
      <c r="BK58" s="33">
        <v>44.064900739999999</v>
      </c>
      <c r="BL58" s="33">
        <v>99.713375795999994</v>
      </c>
      <c r="BM58" s="33">
        <v>1.0141231000000001E-3</v>
      </c>
      <c r="BN58" s="33">
        <v>54.179199519000001</v>
      </c>
      <c r="BO58" s="33">
        <v>35.801232200999998</v>
      </c>
      <c r="BP58" s="33">
        <v>44.460838588000001</v>
      </c>
      <c r="BQ58" s="33">
        <v>0.14843616309999999</v>
      </c>
      <c r="BR58" s="33">
        <v>9.8085567700000001E-2</v>
      </c>
      <c r="BS58" s="33">
        <v>-0.12181051699999999</v>
      </c>
      <c r="BT58" s="33">
        <v>2.9427359100000001E-2</v>
      </c>
      <c r="BU58" s="33">
        <v>1.62933816E-2</v>
      </c>
      <c r="BV58" s="33">
        <v>-4.2554486000000002E-2</v>
      </c>
      <c r="BW58" s="33">
        <v>3.9636007399999999E-2</v>
      </c>
      <c r="BX58" s="33">
        <v>10.122</v>
      </c>
      <c r="BY58" s="33">
        <v>45.519593131000001</v>
      </c>
    </row>
    <row r="59" spans="2:77" x14ac:dyDescent="0.2">
      <c r="B59" s="33">
        <v>2510</v>
      </c>
      <c r="C59" s="33" t="s">
        <v>113</v>
      </c>
      <c r="D59" s="33">
        <v>45</v>
      </c>
      <c r="E59" s="33">
        <v>20140331</v>
      </c>
      <c r="F59" s="67">
        <v>1372.403</v>
      </c>
      <c r="G59" s="67">
        <v>59.713000000000001</v>
      </c>
      <c r="H59" s="67">
        <v>195.953</v>
      </c>
      <c r="I59" s="67">
        <v>174.34100000000001</v>
      </c>
      <c r="J59" s="67">
        <v>1424.675</v>
      </c>
      <c r="K59" s="67">
        <v>68.873000000000005</v>
      </c>
      <c r="L59" s="67">
        <v>0</v>
      </c>
      <c r="M59" s="67">
        <v>0</v>
      </c>
      <c r="N59" s="67">
        <v>100.367</v>
      </c>
      <c r="O59" s="67">
        <v>234.38800000000001</v>
      </c>
      <c r="P59" s="67">
        <v>152.9</v>
      </c>
      <c r="Q59" s="67">
        <v>107.35899999999999</v>
      </c>
      <c r="R59" s="67">
        <v>220.96600000000001</v>
      </c>
      <c r="S59" s="67">
        <v>122</v>
      </c>
      <c r="T59" s="67">
        <v>304.64400000000001</v>
      </c>
      <c r="U59" s="67">
        <v>2072.2460000000001</v>
      </c>
      <c r="V59" s="67">
        <v>518.13900000000001</v>
      </c>
      <c r="W59" s="67">
        <v>33.5</v>
      </c>
      <c r="X59" s="67">
        <v>51.076999999999998</v>
      </c>
      <c r="Y59" s="67">
        <v>199.24</v>
      </c>
      <c r="Z59" s="67">
        <v>85.65</v>
      </c>
      <c r="AA59" s="67">
        <v>150.429</v>
      </c>
      <c r="AB59" s="67">
        <v>0</v>
      </c>
      <c r="AC59" s="67">
        <v>2.7755580000000001E-17</v>
      </c>
      <c r="AD59" s="67">
        <v>0</v>
      </c>
      <c r="AE59" s="67">
        <v>0</v>
      </c>
      <c r="AF59" s="67">
        <v>0</v>
      </c>
      <c r="AG59" s="67">
        <v>0</v>
      </c>
      <c r="AH59" s="67">
        <v>18.873999999999999</v>
      </c>
      <c r="AI59" s="67">
        <v>1.6240000000000001</v>
      </c>
      <c r="AJ59" s="67">
        <v>0.91100000000000003</v>
      </c>
      <c r="AK59" s="67">
        <v>2.097</v>
      </c>
      <c r="AL59" s="67">
        <v>6.6152874400000006E-2</v>
      </c>
      <c r="AM59" s="67">
        <v>44.533000000000001</v>
      </c>
      <c r="AN59" s="67">
        <v>3.1693666199999998E-2</v>
      </c>
      <c r="AO59" s="67">
        <v>4.4139441500000001E-2</v>
      </c>
      <c r="AP59" s="67">
        <v>3.00563173E-2</v>
      </c>
      <c r="AQ59" s="67">
        <v>3.6425436800000002E-2</v>
      </c>
      <c r="AR59" s="67">
        <v>9.2311130699999994E-2</v>
      </c>
      <c r="AS59" s="67">
        <v>0.1009963768</v>
      </c>
      <c r="AT59" s="67">
        <v>470.78699999999998</v>
      </c>
      <c r="AU59" s="67">
        <v>0.2089906618</v>
      </c>
      <c r="AV59" s="67">
        <v>0.79100933819999997</v>
      </c>
      <c r="AW59" s="67">
        <v>0.10338835790000001</v>
      </c>
      <c r="AX59" s="67">
        <v>0.1372089437</v>
      </c>
      <c r="AY59" s="67">
        <v>4.6529662700000002E-2</v>
      </c>
      <c r="AZ59" s="67">
        <v>1.1781016208999999</v>
      </c>
      <c r="BA59" s="67">
        <v>2.4085394306999999</v>
      </c>
      <c r="BB59" s="67">
        <v>206.27</v>
      </c>
      <c r="BC59" s="67">
        <v>0.10621080300000001</v>
      </c>
      <c r="BD59" s="67">
        <v>0</v>
      </c>
      <c r="BE59" s="67">
        <v>0</v>
      </c>
      <c r="BF59" s="67">
        <v>-8.2966373999999996E-2</v>
      </c>
      <c r="BG59" s="33">
        <v>-5.2144260000000003E-3</v>
      </c>
      <c r="BH59" s="33">
        <v>0.28428099369999998</v>
      </c>
      <c r="BI59" s="33">
        <v>7.8882398000000003E-3</v>
      </c>
      <c r="BJ59" s="33">
        <v>134.798</v>
      </c>
      <c r="BK59" s="33">
        <v>47</v>
      </c>
      <c r="BL59" s="33">
        <v>126.98918919</v>
      </c>
      <c r="BM59" s="33">
        <v>7.0080049999999997E-4</v>
      </c>
      <c r="BN59" s="33">
        <v>62.970311203000001</v>
      </c>
      <c r="BO59" s="33">
        <v>34.725683066999999</v>
      </c>
      <c r="BP59" s="33">
        <v>50.312219108999997</v>
      </c>
      <c r="BQ59" s="33">
        <v>0.17252140060000001</v>
      </c>
      <c r="BR59" s="33">
        <v>9.5138857699999996E-2</v>
      </c>
      <c r="BS59" s="33">
        <v>-0.13784169600000001</v>
      </c>
      <c r="BT59" s="33">
        <v>3.4439501999999997E-2</v>
      </c>
      <c r="BU59" s="33">
        <v>1.76297747E-2</v>
      </c>
      <c r="BV59" s="33">
        <v>-5.9269637999999999E-2</v>
      </c>
      <c r="BW59" s="33">
        <v>4.4276189299999998E-2</v>
      </c>
      <c r="BX59" s="33">
        <v>21.369</v>
      </c>
      <c r="BY59" s="33">
        <v>47.383775161000003</v>
      </c>
    </row>
    <row r="60" spans="2:77" x14ac:dyDescent="0.2">
      <c r="B60" s="33">
        <v>2510</v>
      </c>
      <c r="C60" s="33" t="s">
        <v>114</v>
      </c>
      <c r="D60" s="33">
        <v>45</v>
      </c>
      <c r="E60" s="33">
        <v>20140630</v>
      </c>
      <c r="F60" s="67">
        <v>1408.7180000000001</v>
      </c>
      <c r="G60" s="67">
        <v>98.5</v>
      </c>
      <c r="H60" s="67">
        <v>199.58</v>
      </c>
      <c r="I60" s="67">
        <v>169.21899999999999</v>
      </c>
      <c r="J60" s="67">
        <v>1643.856</v>
      </c>
      <c r="K60" s="67">
        <v>74.88</v>
      </c>
      <c r="L60" s="67">
        <v>0</v>
      </c>
      <c r="M60" s="67">
        <v>0</v>
      </c>
      <c r="N60" s="67">
        <v>90.301000000000002</v>
      </c>
      <c r="O60" s="67">
        <v>216.35400000000001</v>
      </c>
      <c r="P60" s="67">
        <v>144.64500000000001</v>
      </c>
      <c r="Q60" s="67">
        <v>90.301000000000002</v>
      </c>
      <c r="R60" s="67">
        <v>226.90700000000001</v>
      </c>
      <c r="S60" s="67">
        <v>122</v>
      </c>
      <c r="T60" s="67">
        <v>281.22199999999998</v>
      </c>
      <c r="U60" s="67">
        <v>2079.7310000000002</v>
      </c>
      <c r="V60" s="67">
        <v>540.04200000000003</v>
      </c>
      <c r="W60" s="67">
        <v>33.191000000000003</v>
      </c>
      <c r="X60" s="67">
        <v>51.127000000000002</v>
      </c>
      <c r="Y60" s="67">
        <v>197.499</v>
      </c>
      <c r="Z60" s="67">
        <v>100.864</v>
      </c>
      <c r="AA60" s="67">
        <v>164.30099999999999</v>
      </c>
      <c r="AB60" s="67">
        <v>0</v>
      </c>
      <c r="AC60" s="67">
        <v>2.7755580000000001E-17</v>
      </c>
      <c r="AD60" s="67">
        <v>0</v>
      </c>
      <c r="AE60" s="67">
        <v>0</v>
      </c>
      <c r="AF60" s="67">
        <v>0</v>
      </c>
      <c r="AG60" s="67">
        <v>0</v>
      </c>
      <c r="AH60" s="67">
        <v>20.48</v>
      </c>
      <c r="AI60" s="67">
        <v>1.63</v>
      </c>
      <c r="AJ60" s="67">
        <v>0.91700000000000004</v>
      </c>
      <c r="AK60" s="67">
        <v>9.5009999999999994</v>
      </c>
      <c r="AL60" s="67">
        <v>7.2313127699999993E-2</v>
      </c>
      <c r="AM60" s="67">
        <v>43.527000000000001</v>
      </c>
      <c r="AN60" s="67">
        <v>2.3951186199999999E-2</v>
      </c>
      <c r="AO60" s="67">
        <v>4.6788414299999997E-2</v>
      </c>
      <c r="AP60" s="67">
        <v>3.0784549099999999E-2</v>
      </c>
      <c r="AQ60" s="67">
        <v>4.0323826700000003E-2</v>
      </c>
      <c r="AR60" s="67">
        <v>8.1365811299999993E-2</v>
      </c>
      <c r="AS60" s="67">
        <v>9.9853911500000003E-2</v>
      </c>
      <c r="AT60" s="67">
        <v>483.24599999999998</v>
      </c>
      <c r="AU60" s="67">
        <v>0.21257451520000001</v>
      </c>
      <c r="AV60" s="67">
        <v>0.78742548479999996</v>
      </c>
      <c r="AW60" s="67">
        <v>0.10208310230000001</v>
      </c>
      <c r="AX60" s="67">
        <v>0.14159319510000001</v>
      </c>
      <c r="AY60" s="67">
        <v>4.5979883800000003E-2</v>
      </c>
      <c r="AZ60" s="67">
        <v>1.1610577798999999</v>
      </c>
      <c r="BA60" s="67">
        <v>2.5109268158</v>
      </c>
      <c r="BB60" s="67">
        <v>213.245</v>
      </c>
      <c r="BC60" s="67">
        <v>0.1226132326</v>
      </c>
      <c r="BD60" s="67">
        <v>0</v>
      </c>
      <c r="BE60" s="67">
        <v>0</v>
      </c>
      <c r="BF60" s="67">
        <v>-8.2323295000000005E-2</v>
      </c>
      <c r="BG60" s="33">
        <v>-2.2759320999999999E-2</v>
      </c>
      <c r="BH60" s="33">
        <v>0.28647638650000001</v>
      </c>
      <c r="BI60" s="33">
        <v>8.9304064999999998E-3</v>
      </c>
      <c r="BJ60" s="33">
        <v>140.73400000000001</v>
      </c>
      <c r="BK60" s="33">
        <v>46.404067632</v>
      </c>
      <c r="BL60" s="33">
        <v>123.2</v>
      </c>
      <c r="BM60" s="33">
        <v>5.7795980000000002E-4</v>
      </c>
      <c r="BN60" s="33">
        <v>63.607123463000001</v>
      </c>
      <c r="BO60" s="33">
        <v>39.017264437999998</v>
      </c>
      <c r="BP60" s="33">
        <v>49.423105663999998</v>
      </c>
      <c r="BQ60" s="33">
        <v>0.17426609169999999</v>
      </c>
      <c r="BR60" s="33">
        <v>0.10689661490000001</v>
      </c>
      <c r="BS60" s="33">
        <v>-0.13540576900000001</v>
      </c>
      <c r="BT60" s="33">
        <v>3.4300921499999998E-2</v>
      </c>
      <c r="BU60" s="33">
        <v>1.70342757E-2</v>
      </c>
      <c r="BV60" s="33">
        <v>-8.0117422999999993E-2</v>
      </c>
      <c r="BW60" s="33">
        <v>4.5001833400000003E-2</v>
      </c>
      <c r="BX60" s="33">
        <v>22.597999999999999</v>
      </c>
      <c r="BY60" s="33">
        <v>53.201282237000001</v>
      </c>
    </row>
    <row r="61" spans="2:77" x14ac:dyDescent="0.2">
      <c r="B61" s="33">
        <v>2510</v>
      </c>
      <c r="C61" s="33" t="s">
        <v>115</v>
      </c>
      <c r="D61" s="33">
        <v>46</v>
      </c>
      <c r="E61" s="33">
        <v>20140930</v>
      </c>
      <c r="F61" s="67">
        <v>1679.6405</v>
      </c>
      <c r="G61" s="67">
        <v>63.727499999999999</v>
      </c>
      <c r="H61" s="67">
        <v>238.17500000000001</v>
      </c>
      <c r="I61" s="67">
        <v>262.42750000000001</v>
      </c>
      <c r="J61" s="67">
        <v>1815.3844999999999</v>
      </c>
      <c r="K61" s="67">
        <v>85.36</v>
      </c>
      <c r="L61" s="67">
        <v>0</v>
      </c>
      <c r="M61" s="67">
        <v>0</v>
      </c>
      <c r="N61" s="67">
        <v>111.575</v>
      </c>
      <c r="O61" s="67">
        <v>234.52600000000001</v>
      </c>
      <c r="P61" s="67">
        <v>152.16650000000001</v>
      </c>
      <c r="Q61" s="67">
        <v>111.575</v>
      </c>
      <c r="R61" s="67">
        <v>244.76400000000001</v>
      </c>
      <c r="S61" s="67">
        <v>118.7855</v>
      </c>
      <c r="T61" s="67">
        <v>278.79599999999999</v>
      </c>
      <c r="U61" s="67">
        <v>2469.585</v>
      </c>
      <c r="V61" s="67">
        <v>619.21299999999997</v>
      </c>
      <c r="W61" s="67">
        <v>30.752500000000001</v>
      </c>
      <c r="X61" s="67">
        <v>53.455500000000001</v>
      </c>
      <c r="Y61" s="67">
        <v>207.0275</v>
      </c>
      <c r="Z61" s="67">
        <v>118.17449999999999</v>
      </c>
      <c r="AA61" s="67">
        <v>176.13</v>
      </c>
      <c r="AB61" s="67">
        <v>0</v>
      </c>
      <c r="AC61" s="67">
        <v>1.387779E-17</v>
      </c>
      <c r="AD61" s="67">
        <v>0</v>
      </c>
      <c r="AE61" s="67">
        <v>0</v>
      </c>
      <c r="AF61" s="67">
        <v>0</v>
      </c>
      <c r="AG61" s="67">
        <v>0</v>
      </c>
      <c r="AH61" s="67">
        <v>24.425000000000001</v>
      </c>
      <c r="AI61" s="67">
        <v>1.611</v>
      </c>
      <c r="AJ61" s="67">
        <v>1.4610000000000001</v>
      </c>
      <c r="AK61" s="67">
        <v>2.9350000000000001</v>
      </c>
      <c r="AL61" s="67">
        <v>6.3724860699999997E-2</v>
      </c>
      <c r="AM61" s="67">
        <v>34.2575</v>
      </c>
      <c r="AN61" s="67">
        <v>2.4180756899999999E-2</v>
      </c>
      <c r="AO61" s="67">
        <v>4.4013522300000003E-2</v>
      </c>
      <c r="AP61" s="67">
        <v>2.6475452399999998E-2</v>
      </c>
      <c r="AQ61" s="67">
        <v>4.2673957999999998E-2</v>
      </c>
      <c r="AR61" s="67">
        <v>8.9942099600000006E-2</v>
      </c>
      <c r="AS61" s="67">
        <v>9.4316064699999994E-2</v>
      </c>
      <c r="AT61" s="67">
        <v>506.31900000000002</v>
      </c>
      <c r="AU61" s="67">
        <v>0.2143521431</v>
      </c>
      <c r="AV61" s="67">
        <v>0.78564785690000005</v>
      </c>
      <c r="AW61" s="67">
        <v>0.10378879169999999</v>
      </c>
      <c r="AX61" s="67">
        <v>0.15563615450000001</v>
      </c>
      <c r="AY61" s="67">
        <v>5.0350196399999998E-2</v>
      </c>
      <c r="AZ61" s="67">
        <v>1.1856183719</v>
      </c>
      <c r="BA61" s="67">
        <v>2.4724776015000001</v>
      </c>
      <c r="BB61" s="67">
        <v>211.1285</v>
      </c>
      <c r="BC61" s="67">
        <v>0.1162148064</v>
      </c>
      <c r="BD61" s="67">
        <v>0</v>
      </c>
      <c r="BE61" s="67">
        <v>0</v>
      </c>
      <c r="BF61" s="67">
        <v>-7.8622389000000001E-2</v>
      </c>
      <c r="BG61" s="33">
        <v>-2.1898741999999999E-2</v>
      </c>
      <c r="BH61" s="33">
        <v>0.27463953740000002</v>
      </c>
      <c r="BI61" s="33">
        <v>1.15163431E-2</v>
      </c>
      <c r="BJ61" s="33">
        <v>136.35599999999999</v>
      </c>
      <c r="BK61" s="33">
        <v>45.009500000000003</v>
      </c>
      <c r="BL61" s="33">
        <v>99.8</v>
      </c>
      <c r="BM61" s="33">
        <v>1.2273246999999999E-3</v>
      </c>
      <c r="BN61" s="33">
        <v>60.809623025</v>
      </c>
      <c r="BO61" s="33">
        <v>37.932610662000002</v>
      </c>
      <c r="BP61" s="33">
        <v>48.722972531000003</v>
      </c>
      <c r="BQ61" s="33">
        <v>0.16660170690000001</v>
      </c>
      <c r="BR61" s="33">
        <v>0.1039249607</v>
      </c>
      <c r="BS61" s="33">
        <v>-0.13348759599999999</v>
      </c>
      <c r="BT61" s="33">
        <v>3.3090254800000003E-2</v>
      </c>
      <c r="BU61" s="33">
        <v>1.6195697700000001E-2</v>
      </c>
      <c r="BV61" s="33">
        <v>-8.0768397000000006E-2</v>
      </c>
      <c r="BW61" s="33">
        <v>4.2988613600000003E-2</v>
      </c>
      <c r="BX61" s="33">
        <v>20.7805</v>
      </c>
      <c r="BY61" s="33">
        <v>50.019261155999999</v>
      </c>
    </row>
    <row r="62" spans="2:77" x14ac:dyDescent="0.2">
      <c r="B62" s="33">
        <v>2510</v>
      </c>
      <c r="C62" s="33" t="s">
        <v>116</v>
      </c>
      <c r="D62" s="33">
        <v>46</v>
      </c>
      <c r="E62" s="33">
        <v>20141231</v>
      </c>
      <c r="F62" s="67">
        <v>1739.1614999999999</v>
      </c>
      <c r="G62" s="67">
        <v>69.720500000000001</v>
      </c>
      <c r="H62" s="67">
        <v>196.16499999999999</v>
      </c>
      <c r="I62" s="67">
        <v>248.72800000000001</v>
      </c>
      <c r="J62" s="67">
        <v>1915.8130000000001</v>
      </c>
      <c r="K62" s="67">
        <v>82.308499999999995</v>
      </c>
      <c r="L62" s="67">
        <v>0</v>
      </c>
      <c r="M62" s="67">
        <v>0</v>
      </c>
      <c r="N62" s="67">
        <v>80.052999999999997</v>
      </c>
      <c r="O62" s="67">
        <v>246.60849999999999</v>
      </c>
      <c r="P62" s="67">
        <v>171.73500000000001</v>
      </c>
      <c r="Q62" s="67">
        <v>80.052999999999997</v>
      </c>
      <c r="R62" s="67">
        <v>236.19399999999999</v>
      </c>
      <c r="S62" s="67">
        <v>94.638999999999996</v>
      </c>
      <c r="T62" s="67">
        <v>263.85149999999999</v>
      </c>
      <c r="U62" s="67">
        <v>2633.0635000000002</v>
      </c>
      <c r="V62" s="67">
        <v>567.48050000000001</v>
      </c>
      <c r="W62" s="67">
        <v>30.822500000000002</v>
      </c>
      <c r="X62" s="67">
        <v>57.186999999999998</v>
      </c>
      <c r="Y62" s="67">
        <v>211.2105</v>
      </c>
      <c r="Z62" s="67">
        <v>128.79849999999999</v>
      </c>
      <c r="AA62" s="67">
        <v>159.89850000000001</v>
      </c>
      <c r="AB62" s="67">
        <v>0.38450000000000001</v>
      </c>
      <c r="AC62" s="67">
        <v>3.5665910000000001E-15</v>
      </c>
      <c r="AD62" s="67">
        <v>0</v>
      </c>
      <c r="AE62" s="67">
        <v>0</v>
      </c>
      <c r="AF62" s="67">
        <v>0</v>
      </c>
      <c r="AG62" s="67">
        <v>0</v>
      </c>
      <c r="AH62" s="67">
        <v>29.068999999999999</v>
      </c>
      <c r="AI62" s="67">
        <v>2.0385</v>
      </c>
      <c r="AJ62" s="67">
        <v>2.9605000000000001</v>
      </c>
      <c r="AK62" s="67">
        <v>-9.0355000000000008</v>
      </c>
      <c r="AL62" s="67">
        <v>6.1474066600000002E-2</v>
      </c>
      <c r="AM62" s="67">
        <v>20.932500000000001</v>
      </c>
      <c r="AN62" s="67">
        <v>1.40535624E-2</v>
      </c>
      <c r="AO62" s="67">
        <v>4.7276894999999999E-2</v>
      </c>
      <c r="AP62" s="67">
        <v>2.65505256E-2</v>
      </c>
      <c r="AQ62" s="67">
        <v>4.6180236600000001E-2</v>
      </c>
      <c r="AR62" s="67">
        <v>8.5598237199999996E-2</v>
      </c>
      <c r="AS62" s="67">
        <v>9.5688275899999994E-2</v>
      </c>
      <c r="AT62" s="67">
        <v>532.89800000000002</v>
      </c>
      <c r="AU62" s="67">
        <v>0.2128176651</v>
      </c>
      <c r="AV62" s="67">
        <v>0.7871823349</v>
      </c>
      <c r="AW62" s="67">
        <v>0.10343798110000001</v>
      </c>
      <c r="AX62" s="67">
        <v>0.1386443722</v>
      </c>
      <c r="AY62" s="67">
        <v>4.6948583500000002E-2</v>
      </c>
      <c r="AZ62" s="67">
        <v>1.2338101272999999</v>
      </c>
      <c r="BA62" s="67">
        <v>2.4120247901999998</v>
      </c>
      <c r="BB62" s="67">
        <v>209.113</v>
      </c>
      <c r="BC62" s="67">
        <v>0.1121716299</v>
      </c>
      <c r="BD62" s="67">
        <v>0</v>
      </c>
      <c r="BE62" s="67">
        <v>0</v>
      </c>
      <c r="BF62" s="67">
        <v>-7.5138406000000005E-2</v>
      </c>
      <c r="BG62" s="33">
        <v>-1.6483353999999999E-2</v>
      </c>
      <c r="BH62" s="33">
        <v>0.25899547319999999</v>
      </c>
      <c r="BI62" s="33">
        <v>1.2729544299999999E-2</v>
      </c>
      <c r="BJ62" s="33">
        <v>135.04900000000001</v>
      </c>
      <c r="BK62" s="33">
        <v>50.542999999999999</v>
      </c>
      <c r="BL62" s="33">
        <v>89.986999999999995</v>
      </c>
      <c r="BM62" s="33">
        <v>1.858429E-3</v>
      </c>
      <c r="BN62" s="33">
        <v>55.295136650000003</v>
      </c>
      <c r="BO62" s="33">
        <v>36.771528007000001</v>
      </c>
      <c r="BP62" s="33">
        <v>43.373295122999998</v>
      </c>
      <c r="BQ62" s="33">
        <v>0.1514935251</v>
      </c>
      <c r="BR62" s="33">
        <v>0.1007439123</v>
      </c>
      <c r="BS62" s="33">
        <v>-0.11883094600000001</v>
      </c>
      <c r="BT62" s="33">
        <v>3.7161089000000001E-2</v>
      </c>
      <c r="BU62" s="33">
        <v>1.32441789E-2</v>
      </c>
      <c r="BV62" s="33">
        <v>-7.5907769E-2</v>
      </c>
      <c r="BW62" s="33">
        <v>4.5216865600000003E-2</v>
      </c>
      <c r="BX62" s="33">
        <v>21.952500000000001</v>
      </c>
      <c r="BY62" s="33">
        <v>48.693369535000002</v>
      </c>
    </row>
    <row r="63" spans="2:77" x14ac:dyDescent="0.2">
      <c r="B63" s="33">
        <v>2510</v>
      </c>
      <c r="C63" s="33" t="s">
        <v>117</v>
      </c>
      <c r="D63" s="33">
        <v>46</v>
      </c>
      <c r="E63" s="33">
        <v>20150331</v>
      </c>
      <c r="F63" s="67">
        <v>1820.8485000000001</v>
      </c>
      <c r="G63" s="67">
        <v>99.997</v>
      </c>
      <c r="H63" s="67">
        <v>242.05600000000001</v>
      </c>
      <c r="I63" s="67">
        <v>200.06700000000001</v>
      </c>
      <c r="J63" s="67">
        <v>1998.567</v>
      </c>
      <c r="K63" s="67">
        <v>76.1905</v>
      </c>
      <c r="L63" s="67">
        <v>0</v>
      </c>
      <c r="M63" s="67">
        <v>0</v>
      </c>
      <c r="N63" s="67">
        <v>69.767499999999998</v>
      </c>
      <c r="O63" s="67">
        <v>247.52799999999999</v>
      </c>
      <c r="P63" s="67">
        <v>161.78649999999999</v>
      </c>
      <c r="Q63" s="67">
        <v>69.767499999999998</v>
      </c>
      <c r="R63" s="67">
        <v>192.66800000000001</v>
      </c>
      <c r="S63" s="67">
        <v>99.149500000000003</v>
      </c>
      <c r="T63" s="67">
        <v>304.69200000000001</v>
      </c>
      <c r="U63" s="67">
        <v>2625.7835</v>
      </c>
      <c r="V63" s="67">
        <v>566.70000000000005</v>
      </c>
      <c r="W63" s="67">
        <v>30.741499999999998</v>
      </c>
      <c r="X63" s="67">
        <v>57.938499999999998</v>
      </c>
      <c r="Y63" s="67">
        <v>218.006</v>
      </c>
      <c r="Z63" s="67">
        <v>127.5415</v>
      </c>
      <c r="AA63" s="67">
        <v>158.87049999999999</v>
      </c>
      <c r="AB63" s="67">
        <v>0.76449999999999996</v>
      </c>
      <c r="AC63" s="67">
        <v>3.5665910000000001E-15</v>
      </c>
      <c r="AD63" s="67">
        <v>0</v>
      </c>
      <c r="AE63" s="67">
        <v>0</v>
      </c>
      <c r="AF63" s="67">
        <v>0</v>
      </c>
      <c r="AG63" s="67">
        <v>0</v>
      </c>
      <c r="AH63" s="67">
        <v>27.687999999999999</v>
      </c>
      <c r="AI63" s="67">
        <v>1.6545000000000001</v>
      </c>
      <c r="AJ63" s="67">
        <v>4.7329999999999997</v>
      </c>
      <c r="AK63" s="67">
        <v>-2.1425000000000001</v>
      </c>
      <c r="AL63" s="67">
        <v>6.4613548699999995E-2</v>
      </c>
      <c r="AM63" s="67">
        <v>38.200499999999998</v>
      </c>
      <c r="AN63" s="67">
        <v>1.3807732499999999E-2</v>
      </c>
      <c r="AO63" s="67">
        <v>3.9964138400000002E-2</v>
      </c>
      <c r="AP63" s="67">
        <v>2.8413409099999998E-2</v>
      </c>
      <c r="AQ63" s="67">
        <v>4.7553499499999999E-2</v>
      </c>
      <c r="AR63" s="67">
        <v>7.9703148299999999E-2</v>
      </c>
      <c r="AS63" s="67">
        <v>9.7669088400000006E-2</v>
      </c>
      <c r="AT63" s="67">
        <v>570.45100000000002</v>
      </c>
      <c r="AU63" s="67">
        <v>0.20848351609999999</v>
      </c>
      <c r="AV63" s="67">
        <v>0.79151648389999996</v>
      </c>
      <c r="AW63" s="67">
        <v>0.10293072039999999</v>
      </c>
      <c r="AX63" s="67">
        <v>0.1290333327</v>
      </c>
      <c r="AY63" s="67">
        <v>4.9097411600000002E-2</v>
      </c>
      <c r="AZ63" s="67">
        <v>1.2440070704999999</v>
      </c>
      <c r="BA63" s="67">
        <v>2.5396219275999998</v>
      </c>
      <c r="BB63" s="67">
        <v>222.4845</v>
      </c>
      <c r="BC63" s="67">
        <v>0.115219324</v>
      </c>
      <c r="BD63" s="67">
        <v>0</v>
      </c>
      <c r="BE63" s="67">
        <v>0</v>
      </c>
      <c r="BF63" s="67">
        <v>-8.1055680000000005E-2</v>
      </c>
      <c r="BG63" s="33">
        <v>-1.7550236E-2</v>
      </c>
      <c r="BH63" s="33">
        <v>0.24867819969999999</v>
      </c>
      <c r="BI63" s="33">
        <v>1.18234072E-2</v>
      </c>
      <c r="BJ63" s="33">
        <v>134.36850000000001</v>
      </c>
      <c r="BK63" s="33">
        <v>56.148899999999998</v>
      </c>
      <c r="BL63" s="33">
        <v>103.60599999999999</v>
      </c>
      <c r="BM63" s="33">
        <v>1.7952044E-3</v>
      </c>
      <c r="BN63" s="33">
        <v>59.536990131000003</v>
      </c>
      <c r="BO63" s="33">
        <v>38.009882368</v>
      </c>
      <c r="BP63" s="33">
        <v>46.839774245000001</v>
      </c>
      <c r="BQ63" s="33">
        <v>0.1631150415</v>
      </c>
      <c r="BR63" s="33">
        <v>0.104136664</v>
      </c>
      <c r="BS63" s="33">
        <v>-0.128328149</v>
      </c>
      <c r="BT63" s="33">
        <v>3.77484363E-2</v>
      </c>
      <c r="BU63" s="33">
        <v>1.3882050700000001E-2</v>
      </c>
      <c r="BV63" s="33">
        <v>-7.8985786000000002E-2</v>
      </c>
      <c r="BW63" s="33">
        <v>4.6828623E-2</v>
      </c>
      <c r="BX63" s="33">
        <v>14.103999999999999</v>
      </c>
      <c r="BY63" s="33">
        <v>50.707098254000002</v>
      </c>
    </row>
    <row r="64" spans="2:77" x14ac:dyDescent="0.2">
      <c r="B64" s="33">
        <v>2510</v>
      </c>
      <c r="C64" s="33" t="s">
        <v>118</v>
      </c>
      <c r="D64" s="33">
        <v>45</v>
      </c>
      <c r="E64" s="33">
        <v>20150630</v>
      </c>
      <c r="F64" s="67">
        <v>2112.5410000000002</v>
      </c>
      <c r="G64" s="67">
        <v>100.58</v>
      </c>
      <c r="H64" s="67">
        <v>241.53200000000001</v>
      </c>
      <c r="I64" s="67">
        <v>204.81</v>
      </c>
      <c r="J64" s="67">
        <v>2354.6170000000002</v>
      </c>
      <c r="K64" s="67">
        <v>81.287000000000006</v>
      </c>
      <c r="L64" s="67">
        <v>0</v>
      </c>
      <c r="M64" s="67">
        <v>0</v>
      </c>
      <c r="N64" s="67">
        <v>76.430999999999997</v>
      </c>
      <c r="O64" s="67">
        <v>204</v>
      </c>
      <c r="P64" s="67">
        <v>140.30000000000001</v>
      </c>
      <c r="Q64" s="67">
        <v>87.674000000000007</v>
      </c>
      <c r="R64" s="67">
        <v>314.67599999999999</v>
      </c>
      <c r="S64" s="67">
        <v>125.03100000000001</v>
      </c>
      <c r="T64" s="67">
        <v>278.06099999999998</v>
      </c>
      <c r="U64" s="67">
        <v>3100.5410000000002</v>
      </c>
      <c r="V64" s="67">
        <v>591.15899999999999</v>
      </c>
      <c r="W64" s="67">
        <v>28.149000000000001</v>
      </c>
      <c r="X64" s="67">
        <v>56.847999999999999</v>
      </c>
      <c r="Y64" s="67">
        <v>239.08500000000001</v>
      </c>
      <c r="Z64" s="67">
        <v>149.09100000000001</v>
      </c>
      <c r="AA64" s="67">
        <v>159.11799999999999</v>
      </c>
      <c r="AB64" s="67">
        <v>1.954</v>
      </c>
      <c r="AC64" s="67">
        <v>0.11600000000000001</v>
      </c>
      <c r="AD64" s="67">
        <v>0</v>
      </c>
      <c r="AE64" s="67">
        <v>0</v>
      </c>
      <c r="AF64" s="67">
        <v>0</v>
      </c>
      <c r="AG64" s="67">
        <v>0</v>
      </c>
      <c r="AH64" s="67">
        <v>28</v>
      </c>
      <c r="AI64" s="67">
        <v>4.5430000000000001</v>
      </c>
      <c r="AJ64" s="67">
        <v>8.1820000000000004</v>
      </c>
      <c r="AK64" s="67">
        <v>1</v>
      </c>
      <c r="AL64" s="67">
        <v>6.9142324399999996E-2</v>
      </c>
      <c r="AM64" s="67">
        <v>39.652000000000001</v>
      </c>
      <c r="AN64" s="67">
        <v>2.0161067000000001E-2</v>
      </c>
      <c r="AO64" s="67">
        <v>4.3743852600000001E-2</v>
      </c>
      <c r="AP64" s="67">
        <v>3.0148733800000001E-2</v>
      </c>
      <c r="AQ64" s="67">
        <v>4.8934490900000002E-2</v>
      </c>
      <c r="AR64" s="67">
        <v>8.8539498199999997E-2</v>
      </c>
      <c r="AS64" s="67">
        <v>9.8039099599999999E-2</v>
      </c>
      <c r="AT64" s="67">
        <v>611.90899999999999</v>
      </c>
      <c r="AU64" s="67">
        <v>0.2085986437</v>
      </c>
      <c r="AV64" s="67">
        <v>0.79140135629999997</v>
      </c>
      <c r="AW64" s="67">
        <v>0.1009393037</v>
      </c>
      <c r="AX64" s="67">
        <v>0.14023904379999999</v>
      </c>
      <c r="AY64" s="67">
        <v>5.0288638900000002E-2</v>
      </c>
      <c r="AZ64" s="67">
        <v>1.14961614</v>
      </c>
      <c r="BA64" s="67">
        <v>2.3181199122999998</v>
      </c>
      <c r="BB64" s="67">
        <v>212.08</v>
      </c>
      <c r="BC64" s="67">
        <v>0.11503529780000001</v>
      </c>
      <c r="BD64" s="67">
        <v>0</v>
      </c>
      <c r="BE64" s="67">
        <v>0</v>
      </c>
      <c r="BF64" s="67">
        <v>-7.8555541000000007E-2</v>
      </c>
      <c r="BG64" s="33">
        <v>-1.6996198000000001E-2</v>
      </c>
      <c r="BH64" s="33">
        <v>0.26173991569999999</v>
      </c>
      <c r="BI64" s="33">
        <v>1.5962676200000001E-2</v>
      </c>
      <c r="BJ64" s="33">
        <v>137.428</v>
      </c>
      <c r="BK64" s="33">
        <v>47.807000000000002</v>
      </c>
      <c r="BL64" s="33">
        <v>112.756</v>
      </c>
      <c r="BM64" s="33">
        <v>1.7249273999999999E-3</v>
      </c>
      <c r="BN64" s="33">
        <v>60.309967069999999</v>
      </c>
      <c r="BO64" s="33">
        <v>37.965493428999999</v>
      </c>
      <c r="BP64" s="33">
        <v>45.580018389000003</v>
      </c>
      <c r="BQ64" s="33">
        <v>0.16523278650000001</v>
      </c>
      <c r="BR64" s="33">
        <v>0.1040150505</v>
      </c>
      <c r="BS64" s="33">
        <v>-0.124876763</v>
      </c>
      <c r="BT64" s="33">
        <v>3.8391506800000003E-2</v>
      </c>
      <c r="BU64" s="33">
        <v>1.6144695300000001E-2</v>
      </c>
      <c r="BV64" s="33">
        <v>-8.2075384000000001E-2</v>
      </c>
      <c r="BW64" s="33">
        <v>4.6926439799999997E-2</v>
      </c>
      <c r="BX64" s="33">
        <v>24.012</v>
      </c>
      <c r="BY64" s="33">
        <v>52.695442110000002</v>
      </c>
    </row>
    <row r="65" spans="2:77" x14ac:dyDescent="0.2">
      <c r="B65" s="33">
        <v>2510</v>
      </c>
      <c r="C65" s="33" t="s">
        <v>280</v>
      </c>
      <c r="D65" s="33">
        <v>46</v>
      </c>
      <c r="E65" s="33">
        <v>20150930</v>
      </c>
      <c r="F65" s="33">
        <v>1848.1969999999999</v>
      </c>
      <c r="G65" s="33">
        <v>87.275000000000006</v>
      </c>
      <c r="H65" s="33">
        <v>239.0675</v>
      </c>
      <c r="I65" s="33">
        <v>200.34350000000001</v>
      </c>
      <c r="J65" s="33">
        <v>1993.0735</v>
      </c>
      <c r="K65" s="33">
        <v>80.861000000000004</v>
      </c>
      <c r="L65" s="33">
        <v>0</v>
      </c>
      <c r="M65" s="33">
        <v>0</v>
      </c>
      <c r="N65" s="33">
        <v>88.003</v>
      </c>
      <c r="O65" s="33">
        <v>198.625</v>
      </c>
      <c r="P65" s="33">
        <v>154.89400000000001</v>
      </c>
      <c r="Q65" s="33">
        <v>88.003</v>
      </c>
      <c r="R65" s="33">
        <v>260.98899999999998</v>
      </c>
      <c r="S65" s="33">
        <v>111.252</v>
      </c>
      <c r="T65" s="33">
        <v>305.33749999999998</v>
      </c>
      <c r="U65" s="33">
        <v>2490.7015000000001</v>
      </c>
      <c r="V65" s="33">
        <v>582.22850000000005</v>
      </c>
      <c r="W65" s="33">
        <v>28.120999999999999</v>
      </c>
      <c r="X65" s="33">
        <v>53.313000000000002</v>
      </c>
      <c r="Y65" s="33">
        <v>220.1095</v>
      </c>
      <c r="Z65" s="33">
        <v>86.450999999999993</v>
      </c>
      <c r="AA65" s="33">
        <v>119.23650000000001</v>
      </c>
      <c r="AB65" s="33">
        <v>2.0954999999999999</v>
      </c>
      <c r="AC65" s="33">
        <v>0.24099999999999999</v>
      </c>
      <c r="AD65" s="33">
        <v>0</v>
      </c>
      <c r="AE65" s="33">
        <v>0</v>
      </c>
      <c r="AF65" s="33">
        <v>0</v>
      </c>
      <c r="AG65" s="33">
        <v>0</v>
      </c>
      <c r="AH65" s="33">
        <v>25.331499999999998</v>
      </c>
      <c r="AI65" s="33">
        <v>10.932499999999999</v>
      </c>
      <c r="AJ65" s="33">
        <v>6.5350000000000001</v>
      </c>
      <c r="AK65" s="33">
        <v>0.60150000000000003</v>
      </c>
      <c r="AL65" s="33">
        <v>7.4385030899999996E-2</v>
      </c>
      <c r="AM65" s="33">
        <v>52.084000000000003</v>
      </c>
      <c r="AN65" s="33">
        <v>2.6425061699999999E-2</v>
      </c>
      <c r="AO65" s="33">
        <v>4.0453085E-2</v>
      </c>
      <c r="AP65" s="33">
        <v>3.4534943700000001E-2</v>
      </c>
      <c r="AQ65" s="33">
        <v>4.7643307199999999E-2</v>
      </c>
      <c r="AR65" s="33">
        <v>9.4886581400000003E-2</v>
      </c>
      <c r="AS65" s="33">
        <v>9.8653982799999998E-2</v>
      </c>
      <c r="AT65" s="33">
        <v>630.11699999999996</v>
      </c>
      <c r="AU65" s="33">
        <v>0.2134256605</v>
      </c>
      <c r="AV65" s="33">
        <v>0.7865743395</v>
      </c>
      <c r="AW65" s="33">
        <v>0.1020938612</v>
      </c>
      <c r="AX65" s="33">
        <v>0.13844031170000001</v>
      </c>
      <c r="AY65" s="33">
        <v>4.6676237199999998E-2</v>
      </c>
      <c r="AZ65" s="33">
        <v>1.1864363401</v>
      </c>
      <c r="BA65" s="33">
        <v>2.4172442735000002</v>
      </c>
      <c r="BB65" s="33">
        <v>207.32550000000001</v>
      </c>
      <c r="BC65" s="33">
        <v>0.1182833122</v>
      </c>
      <c r="BD65" s="33">
        <v>0</v>
      </c>
      <c r="BE65" s="33">
        <v>0</v>
      </c>
      <c r="BF65" s="33">
        <v>-7.9935068999999997E-2</v>
      </c>
      <c r="BG65" s="33">
        <v>-1.9629329000000001E-2</v>
      </c>
      <c r="BH65" s="33">
        <v>0.25542717819999999</v>
      </c>
      <c r="BI65" s="33">
        <v>1.6852478300000001E-2</v>
      </c>
      <c r="BJ65" s="33">
        <v>111.654</v>
      </c>
      <c r="BK65" s="33">
        <v>43.889866675</v>
      </c>
      <c r="BL65" s="33">
        <v>101.89868991</v>
      </c>
      <c r="BM65" s="33">
        <v>2.8774992E-3</v>
      </c>
      <c r="BN65" s="33">
        <v>60.335781613999998</v>
      </c>
      <c r="BO65" s="33">
        <v>39.704864534000002</v>
      </c>
      <c r="BP65" s="33">
        <v>45.479054370999997</v>
      </c>
      <c r="BQ65" s="33">
        <v>0.16530351130000001</v>
      </c>
      <c r="BR65" s="33">
        <v>0.1087804508</v>
      </c>
      <c r="BS65" s="33">
        <v>-0.12460014899999999</v>
      </c>
      <c r="BT65" s="33">
        <v>3.4324173999999999E-2</v>
      </c>
      <c r="BU65" s="33">
        <v>1.5765695100000001E-2</v>
      </c>
      <c r="BV65" s="33">
        <v>-8.3038332000000006E-2</v>
      </c>
      <c r="BW65" s="33">
        <v>4.53196352E-2</v>
      </c>
      <c r="BX65" s="33">
        <v>26.9</v>
      </c>
      <c r="BY65" s="33">
        <v>54.561591776999997</v>
      </c>
    </row>
    <row r="66" spans="2:77" x14ac:dyDescent="0.2">
      <c r="B66" s="33">
        <v>2510</v>
      </c>
      <c r="C66" s="33" t="s">
        <v>282</v>
      </c>
      <c r="D66" s="33">
        <v>45</v>
      </c>
      <c r="E66" s="33">
        <v>20151231</v>
      </c>
      <c r="F66" s="33">
        <v>2148.6729999999998</v>
      </c>
      <c r="G66" s="33">
        <v>69.599999999999994</v>
      </c>
      <c r="H66" s="33">
        <v>235.614</v>
      </c>
      <c r="I66" s="33">
        <v>194</v>
      </c>
      <c r="J66" s="33">
        <v>2234.0430000000001</v>
      </c>
      <c r="K66" s="33">
        <v>80.599000000000004</v>
      </c>
      <c r="L66" s="33">
        <v>0</v>
      </c>
      <c r="M66" s="33">
        <v>0</v>
      </c>
      <c r="N66" s="33">
        <v>92.328999999999994</v>
      </c>
      <c r="O66" s="33">
        <v>193.72499999999999</v>
      </c>
      <c r="P66" s="33">
        <v>140.99700000000001</v>
      </c>
      <c r="Q66" s="33">
        <v>111.88</v>
      </c>
      <c r="R66" s="33">
        <v>270</v>
      </c>
      <c r="S66" s="33">
        <v>128.93799999999999</v>
      </c>
      <c r="T66" s="33">
        <v>276.315</v>
      </c>
      <c r="U66" s="33">
        <v>2972.9009999999998</v>
      </c>
      <c r="V66" s="33">
        <v>614.79899999999998</v>
      </c>
      <c r="W66" s="33">
        <v>33.545000000000002</v>
      </c>
      <c r="X66" s="33">
        <v>51.792999999999999</v>
      </c>
      <c r="Y66" s="33">
        <v>245</v>
      </c>
      <c r="Z66" s="33">
        <v>124.64100000000001</v>
      </c>
      <c r="AA66" s="33">
        <v>227.37100000000001</v>
      </c>
      <c r="AB66" s="33">
        <v>1.5589999999999999</v>
      </c>
      <c r="AC66" s="33">
        <v>0.14000000000000001</v>
      </c>
      <c r="AD66" s="33">
        <v>0</v>
      </c>
      <c r="AE66" s="33">
        <v>0</v>
      </c>
      <c r="AF66" s="33">
        <v>0</v>
      </c>
      <c r="AG66" s="33">
        <v>0</v>
      </c>
      <c r="AH66" s="33">
        <v>23.82</v>
      </c>
      <c r="AI66" s="33">
        <v>3.4260000000000002</v>
      </c>
      <c r="AJ66" s="33">
        <v>5.399</v>
      </c>
      <c r="AK66" s="33">
        <v>4.1310000000000002</v>
      </c>
      <c r="AL66" s="33">
        <v>8.0885687600000006E-2</v>
      </c>
      <c r="AM66" s="33">
        <v>66.028999999999996</v>
      </c>
      <c r="AN66" s="33">
        <v>3.23017845E-2</v>
      </c>
      <c r="AO66" s="33">
        <v>4.1262515200000002E-2</v>
      </c>
      <c r="AP66" s="33">
        <v>3.2336536300000003E-2</v>
      </c>
      <c r="AQ66" s="33">
        <v>4.6422683800000003E-2</v>
      </c>
      <c r="AR66" s="33">
        <v>8.9095661899999998E-2</v>
      </c>
      <c r="AS66" s="33">
        <v>0.10198019799999999</v>
      </c>
      <c r="AT66" s="33">
        <v>658.45399999999995</v>
      </c>
      <c r="AU66" s="33">
        <v>0.2136250673</v>
      </c>
      <c r="AV66" s="33">
        <v>0.78637493270000003</v>
      </c>
      <c r="AW66" s="33">
        <v>0.1018033698</v>
      </c>
      <c r="AX66" s="33">
        <v>0.16354061140000001</v>
      </c>
      <c r="AY66" s="33">
        <v>4.7792728499999999E-2</v>
      </c>
      <c r="AZ66" s="33">
        <v>1.2186904799</v>
      </c>
      <c r="BA66" s="33">
        <v>2.4933730051</v>
      </c>
      <c r="BB66" s="33">
        <v>157.27500000000001</v>
      </c>
      <c r="BC66" s="33">
        <v>8.7915703299999995E-2</v>
      </c>
      <c r="BD66" s="33">
        <v>0</v>
      </c>
      <c r="BE66" s="33">
        <v>0</v>
      </c>
      <c r="BF66" s="33">
        <v>-7.8883367999999995E-2</v>
      </c>
      <c r="BG66" s="33">
        <v>1.4064494699999999E-2</v>
      </c>
      <c r="BH66" s="33">
        <v>0.27653025409999998</v>
      </c>
      <c r="BI66" s="33">
        <v>1.50824059E-2</v>
      </c>
      <c r="BJ66" s="33">
        <v>148.941</v>
      </c>
      <c r="BK66" s="33">
        <v>54.714061792000003</v>
      </c>
      <c r="BL66" s="33">
        <v>113.69978179</v>
      </c>
      <c r="BM66" s="33">
        <v>2.3636859999999998E-3</v>
      </c>
      <c r="BN66" s="33">
        <v>53.739702424999997</v>
      </c>
      <c r="BO66" s="33">
        <v>34.534538748999999</v>
      </c>
      <c r="BP66" s="33">
        <v>46.034340245000003</v>
      </c>
      <c r="BQ66" s="33">
        <v>0.1472320614</v>
      </c>
      <c r="BR66" s="33">
        <v>9.4615174699999999E-2</v>
      </c>
      <c r="BS66" s="33">
        <v>-0.12612148000000001</v>
      </c>
      <c r="BT66" s="33">
        <v>2.80431433E-2</v>
      </c>
      <c r="BU66" s="33">
        <v>1.65311759E-2</v>
      </c>
      <c r="BV66" s="33">
        <v>-4.8889364999999997E-2</v>
      </c>
      <c r="BW66" s="33">
        <v>4.8312997000000003E-2</v>
      </c>
      <c r="BX66" s="33">
        <v>33.32</v>
      </c>
      <c r="BY66" s="33">
        <v>42.239900929000001</v>
      </c>
    </row>
    <row r="67" spans="2:77" x14ac:dyDescent="0.2">
      <c r="B67" s="33">
        <v>2510</v>
      </c>
      <c r="C67" s="33" t="s">
        <v>283</v>
      </c>
      <c r="D67" s="33">
        <v>46</v>
      </c>
      <c r="E67" s="33">
        <v>20160331</v>
      </c>
      <c r="F67" s="33">
        <v>2278.9684999999999</v>
      </c>
      <c r="G67" s="33">
        <v>73.863500000000002</v>
      </c>
      <c r="H67" s="33">
        <v>272.67750000000001</v>
      </c>
      <c r="I67" s="33">
        <v>257</v>
      </c>
      <c r="J67" s="33">
        <v>1907.3869999999999</v>
      </c>
      <c r="K67" s="33">
        <v>84.079499999999996</v>
      </c>
      <c r="L67" s="33">
        <v>0</v>
      </c>
      <c r="M67" s="33">
        <v>0</v>
      </c>
      <c r="N67" s="33">
        <v>106.712</v>
      </c>
      <c r="O67" s="33">
        <v>209.16249999999999</v>
      </c>
      <c r="P67" s="33">
        <v>165.43799999999999</v>
      </c>
      <c r="Q67" s="33">
        <v>119.6275</v>
      </c>
      <c r="R67" s="33">
        <v>332.66</v>
      </c>
      <c r="S67" s="33">
        <v>144.59350000000001</v>
      </c>
      <c r="T67" s="33">
        <v>350.04450000000003</v>
      </c>
      <c r="U67" s="33">
        <v>2990.529</v>
      </c>
      <c r="V67" s="33">
        <v>596.06299999999999</v>
      </c>
      <c r="W67" s="33">
        <v>40.976999999999997</v>
      </c>
      <c r="X67" s="33">
        <v>56.272500000000001</v>
      </c>
      <c r="Y67" s="33">
        <v>248.64850000000001</v>
      </c>
      <c r="Z67" s="33">
        <v>149.09649999999999</v>
      </c>
      <c r="AA67" s="33">
        <v>202.21850000000001</v>
      </c>
      <c r="AB67" s="33">
        <v>0.215</v>
      </c>
      <c r="AC67" s="33">
        <v>0.1545</v>
      </c>
      <c r="AD67" s="33">
        <v>0</v>
      </c>
      <c r="AE67" s="33">
        <v>0</v>
      </c>
      <c r="AF67" s="33">
        <v>0</v>
      </c>
      <c r="AG67" s="33">
        <v>0</v>
      </c>
      <c r="AH67" s="33">
        <v>20.950500000000002</v>
      </c>
      <c r="AI67" s="33">
        <v>7.2794999999999996</v>
      </c>
      <c r="AJ67" s="33">
        <v>6.2370000000000001</v>
      </c>
      <c r="AK67" s="33">
        <v>0.41949999999999998</v>
      </c>
      <c r="AL67" s="33">
        <v>8.6816590900000004E-2</v>
      </c>
      <c r="AM67" s="33">
        <v>65.247500000000002</v>
      </c>
      <c r="AN67" s="33">
        <v>3.9650027800000001E-2</v>
      </c>
      <c r="AO67" s="33">
        <v>4.6078677499999998E-2</v>
      </c>
      <c r="AP67" s="33">
        <v>3.8957893799999997E-2</v>
      </c>
      <c r="AQ67" s="33">
        <v>4.4945078999999999E-2</v>
      </c>
      <c r="AR67" s="33">
        <v>7.1083749599999996E-2</v>
      </c>
      <c r="AS67" s="33">
        <v>0.10241020839999999</v>
      </c>
      <c r="AT67" s="33">
        <v>699.08100000000002</v>
      </c>
      <c r="AU67" s="33">
        <v>0.22398138370000001</v>
      </c>
      <c r="AV67" s="33">
        <v>0.77601861630000002</v>
      </c>
      <c r="AW67" s="33">
        <v>0.1034936067</v>
      </c>
      <c r="AX67" s="33">
        <v>0.1565745935</v>
      </c>
      <c r="AY67" s="33">
        <v>5.0114414099999997E-2</v>
      </c>
      <c r="AZ67" s="33">
        <v>1.1723782031000001</v>
      </c>
      <c r="BA67" s="33">
        <v>2.6072118265999999</v>
      </c>
      <c r="BB67" s="33">
        <v>174.95650000000001</v>
      </c>
      <c r="BC67" s="33">
        <v>0.1059331215</v>
      </c>
      <c r="BD67" s="33">
        <v>0</v>
      </c>
      <c r="BE67" s="33">
        <v>0</v>
      </c>
      <c r="BF67" s="33">
        <v>-7.5982891999999996E-2</v>
      </c>
      <c r="BG67" s="33">
        <v>-3.5229129999999999E-3</v>
      </c>
      <c r="BH67" s="33">
        <v>0.29594928100000001</v>
      </c>
      <c r="BI67" s="33">
        <v>1.97719705E-2</v>
      </c>
      <c r="BJ67" s="33">
        <v>158.34649999999999</v>
      </c>
      <c r="BK67" s="33">
        <v>57.590725618999997</v>
      </c>
      <c r="BL67" s="33">
        <v>144.47038957999999</v>
      </c>
      <c r="BM67" s="33">
        <v>2.8500502999999999E-3</v>
      </c>
      <c r="BN67" s="33">
        <v>60.926632621000003</v>
      </c>
      <c r="BO67" s="33">
        <v>38.030754727999998</v>
      </c>
      <c r="BP67" s="33">
        <v>48.602079502999999</v>
      </c>
      <c r="BQ67" s="33">
        <v>0.16692228119999999</v>
      </c>
      <c r="BR67" s="33">
        <v>0.1041938486</v>
      </c>
      <c r="BS67" s="33">
        <v>-0.13315638199999999</v>
      </c>
      <c r="BT67" s="33">
        <v>2.71112542E-2</v>
      </c>
      <c r="BU67" s="33">
        <v>1.6376599200000001E-2</v>
      </c>
      <c r="BV67" s="33">
        <v>-6.4844590999999993E-2</v>
      </c>
      <c r="BW67" s="33">
        <v>5.1980118899999997E-2</v>
      </c>
      <c r="BX67" s="33">
        <v>28.956</v>
      </c>
      <c r="BY67" s="33">
        <v>50.355307846000002</v>
      </c>
    </row>
    <row r="68" spans="2:77" x14ac:dyDescent="0.2">
      <c r="B68" s="33">
        <v>2510</v>
      </c>
      <c r="C68" s="33" t="s">
        <v>284</v>
      </c>
      <c r="D68" s="33">
        <v>45</v>
      </c>
      <c r="E68" s="33">
        <v>20160630</v>
      </c>
      <c r="F68" s="33">
        <v>2344</v>
      </c>
      <c r="G68" s="33">
        <v>77.400000000000006</v>
      </c>
      <c r="H68" s="33">
        <v>263.774</v>
      </c>
      <c r="I68" s="33">
        <v>314</v>
      </c>
      <c r="J68" s="33">
        <v>2166.0390000000002</v>
      </c>
      <c r="K68" s="33">
        <v>84</v>
      </c>
      <c r="L68" s="33">
        <v>0</v>
      </c>
      <c r="M68" s="33">
        <v>0</v>
      </c>
      <c r="N68" s="33">
        <v>109.154</v>
      </c>
      <c r="O68" s="33">
        <v>226.9</v>
      </c>
      <c r="P68" s="33">
        <v>197.738</v>
      </c>
      <c r="Q68" s="33">
        <v>109.154</v>
      </c>
      <c r="R68" s="33">
        <v>393.89299999999997</v>
      </c>
      <c r="S68" s="33">
        <v>155.29900000000001</v>
      </c>
      <c r="T68" s="33">
        <v>390.3</v>
      </c>
      <c r="U68" s="33">
        <v>2949.7530000000002</v>
      </c>
      <c r="V68" s="33">
        <v>671.71500000000003</v>
      </c>
      <c r="W68" s="33">
        <v>40.822000000000003</v>
      </c>
      <c r="X68" s="33">
        <v>61.1</v>
      </c>
      <c r="Y68" s="33">
        <v>256.44099999999997</v>
      </c>
      <c r="Z68" s="33">
        <v>156.119</v>
      </c>
      <c r="AA68" s="33">
        <v>322.51799999999997</v>
      </c>
      <c r="AB68" s="33">
        <v>2.238</v>
      </c>
      <c r="AC68" s="33">
        <v>0.27300000000000002</v>
      </c>
      <c r="AD68" s="33">
        <v>0</v>
      </c>
      <c r="AE68" s="33">
        <v>0</v>
      </c>
      <c r="AF68" s="33">
        <v>0</v>
      </c>
      <c r="AG68" s="33">
        <v>0</v>
      </c>
      <c r="AH68" s="33">
        <v>24.143999999999998</v>
      </c>
      <c r="AI68" s="33">
        <v>10.614000000000001</v>
      </c>
      <c r="AJ68" s="33">
        <v>5.4</v>
      </c>
      <c r="AK68" s="33">
        <v>10.07</v>
      </c>
      <c r="AL68" s="33">
        <v>7.9376118800000006E-2</v>
      </c>
      <c r="AM68" s="33">
        <v>72.959000000000003</v>
      </c>
      <c r="AN68" s="33">
        <v>3.9226487800000001E-2</v>
      </c>
      <c r="AO68" s="33">
        <v>5.19830035E-2</v>
      </c>
      <c r="AP68" s="33">
        <v>3.7485165600000002E-2</v>
      </c>
      <c r="AQ68" s="33">
        <v>4.5869635499999999E-2</v>
      </c>
      <c r="AR68" s="33">
        <v>7.7055295900000001E-2</v>
      </c>
      <c r="AS68" s="33">
        <v>0.1140438823</v>
      </c>
      <c r="AT68" s="33">
        <v>737.38</v>
      </c>
      <c r="AU68" s="33">
        <v>0.22468531820000001</v>
      </c>
      <c r="AV68" s="33">
        <v>0.77531468179999996</v>
      </c>
      <c r="AW68" s="33">
        <v>0.104639783</v>
      </c>
      <c r="AX68" s="33">
        <v>0.1603319624</v>
      </c>
      <c r="AY68" s="33">
        <v>5.8880352400000002E-2</v>
      </c>
      <c r="AZ68" s="33">
        <v>1.1770866857</v>
      </c>
      <c r="BA68" s="33">
        <v>2.5534148238999999</v>
      </c>
      <c r="BB68" s="33">
        <v>141.59</v>
      </c>
      <c r="BC68" s="33">
        <v>9.4552929100000002E-2</v>
      </c>
      <c r="BD68" s="33">
        <v>0</v>
      </c>
      <c r="BE68" s="33">
        <v>0</v>
      </c>
      <c r="BF68" s="33">
        <v>-7.9004179999999993E-2</v>
      </c>
      <c r="BG68" s="33">
        <v>1.9490953200000001E-2</v>
      </c>
      <c r="BH68" s="33">
        <v>0.2978697052</v>
      </c>
      <c r="BI68" s="33">
        <v>1.37425711E-2</v>
      </c>
      <c r="BJ68" s="33">
        <v>168.69800000000001</v>
      </c>
      <c r="BK68" s="33">
        <v>58.7</v>
      </c>
      <c r="BL68" s="33">
        <v>177.76752859999999</v>
      </c>
      <c r="BM68" s="33">
        <v>2.9678055000000002E-3</v>
      </c>
      <c r="BN68" s="33">
        <v>61.423300840000003</v>
      </c>
      <c r="BO68" s="33">
        <v>35.281333089</v>
      </c>
      <c r="BP68" s="33">
        <v>48.174362934000001</v>
      </c>
      <c r="BQ68" s="33">
        <v>0.16828301600000001</v>
      </c>
      <c r="BR68" s="33">
        <v>9.6661186499999996E-2</v>
      </c>
      <c r="BS68" s="33">
        <v>-0.131984556</v>
      </c>
      <c r="BT68" s="33">
        <v>2.8765183E-2</v>
      </c>
      <c r="BU68" s="33">
        <v>1.7664168599999999E-2</v>
      </c>
      <c r="BV68" s="33">
        <v>-4.4042851000000001E-2</v>
      </c>
      <c r="BW68" s="33">
        <v>5.5075195799999997E-2</v>
      </c>
      <c r="BX68" s="33">
        <v>27.48</v>
      </c>
      <c r="BY68" s="33">
        <v>48.530270995000002</v>
      </c>
    </row>
    <row r="69" spans="2:77" x14ac:dyDescent="0.2">
      <c r="B69" s="33">
        <v>2510</v>
      </c>
      <c r="C69" s="33" t="s">
        <v>285</v>
      </c>
      <c r="D69" s="33">
        <v>45</v>
      </c>
      <c r="E69" s="33">
        <v>20160930</v>
      </c>
      <c r="F69" s="33">
        <v>2381.7579999999998</v>
      </c>
      <c r="G69" s="33">
        <v>75</v>
      </c>
      <c r="H69" s="33">
        <v>257.81</v>
      </c>
      <c r="I69" s="33">
        <v>326</v>
      </c>
      <c r="J69" s="33">
        <v>2133.8809999999999</v>
      </c>
      <c r="K69" s="33">
        <v>85.744</v>
      </c>
      <c r="L69" s="33">
        <v>0</v>
      </c>
      <c r="M69" s="33">
        <v>0</v>
      </c>
      <c r="N69" s="33">
        <v>99.135000000000005</v>
      </c>
      <c r="O69" s="33">
        <v>219.4</v>
      </c>
      <c r="P69" s="33">
        <v>163.62799999999999</v>
      </c>
      <c r="Q69" s="33">
        <v>99.135000000000005</v>
      </c>
      <c r="R69" s="33">
        <v>398.97300000000001</v>
      </c>
      <c r="S69" s="33">
        <v>155.679</v>
      </c>
      <c r="T69" s="33">
        <v>414</v>
      </c>
      <c r="U69" s="33">
        <v>2916.5279999999998</v>
      </c>
      <c r="V69" s="33">
        <v>687</v>
      </c>
      <c r="W69" s="33">
        <v>34.677999999999997</v>
      </c>
      <c r="X69" s="33">
        <v>61.1</v>
      </c>
      <c r="Y69" s="33">
        <v>247.92699999999999</v>
      </c>
      <c r="Z69" s="33">
        <v>153.39400000000001</v>
      </c>
      <c r="AA69" s="33">
        <v>294.53100000000001</v>
      </c>
      <c r="AB69" s="33">
        <v>3.0259999999999998</v>
      </c>
      <c r="AC69" s="33">
        <v>0.27</v>
      </c>
      <c r="AD69" s="33">
        <v>0</v>
      </c>
      <c r="AE69" s="33">
        <v>0</v>
      </c>
      <c r="AF69" s="33">
        <v>0</v>
      </c>
      <c r="AG69" s="33">
        <v>0</v>
      </c>
      <c r="AH69" s="33">
        <v>24.282</v>
      </c>
      <c r="AI69" s="33">
        <v>8.4450000000000003</v>
      </c>
      <c r="AJ69" s="33">
        <v>4.4809999999999999</v>
      </c>
      <c r="AK69" s="33">
        <v>10.593</v>
      </c>
      <c r="AL69" s="33">
        <v>7.6578488400000005E-2</v>
      </c>
      <c r="AM69" s="33">
        <v>56.677999999999997</v>
      </c>
      <c r="AN69" s="33">
        <v>3.8151210599999999E-2</v>
      </c>
      <c r="AO69" s="33">
        <v>5.4375498500000001E-2</v>
      </c>
      <c r="AP69" s="33">
        <v>3.6155661800000002E-2</v>
      </c>
      <c r="AQ69" s="33">
        <v>4.6756173599999999E-2</v>
      </c>
      <c r="AR69" s="33">
        <v>8.7757094300000005E-2</v>
      </c>
      <c r="AS69" s="33">
        <v>0.1096984694</v>
      </c>
      <c r="AT69" s="33">
        <v>748.27300000000002</v>
      </c>
      <c r="AU69" s="33">
        <v>0.23343809700000001</v>
      </c>
      <c r="AV69" s="33">
        <v>0.76656190300000004</v>
      </c>
      <c r="AW69" s="33">
        <v>0.10584449999999999</v>
      </c>
      <c r="AX69" s="33">
        <v>0.14592285299999999</v>
      </c>
      <c r="AY69" s="33">
        <v>5.9966772100000003E-2</v>
      </c>
      <c r="AZ69" s="33">
        <v>1.1455927801000001</v>
      </c>
      <c r="BA69" s="33">
        <v>2.4967481060000001</v>
      </c>
      <c r="BB69" s="33">
        <v>192.19300000000001</v>
      </c>
      <c r="BC69" s="33">
        <v>0.1046690716</v>
      </c>
      <c r="BD69" s="33">
        <v>0</v>
      </c>
      <c r="BE69" s="33">
        <v>0</v>
      </c>
      <c r="BF69" s="33">
        <v>-8.3433807999999998E-2</v>
      </c>
      <c r="BG69" s="33">
        <v>5.0293978E-3</v>
      </c>
      <c r="BH69" s="33">
        <v>0.25829033280000002</v>
      </c>
      <c r="BI69" s="33">
        <v>1.42507858E-2</v>
      </c>
      <c r="BJ69" s="33">
        <v>185.798</v>
      </c>
      <c r="BK69" s="33">
        <v>57.214856005999998</v>
      </c>
      <c r="BL69" s="33">
        <v>137.25057508</v>
      </c>
      <c r="BM69" s="33">
        <v>2.3823711999999999E-3</v>
      </c>
      <c r="BN69" s="33">
        <v>62.460271317999997</v>
      </c>
      <c r="BO69" s="33">
        <v>35.099984366000001</v>
      </c>
      <c r="BP69" s="33">
        <v>45.400262583</v>
      </c>
      <c r="BQ69" s="33">
        <v>0.17112403100000001</v>
      </c>
      <c r="BR69" s="33">
        <v>9.6164340700000003E-2</v>
      </c>
      <c r="BS69" s="33">
        <v>-0.124384281</v>
      </c>
      <c r="BT69" s="33">
        <v>2.6216333599999999E-2</v>
      </c>
      <c r="BU69" s="33">
        <v>1.7570185200000001E-2</v>
      </c>
      <c r="BV69" s="33">
        <v>-5.9296961000000002E-2</v>
      </c>
      <c r="BW69" s="33">
        <v>5.4017506799999997E-2</v>
      </c>
      <c r="BX69" s="33">
        <v>23.8</v>
      </c>
      <c r="BY69" s="33">
        <v>52.159993100999998</v>
      </c>
    </row>
    <row r="70" spans="2:77" x14ac:dyDescent="0.2">
      <c r="B70" s="33">
        <v>2510</v>
      </c>
      <c r="C70" s="33" t="s">
        <v>286</v>
      </c>
      <c r="D70" s="33">
        <v>44</v>
      </c>
      <c r="E70" s="33">
        <v>20161231</v>
      </c>
      <c r="F70" s="33">
        <v>2402.7125000000001</v>
      </c>
      <c r="G70" s="33">
        <v>50.172499999999999</v>
      </c>
      <c r="H70" s="33">
        <v>271.45800000000003</v>
      </c>
      <c r="I70" s="33">
        <v>396.35</v>
      </c>
      <c r="J70" s="33">
        <v>1851.7059999999999</v>
      </c>
      <c r="K70" s="33">
        <v>86.293499999999995</v>
      </c>
      <c r="L70" s="33">
        <v>0</v>
      </c>
      <c r="M70" s="33">
        <v>0</v>
      </c>
      <c r="N70" s="33">
        <v>110.5245</v>
      </c>
      <c r="O70" s="33">
        <v>204.40549999999999</v>
      </c>
      <c r="P70" s="33">
        <v>175.59649999999999</v>
      </c>
      <c r="Q70" s="33">
        <v>103.831</v>
      </c>
      <c r="R70" s="33">
        <v>370.99950000000001</v>
      </c>
      <c r="S70" s="33">
        <v>179.43</v>
      </c>
      <c r="T70" s="33">
        <v>453.62450000000001</v>
      </c>
      <c r="U70" s="33">
        <v>2857.7845000000002</v>
      </c>
      <c r="V70" s="33">
        <v>659.1</v>
      </c>
      <c r="W70" s="33">
        <v>32.1325</v>
      </c>
      <c r="X70" s="33">
        <v>58.317</v>
      </c>
      <c r="Y70" s="33">
        <v>234.80199999999999</v>
      </c>
      <c r="Z70" s="33">
        <v>142.66200000000001</v>
      </c>
      <c r="AA70" s="33">
        <v>173.5735</v>
      </c>
      <c r="AB70" s="33">
        <v>3.3069999999999999</v>
      </c>
      <c r="AC70" s="33">
        <v>0.76400000000000001</v>
      </c>
      <c r="AD70" s="33">
        <v>0</v>
      </c>
      <c r="AE70" s="33">
        <v>0</v>
      </c>
      <c r="AF70" s="33">
        <v>0</v>
      </c>
      <c r="AG70" s="33">
        <v>0</v>
      </c>
      <c r="AH70" s="33">
        <v>24.111000000000001</v>
      </c>
      <c r="AI70" s="33">
        <v>9.9580000000000002</v>
      </c>
      <c r="AJ70" s="33">
        <v>4.2394999999999996</v>
      </c>
      <c r="AK70" s="33">
        <v>0.13100000000000001</v>
      </c>
      <c r="AL70" s="33">
        <v>8.9829621999999998E-2</v>
      </c>
      <c r="AM70" s="33">
        <v>53.5</v>
      </c>
      <c r="AN70" s="33">
        <v>3.7607888200000002E-2</v>
      </c>
      <c r="AO70" s="33">
        <v>5.4136159500000003E-2</v>
      </c>
      <c r="AP70" s="33">
        <v>3.4685671799999998E-2</v>
      </c>
      <c r="AQ70" s="33">
        <v>4.9639229100000001E-2</v>
      </c>
      <c r="AR70" s="33">
        <v>8.3710011799999998E-2</v>
      </c>
      <c r="AS70" s="33">
        <v>0.10981559640000001</v>
      </c>
      <c r="AT70" s="33">
        <v>723.76949999999999</v>
      </c>
      <c r="AU70" s="33">
        <v>0.23847024489999999</v>
      </c>
      <c r="AV70" s="33">
        <v>0.76152975509999998</v>
      </c>
      <c r="AW70" s="33">
        <v>0.1083389684</v>
      </c>
      <c r="AX70" s="33">
        <v>0.15094996229999999</v>
      </c>
      <c r="AY70" s="33">
        <v>5.9780671100000002E-2</v>
      </c>
      <c r="AZ70" s="33">
        <v>1.1025373999000001</v>
      </c>
      <c r="BA70" s="33">
        <v>2.6459721462000001</v>
      </c>
      <c r="BB70" s="33">
        <v>155.29900000000001</v>
      </c>
      <c r="BC70" s="33">
        <v>7.7948060999999999E-2</v>
      </c>
      <c r="BD70" s="33">
        <v>0</v>
      </c>
      <c r="BE70" s="33">
        <v>0</v>
      </c>
      <c r="BF70" s="33">
        <v>-7.9888561999999996E-2</v>
      </c>
      <c r="BG70" s="33">
        <v>3.1867535400000001E-2</v>
      </c>
      <c r="BH70" s="33">
        <v>0.2540741889</v>
      </c>
      <c r="BI70" s="33">
        <v>1.49402414E-2</v>
      </c>
      <c r="BJ70" s="33">
        <v>212.9605</v>
      </c>
      <c r="BK70" s="33">
        <v>63.4</v>
      </c>
      <c r="BL70" s="33">
        <v>180.8</v>
      </c>
      <c r="BM70" s="33">
        <v>4.2052829999999998E-4</v>
      </c>
      <c r="BN70" s="33">
        <v>57.817991737</v>
      </c>
      <c r="BO70" s="33">
        <v>34.880244679</v>
      </c>
      <c r="BP70" s="33">
        <v>50.586477074000001</v>
      </c>
      <c r="BQ70" s="33">
        <v>0.15840545680000001</v>
      </c>
      <c r="BR70" s="33">
        <v>9.5562314199999998E-2</v>
      </c>
      <c r="BS70" s="33">
        <v>-0.138593088</v>
      </c>
      <c r="BT70" s="33">
        <v>2.38319208E-2</v>
      </c>
      <c r="BU70" s="33">
        <v>1.45229573E-2</v>
      </c>
      <c r="BV70" s="33">
        <v>-3.2294651000000001E-2</v>
      </c>
      <c r="BW70" s="33">
        <v>5.6630689999999997E-2</v>
      </c>
      <c r="BX70" s="33">
        <v>26.413</v>
      </c>
      <c r="BY70" s="33">
        <v>42.111759343000003</v>
      </c>
    </row>
    <row r="71" spans="2:77" x14ac:dyDescent="0.2">
      <c r="B71" s="33">
        <v>2510</v>
      </c>
      <c r="C71" s="33" t="s">
        <v>287</v>
      </c>
      <c r="D71" s="33">
        <v>43</v>
      </c>
      <c r="E71" s="33">
        <v>20170331</v>
      </c>
      <c r="F71" s="33">
        <v>2363.2930000000001</v>
      </c>
      <c r="G71" s="33">
        <v>52</v>
      </c>
      <c r="H71" s="33">
        <v>316.88600000000002</v>
      </c>
      <c r="I71" s="33">
        <v>344</v>
      </c>
      <c r="J71" s="33">
        <v>1611.415</v>
      </c>
      <c r="K71" s="33">
        <v>90.93</v>
      </c>
      <c r="L71" s="33">
        <v>0</v>
      </c>
      <c r="M71" s="33">
        <v>0</v>
      </c>
      <c r="N71" s="33">
        <v>136.857</v>
      </c>
      <c r="O71" s="33">
        <v>221.6</v>
      </c>
      <c r="P71" s="33">
        <v>187.14099999999999</v>
      </c>
      <c r="Q71" s="33">
        <v>119</v>
      </c>
      <c r="R71" s="33">
        <v>421.51100000000002</v>
      </c>
      <c r="S71" s="33">
        <v>202.61199999999999</v>
      </c>
      <c r="T71" s="33">
        <v>440.34899999999999</v>
      </c>
      <c r="U71" s="33">
        <v>2918.1190000000001</v>
      </c>
      <c r="V71" s="33">
        <v>680</v>
      </c>
      <c r="W71" s="33">
        <v>36.200000000000003</v>
      </c>
      <c r="X71" s="33">
        <v>64.400000000000006</v>
      </c>
      <c r="Y71" s="33">
        <v>238.29499999999999</v>
      </c>
      <c r="Z71" s="33">
        <v>127.747</v>
      </c>
      <c r="AA71" s="33">
        <v>168</v>
      </c>
      <c r="AB71" s="33">
        <v>2.7890000000000001</v>
      </c>
      <c r="AC71" s="33">
        <v>0.78300000000000003</v>
      </c>
      <c r="AD71" s="33">
        <v>0</v>
      </c>
      <c r="AE71" s="33">
        <v>0</v>
      </c>
      <c r="AF71" s="33">
        <v>0</v>
      </c>
      <c r="AG71" s="33">
        <v>0</v>
      </c>
      <c r="AH71" s="33">
        <v>21.7</v>
      </c>
      <c r="AI71" s="33">
        <v>8.7010000000000005</v>
      </c>
      <c r="AJ71" s="33">
        <v>1.2669999999999999</v>
      </c>
      <c r="AK71" s="33">
        <v>-3.9670000000000001</v>
      </c>
      <c r="AL71" s="33">
        <v>7.9703854000000005E-2</v>
      </c>
      <c r="AM71" s="33">
        <v>52.2</v>
      </c>
      <c r="AN71" s="33">
        <v>2.65907118E-2</v>
      </c>
      <c r="AO71" s="33">
        <v>5.4649291799999999E-2</v>
      </c>
      <c r="AP71" s="33">
        <v>1.9179953400000001E-2</v>
      </c>
      <c r="AQ71" s="33">
        <v>4.7701245099999998E-2</v>
      </c>
      <c r="AR71" s="33">
        <v>7.4695623599999997E-2</v>
      </c>
      <c r="AS71" s="33">
        <v>0.11245893630000001</v>
      </c>
      <c r="AT71" s="33">
        <v>745.053</v>
      </c>
      <c r="AU71" s="33">
        <v>0.23458265380000001</v>
      </c>
      <c r="AV71" s="33">
        <v>0.76541734620000001</v>
      </c>
      <c r="AW71" s="33">
        <v>0.1103316541</v>
      </c>
      <c r="AX71" s="33">
        <v>0.1510891463</v>
      </c>
      <c r="AY71" s="33">
        <v>6.1024609899999999E-2</v>
      </c>
      <c r="AZ71" s="33">
        <v>1.116865357</v>
      </c>
      <c r="BA71" s="33">
        <v>2.6104836624000001</v>
      </c>
      <c r="BB71" s="33">
        <v>183.92</v>
      </c>
      <c r="BC71" s="33">
        <v>0.1100691017</v>
      </c>
      <c r="BD71" s="33">
        <v>0</v>
      </c>
      <c r="BE71" s="33">
        <v>0</v>
      </c>
      <c r="BF71" s="33">
        <v>-7.9773785999999999E-2</v>
      </c>
      <c r="BG71" s="33">
        <v>2.3898347000000002E-3</v>
      </c>
      <c r="BH71" s="33">
        <v>0.24122221160000001</v>
      </c>
      <c r="BI71" s="33">
        <v>1.15875249E-2</v>
      </c>
      <c r="BJ71" s="33">
        <v>239</v>
      </c>
      <c r="BK71" s="33">
        <v>67.300677773000004</v>
      </c>
      <c r="BL71" s="33">
        <v>207.85382595999999</v>
      </c>
      <c r="BM71" s="33">
        <v>1.1460016E-3</v>
      </c>
      <c r="BN71" s="33">
        <v>63.804984193999999</v>
      </c>
      <c r="BO71" s="33">
        <v>39.324489466000003</v>
      </c>
      <c r="BP71" s="33">
        <v>53.327548122000003</v>
      </c>
      <c r="BQ71" s="33">
        <v>0.1748081759</v>
      </c>
      <c r="BR71" s="33">
        <v>0.10773832730000001</v>
      </c>
      <c r="BS71" s="33">
        <v>-0.14610287199999999</v>
      </c>
      <c r="BT71" s="33">
        <v>2.63280553E-2</v>
      </c>
      <c r="BU71" s="33">
        <v>1.3489527899999999E-2</v>
      </c>
      <c r="BV71" s="33">
        <v>-5.8800937999999997E-2</v>
      </c>
      <c r="BW71" s="33">
        <v>5.5485686499999999E-2</v>
      </c>
      <c r="BX71" s="33">
        <v>26.013000000000002</v>
      </c>
      <c r="BY71" s="33">
        <v>49.801925537000002</v>
      </c>
    </row>
    <row r="72" spans="2:77" x14ac:dyDescent="0.2">
      <c r="B72" s="33">
        <v>2510</v>
      </c>
      <c r="C72" s="33" t="s">
        <v>288</v>
      </c>
      <c r="D72" s="33">
        <v>43</v>
      </c>
      <c r="E72" s="33">
        <v>20170630</v>
      </c>
      <c r="F72" s="33">
        <v>2364.0940000000001</v>
      </c>
      <c r="G72" s="33">
        <v>45.683</v>
      </c>
      <c r="H72" s="33">
        <v>291.87799999999999</v>
      </c>
      <c r="I72" s="33">
        <v>335</v>
      </c>
      <c r="J72" s="33">
        <v>1596.192</v>
      </c>
      <c r="K72" s="33">
        <v>93.224999999999994</v>
      </c>
      <c r="L72" s="33">
        <v>0</v>
      </c>
      <c r="M72" s="33">
        <v>0</v>
      </c>
      <c r="N72" s="33">
        <v>139.42500000000001</v>
      </c>
      <c r="O72" s="33">
        <v>340.88600000000002</v>
      </c>
      <c r="P72" s="33">
        <v>193.547</v>
      </c>
      <c r="Q72" s="33">
        <v>138</v>
      </c>
      <c r="R72" s="33">
        <v>431.14400000000001</v>
      </c>
      <c r="S72" s="33">
        <v>206.26300000000001</v>
      </c>
      <c r="T72" s="33">
        <v>453.53899999999999</v>
      </c>
      <c r="U72" s="33">
        <v>2898.578</v>
      </c>
      <c r="V72" s="33">
        <v>705</v>
      </c>
      <c r="W72" s="33">
        <v>32.200000000000003</v>
      </c>
      <c r="X72" s="33">
        <v>64.400000000000006</v>
      </c>
      <c r="Y72" s="33">
        <v>243.87799999999999</v>
      </c>
      <c r="Z72" s="33">
        <v>122.342</v>
      </c>
      <c r="AA72" s="33">
        <v>175.346</v>
      </c>
      <c r="AB72" s="33">
        <v>2.5499999999999998</v>
      </c>
      <c r="AC72" s="33">
        <v>1.5369999999999999</v>
      </c>
      <c r="AD72" s="33">
        <v>0</v>
      </c>
      <c r="AE72" s="33">
        <v>0</v>
      </c>
      <c r="AF72" s="33">
        <v>0</v>
      </c>
      <c r="AG72" s="33">
        <v>0</v>
      </c>
      <c r="AH72" s="33">
        <v>22.69</v>
      </c>
      <c r="AI72" s="33">
        <v>8.8390000000000004</v>
      </c>
      <c r="AJ72" s="33">
        <v>2.2469999999999999</v>
      </c>
      <c r="AK72" s="33">
        <v>-1.391</v>
      </c>
      <c r="AL72" s="33">
        <v>7.7747549099999994E-2</v>
      </c>
      <c r="AM72" s="33">
        <v>48.606000000000002</v>
      </c>
      <c r="AN72" s="33">
        <v>2.7516195800000001E-2</v>
      </c>
      <c r="AO72" s="33">
        <v>5.4189260199999999E-2</v>
      </c>
      <c r="AP72" s="33">
        <v>2.5233020700000001E-2</v>
      </c>
      <c r="AQ72" s="33">
        <v>4.7930459100000003E-2</v>
      </c>
      <c r="AR72" s="33">
        <v>9.4789705000000002E-2</v>
      </c>
      <c r="AS72" s="33">
        <v>0.11142548820000001</v>
      </c>
      <c r="AT72" s="33">
        <v>699.85</v>
      </c>
      <c r="AU72" s="33">
        <v>0.23030605700000001</v>
      </c>
      <c r="AV72" s="33">
        <v>0.76969394300000005</v>
      </c>
      <c r="AW72" s="33">
        <v>0.11132810160000001</v>
      </c>
      <c r="AX72" s="33">
        <v>0.14766076140000001</v>
      </c>
      <c r="AY72" s="33">
        <v>5.7827349600000001E-2</v>
      </c>
      <c r="AZ72" s="33">
        <v>1.0993948165</v>
      </c>
      <c r="BA72" s="33">
        <v>2.5358826309000002</v>
      </c>
      <c r="BB72" s="33">
        <v>201.31100000000001</v>
      </c>
      <c r="BC72" s="33">
        <v>0.10200878839999999</v>
      </c>
      <c r="BD72" s="33">
        <v>0</v>
      </c>
      <c r="BE72" s="33">
        <v>0</v>
      </c>
      <c r="BF72" s="33">
        <v>-8.1109674000000007E-2</v>
      </c>
      <c r="BG72" s="33">
        <v>9.4166997999999991E-3</v>
      </c>
      <c r="BH72" s="33">
        <v>0.2402157378</v>
      </c>
      <c r="BI72" s="33">
        <v>1.0552890699999999E-2</v>
      </c>
      <c r="BJ72" s="33">
        <v>242</v>
      </c>
      <c r="BK72" s="33">
        <v>68.584125380000003</v>
      </c>
      <c r="BL72" s="33">
        <v>192.19123583000001</v>
      </c>
      <c r="BM72" s="33">
        <v>1.2808294E-3</v>
      </c>
      <c r="BN72" s="33">
        <v>67.245994288999995</v>
      </c>
      <c r="BO72" s="33">
        <v>39.354394782999996</v>
      </c>
      <c r="BP72" s="33">
        <v>53.061064766999998</v>
      </c>
      <c r="BQ72" s="33">
        <v>0.18423560080000001</v>
      </c>
      <c r="BR72" s="33">
        <v>0.1078202597</v>
      </c>
      <c r="BS72" s="33">
        <v>-0.14537278000000001</v>
      </c>
      <c r="BT72" s="33">
        <v>3.0014072400000001E-2</v>
      </c>
      <c r="BU72" s="33">
        <v>1.43298156E-2</v>
      </c>
      <c r="BV72" s="33">
        <v>-5.2843574999999997E-2</v>
      </c>
      <c r="BW72" s="33">
        <v>5.4735067700000001E-2</v>
      </c>
      <c r="BX72" s="33">
        <v>30.728000000000002</v>
      </c>
      <c r="BY72" s="33">
        <v>53.539324303999997</v>
      </c>
    </row>
    <row r="73" spans="2:77" x14ac:dyDescent="0.2">
      <c r="B73" s="33">
        <v>2510</v>
      </c>
      <c r="C73" s="33" t="s">
        <v>289</v>
      </c>
      <c r="D73" s="33">
        <v>43</v>
      </c>
      <c r="E73" s="33">
        <v>20170930</v>
      </c>
      <c r="F73" s="33">
        <v>2371.6309999999999</v>
      </c>
      <c r="G73" s="33">
        <v>60.6</v>
      </c>
      <c r="H73" s="33">
        <v>300.29199999999997</v>
      </c>
      <c r="I73" s="33">
        <v>279</v>
      </c>
      <c r="J73" s="33">
        <v>1605.89</v>
      </c>
      <c r="K73" s="33">
        <v>94.361000000000004</v>
      </c>
      <c r="L73" s="33">
        <v>0</v>
      </c>
      <c r="M73" s="33">
        <v>0</v>
      </c>
      <c r="N73" s="33">
        <v>141.71899999999999</v>
      </c>
      <c r="O73" s="33">
        <v>332.601</v>
      </c>
      <c r="P73" s="33">
        <v>186.261</v>
      </c>
      <c r="Q73" s="33">
        <v>141.71899999999999</v>
      </c>
      <c r="R73" s="33">
        <v>357</v>
      </c>
      <c r="S73" s="33">
        <v>209.137</v>
      </c>
      <c r="T73" s="33">
        <v>527.83900000000006</v>
      </c>
      <c r="U73" s="33">
        <v>2881.5079999999998</v>
      </c>
      <c r="V73" s="33">
        <v>767.71400000000006</v>
      </c>
      <c r="W73" s="33">
        <v>37.268999999999998</v>
      </c>
      <c r="X73" s="33">
        <v>64.400000000000006</v>
      </c>
      <c r="Y73" s="33">
        <v>243.96700000000001</v>
      </c>
      <c r="Z73" s="33">
        <v>123.146</v>
      </c>
      <c r="AA73" s="33">
        <v>213</v>
      </c>
      <c r="AB73" s="33">
        <v>3.3239999999999998</v>
      </c>
      <c r="AC73" s="33">
        <v>1.552</v>
      </c>
      <c r="AD73" s="33">
        <v>0</v>
      </c>
      <c r="AE73" s="33">
        <v>0</v>
      </c>
      <c r="AF73" s="33">
        <v>0</v>
      </c>
      <c r="AG73" s="33">
        <v>0</v>
      </c>
      <c r="AH73" s="33">
        <v>24.4</v>
      </c>
      <c r="AI73" s="33">
        <v>10</v>
      </c>
      <c r="AJ73" s="33">
        <v>2.302</v>
      </c>
      <c r="AK73" s="33">
        <v>-3.6190000000000002</v>
      </c>
      <c r="AL73" s="33">
        <v>7.39682329E-2</v>
      </c>
      <c r="AM73" s="33">
        <v>65.072000000000003</v>
      </c>
      <c r="AN73" s="33">
        <v>2.5462854100000001E-2</v>
      </c>
      <c r="AO73" s="33">
        <v>5.3712480299999997E-2</v>
      </c>
      <c r="AP73" s="33">
        <v>2.61119717E-2</v>
      </c>
      <c r="AQ73" s="33">
        <v>4.6815488799999999E-2</v>
      </c>
      <c r="AR73" s="33">
        <v>8.2845318400000006E-2</v>
      </c>
      <c r="AS73" s="33">
        <v>0.11437204920000001</v>
      </c>
      <c r="AT73" s="33">
        <v>714.76499999999999</v>
      </c>
      <c r="AU73" s="33">
        <v>0.23019644080000001</v>
      </c>
      <c r="AV73" s="33">
        <v>0.76980355919999999</v>
      </c>
      <c r="AW73" s="33">
        <v>0.1075747066</v>
      </c>
      <c r="AX73" s="33">
        <v>0.1614992053</v>
      </c>
      <c r="AY73" s="33">
        <v>5.5571376899999997E-2</v>
      </c>
      <c r="AZ73" s="33">
        <v>1.1210902540000001</v>
      </c>
      <c r="BA73" s="33">
        <v>2.5064984806999999</v>
      </c>
      <c r="BB73" s="33">
        <v>213.678</v>
      </c>
      <c r="BC73" s="33">
        <v>0.1087924503</v>
      </c>
      <c r="BD73" s="33">
        <v>0</v>
      </c>
      <c r="BE73" s="33">
        <v>0</v>
      </c>
      <c r="BF73" s="33">
        <v>-7.6990472000000004E-2</v>
      </c>
      <c r="BG73" s="33">
        <v>5.5795988999999997E-3</v>
      </c>
      <c r="BH73" s="33">
        <v>0.21083550910000001</v>
      </c>
      <c r="BI73" s="33">
        <v>1.13558937E-2</v>
      </c>
      <c r="BJ73" s="33">
        <v>253.92400000000001</v>
      </c>
      <c r="BK73" s="33">
        <v>76.355191554000001</v>
      </c>
      <c r="BL73" s="33">
        <v>204.23928465</v>
      </c>
      <c r="BM73" s="33">
        <v>5.3926539999999995E-4</v>
      </c>
      <c r="BN73" s="33">
        <v>66.861252858</v>
      </c>
      <c r="BO73" s="33">
        <v>36.352727148</v>
      </c>
      <c r="BP73" s="33">
        <v>55.816786067000002</v>
      </c>
      <c r="BQ73" s="33">
        <v>0.18318151469999999</v>
      </c>
      <c r="BR73" s="33">
        <v>9.9596512700000001E-2</v>
      </c>
      <c r="BS73" s="33">
        <v>-0.15292270199999999</v>
      </c>
      <c r="BT73" s="33">
        <v>2.9642886899999998E-2</v>
      </c>
      <c r="BU73" s="33">
        <v>1.3412050599999999E-2</v>
      </c>
      <c r="BV73" s="33">
        <v>-5.4647939999999999E-2</v>
      </c>
      <c r="BW73" s="33">
        <v>5.4809586700000003E-2</v>
      </c>
      <c r="BX73" s="33">
        <v>35</v>
      </c>
      <c r="BY73" s="33">
        <v>47.397193940000001</v>
      </c>
    </row>
    <row r="74" spans="2:77" x14ac:dyDescent="0.2">
      <c r="B74" s="33">
        <v>2510</v>
      </c>
      <c r="C74" s="33" t="s">
        <v>290</v>
      </c>
      <c r="D74" s="33">
        <v>42</v>
      </c>
      <c r="E74" s="33">
        <v>20171231</v>
      </c>
      <c r="F74" s="33">
        <v>2658.3470000000002</v>
      </c>
      <c r="G74" s="33">
        <v>76.132000000000005</v>
      </c>
      <c r="H74" s="33">
        <v>338.88499999999999</v>
      </c>
      <c r="I74" s="33">
        <v>355.34199999999998</v>
      </c>
      <c r="J74" s="33">
        <v>2378.9625000000001</v>
      </c>
      <c r="K74" s="33">
        <v>96.698499999999996</v>
      </c>
      <c r="L74" s="33">
        <v>0</v>
      </c>
      <c r="M74" s="33">
        <v>0</v>
      </c>
      <c r="N74" s="33">
        <v>134.09350000000001</v>
      </c>
      <c r="O74" s="33">
        <v>359.20549999999997</v>
      </c>
      <c r="P74" s="33">
        <v>266.74650000000003</v>
      </c>
      <c r="Q74" s="33">
        <v>121.94199999999999</v>
      </c>
      <c r="R74" s="33">
        <v>387.976</v>
      </c>
      <c r="S74" s="33">
        <v>233.46250000000001</v>
      </c>
      <c r="T74" s="33">
        <v>560.99549999999999</v>
      </c>
      <c r="U74" s="33">
        <v>3382.0630000000001</v>
      </c>
      <c r="V74" s="33">
        <v>808.04449999999997</v>
      </c>
      <c r="W74" s="33">
        <v>69.994500000000002</v>
      </c>
      <c r="X74" s="33">
        <v>100.863</v>
      </c>
      <c r="Y74" s="33">
        <v>302.28800000000001</v>
      </c>
      <c r="Z74" s="33">
        <v>156.95050000000001</v>
      </c>
      <c r="AA74" s="33">
        <v>265.24200000000002</v>
      </c>
      <c r="AB74" s="33">
        <v>1.9490000000000001</v>
      </c>
      <c r="AC74" s="33">
        <v>1.6375</v>
      </c>
      <c r="AD74" s="33">
        <v>0</v>
      </c>
      <c r="AE74" s="33">
        <v>0</v>
      </c>
      <c r="AF74" s="33">
        <v>0</v>
      </c>
      <c r="AG74" s="33">
        <v>0</v>
      </c>
      <c r="AH74" s="33">
        <v>27.001999999999999</v>
      </c>
      <c r="AI74" s="33">
        <v>18.38</v>
      </c>
      <c r="AJ74" s="33">
        <v>6.7329999999999997</v>
      </c>
      <c r="AK74" s="33">
        <v>-3.1539999999999999</v>
      </c>
      <c r="AL74" s="33">
        <v>7.6077830499999999E-2</v>
      </c>
      <c r="AM74" s="33">
        <v>114.4735</v>
      </c>
      <c r="AN74" s="33">
        <v>2.8468076200000001E-2</v>
      </c>
      <c r="AO74" s="33">
        <v>4.0660667599999999E-2</v>
      </c>
      <c r="AP74" s="33">
        <v>3.5990721400000002E-2</v>
      </c>
      <c r="AQ74" s="33">
        <v>4.6097486399999998E-2</v>
      </c>
      <c r="AR74" s="33">
        <v>7.5512730400000005E-2</v>
      </c>
      <c r="AS74" s="33">
        <v>0.1161220258</v>
      </c>
      <c r="AT74" s="33">
        <v>797.02599999999995</v>
      </c>
      <c r="AU74" s="33">
        <v>0.23391853830000001</v>
      </c>
      <c r="AV74" s="33">
        <v>0.76608146170000002</v>
      </c>
      <c r="AW74" s="33">
        <v>0.1038149287</v>
      </c>
      <c r="AX74" s="33">
        <v>0.12503036079999999</v>
      </c>
      <c r="AY74" s="33">
        <v>4.2757460900000002E-2</v>
      </c>
      <c r="AZ74" s="33">
        <v>1.1350077839999999</v>
      </c>
      <c r="BA74" s="33">
        <v>2.7051445808999999</v>
      </c>
      <c r="BB74" s="33">
        <v>209.614</v>
      </c>
      <c r="BC74" s="33">
        <v>7.9176949900000002E-2</v>
      </c>
      <c r="BD74" s="33">
        <v>0</v>
      </c>
      <c r="BE74" s="33">
        <v>0</v>
      </c>
      <c r="BF74" s="33">
        <v>-7.1714173000000006E-2</v>
      </c>
      <c r="BG74" s="33">
        <v>3.6945075899999999E-2</v>
      </c>
      <c r="BH74" s="33">
        <v>0.34752198519999999</v>
      </c>
      <c r="BI74" s="33">
        <v>1.6132369000000001E-2</v>
      </c>
      <c r="BJ74" s="33">
        <v>247.83799999999999</v>
      </c>
      <c r="BK74" s="33">
        <v>95.870400000000004</v>
      </c>
      <c r="BL74" s="33">
        <v>179.91990583</v>
      </c>
      <c r="BM74" s="33">
        <v>5.7204613000000001E-3</v>
      </c>
      <c r="BN74" s="33">
        <v>58.855103931000002</v>
      </c>
      <c r="BO74" s="33">
        <v>34.455750981999998</v>
      </c>
      <c r="BP74" s="33">
        <v>54.366920032000003</v>
      </c>
      <c r="BQ74" s="33">
        <v>0.1612468601</v>
      </c>
      <c r="BR74" s="33">
        <v>9.4399317799999993E-2</v>
      </c>
      <c r="BS74" s="33">
        <v>-0.148950466</v>
      </c>
      <c r="BT74" s="33">
        <v>2.46506355E-2</v>
      </c>
      <c r="BU74" s="33">
        <v>2.05486434E-2</v>
      </c>
      <c r="BV74" s="33">
        <v>-2.9701054000000001E-2</v>
      </c>
      <c r="BW74" s="33">
        <v>5.0375807100000003E-2</v>
      </c>
      <c r="BX74" s="33">
        <v>53.09</v>
      </c>
      <c r="BY74" s="33">
        <v>38.943934880999997</v>
      </c>
    </row>
    <row r="75" spans="2:77" x14ac:dyDescent="0.2">
      <c r="B75" s="33">
        <v>2510</v>
      </c>
      <c r="C75" s="33" t="s">
        <v>291</v>
      </c>
      <c r="D75" s="33">
        <v>43</v>
      </c>
      <c r="E75" s="33">
        <v>20180331</v>
      </c>
      <c r="F75" s="33">
        <v>2678.982</v>
      </c>
      <c r="G75" s="33">
        <v>101.045</v>
      </c>
      <c r="H75" s="33">
        <v>354.012</v>
      </c>
      <c r="I75" s="33">
        <v>317</v>
      </c>
      <c r="J75" s="33">
        <v>2180.154</v>
      </c>
      <c r="K75" s="33">
        <v>102.435</v>
      </c>
      <c r="L75" s="33">
        <v>0</v>
      </c>
      <c r="M75" s="33">
        <v>0</v>
      </c>
      <c r="N75" s="33">
        <v>137.07499999999999</v>
      </c>
      <c r="O75" s="33">
        <v>403.3</v>
      </c>
      <c r="P75" s="33">
        <v>235</v>
      </c>
      <c r="Q75" s="33">
        <v>137.07499999999999</v>
      </c>
      <c r="R75" s="33">
        <v>391.411</v>
      </c>
      <c r="S75" s="33">
        <v>228.01300000000001</v>
      </c>
      <c r="T75" s="33">
        <v>611</v>
      </c>
      <c r="U75" s="33">
        <v>3150</v>
      </c>
      <c r="V75" s="33">
        <v>859.19899999999996</v>
      </c>
      <c r="W75" s="33">
        <v>62</v>
      </c>
      <c r="X75" s="33">
        <v>100.623</v>
      </c>
      <c r="Y75" s="33">
        <v>295.66699999999997</v>
      </c>
      <c r="Z75" s="33">
        <v>192.51499999999999</v>
      </c>
      <c r="AA75" s="33">
        <v>299.37700000000001</v>
      </c>
      <c r="AB75" s="33">
        <v>2.9249999999999998</v>
      </c>
      <c r="AC75" s="33">
        <v>1.6519999999999999</v>
      </c>
      <c r="AD75" s="33">
        <v>0</v>
      </c>
      <c r="AE75" s="33">
        <v>0</v>
      </c>
      <c r="AF75" s="33">
        <v>0</v>
      </c>
      <c r="AG75" s="33">
        <v>0</v>
      </c>
      <c r="AH75" s="33">
        <v>34</v>
      </c>
      <c r="AI75" s="33">
        <v>17.670000000000002</v>
      </c>
      <c r="AJ75" s="33">
        <v>9.2509999999999994</v>
      </c>
      <c r="AK75" s="33">
        <v>4.0199999999999996</v>
      </c>
      <c r="AL75" s="33">
        <v>8.1275896099999995E-2</v>
      </c>
      <c r="AM75" s="33">
        <v>66.5</v>
      </c>
      <c r="AN75" s="33">
        <v>2.9110455600000001E-2</v>
      </c>
      <c r="AO75" s="33">
        <v>3.8716197700000003E-2</v>
      </c>
      <c r="AP75" s="33">
        <v>4.5207199699999999E-2</v>
      </c>
      <c r="AQ75" s="33">
        <v>4.5587095899999999E-2</v>
      </c>
      <c r="AR75" s="33">
        <v>6.9055715399999995E-2</v>
      </c>
      <c r="AS75" s="33">
        <v>0.1180952381</v>
      </c>
      <c r="AT75" s="33">
        <v>793.79</v>
      </c>
      <c r="AU75" s="33">
        <v>0.22500690509999999</v>
      </c>
      <c r="AV75" s="33">
        <v>0.77499309490000001</v>
      </c>
      <c r="AW75" s="33">
        <v>9.9618236499999999E-2</v>
      </c>
      <c r="AX75" s="33">
        <v>0.1251879098</v>
      </c>
      <c r="AY75" s="33">
        <v>4.04641299E-2</v>
      </c>
      <c r="AZ75" s="33">
        <v>1.1629479692</v>
      </c>
      <c r="BA75" s="33">
        <v>2.8226829953000001</v>
      </c>
      <c r="BB75" s="33">
        <v>279.05500000000001</v>
      </c>
      <c r="BC75" s="33">
        <v>9.2656161400000006E-2</v>
      </c>
      <c r="BD75" s="33">
        <v>0</v>
      </c>
      <c r="BE75" s="33">
        <v>0</v>
      </c>
      <c r="BF75" s="33">
        <v>-7.5112243999999995E-2</v>
      </c>
      <c r="BG75" s="33">
        <v>2.54390767E-2</v>
      </c>
      <c r="BH75" s="33">
        <v>0.32685855629999999</v>
      </c>
      <c r="BI75" s="33">
        <v>1.7010643299999999E-2</v>
      </c>
      <c r="BJ75" s="33">
        <v>253</v>
      </c>
      <c r="BK75" s="33">
        <v>87.038399999999996</v>
      </c>
      <c r="BL75" s="33">
        <v>202.4</v>
      </c>
      <c r="BM75" s="33">
        <v>7.3533403000000004E-3</v>
      </c>
      <c r="BN75" s="33">
        <v>67.166367219999998</v>
      </c>
      <c r="BO75" s="33">
        <v>36.232363466000002</v>
      </c>
      <c r="BP75" s="33">
        <v>57.125396825000003</v>
      </c>
      <c r="BQ75" s="33">
        <v>0.18401744440000001</v>
      </c>
      <c r="BR75" s="33">
        <v>9.9266749200000004E-2</v>
      </c>
      <c r="BS75" s="33">
        <v>-0.15650793700000001</v>
      </c>
      <c r="BT75" s="33">
        <v>2.58402057E-2</v>
      </c>
      <c r="BU75" s="33">
        <v>2.02331174E-2</v>
      </c>
      <c r="BV75" s="33">
        <v>-4.0381136999999998E-2</v>
      </c>
      <c r="BW75" s="33">
        <v>5.11736343E-2</v>
      </c>
      <c r="BX75" s="33">
        <v>55.122999999999998</v>
      </c>
      <c r="BY75" s="33">
        <v>46.273333862000001</v>
      </c>
    </row>
    <row r="76" spans="2:77" x14ac:dyDescent="0.2">
      <c r="B76" s="33">
        <v>2510</v>
      </c>
      <c r="C76" s="33" t="s">
        <v>292</v>
      </c>
      <c r="D76" s="33">
        <v>43</v>
      </c>
      <c r="E76" s="33">
        <v>20180630</v>
      </c>
      <c r="F76" s="33">
        <v>2700.2829999999999</v>
      </c>
      <c r="G76" s="33">
        <v>70.174000000000007</v>
      </c>
      <c r="H76" s="33">
        <v>319.24299999999999</v>
      </c>
      <c r="I76" s="33">
        <v>353.2</v>
      </c>
      <c r="J76" s="33">
        <v>2193.1889999999999</v>
      </c>
      <c r="K76" s="33">
        <v>105.05200000000001</v>
      </c>
      <c r="L76" s="33">
        <v>0</v>
      </c>
      <c r="M76" s="33">
        <v>0</v>
      </c>
      <c r="N76" s="33">
        <v>113.96</v>
      </c>
      <c r="O76" s="33">
        <v>426.4</v>
      </c>
      <c r="P76" s="33">
        <v>222.03700000000001</v>
      </c>
      <c r="Q76" s="33">
        <v>113.96</v>
      </c>
      <c r="R76" s="33">
        <v>363</v>
      </c>
      <c r="S76" s="33">
        <v>218.16499999999999</v>
      </c>
      <c r="T76" s="33">
        <v>539</v>
      </c>
      <c r="U76" s="33">
        <v>3134</v>
      </c>
      <c r="V76" s="33">
        <v>849.66399999999999</v>
      </c>
      <c r="W76" s="33">
        <v>63.128</v>
      </c>
      <c r="X76" s="33">
        <v>102</v>
      </c>
      <c r="Y76" s="33">
        <v>314.14299999999997</v>
      </c>
      <c r="Z76" s="33">
        <v>195.345</v>
      </c>
      <c r="AA76" s="33">
        <v>257</v>
      </c>
      <c r="AB76" s="33">
        <v>3.0209999999999999</v>
      </c>
      <c r="AC76" s="33">
        <v>1.0780000000000001</v>
      </c>
      <c r="AD76" s="33">
        <v>0</v>
      </c>
      <c r="AE76" s="33">
        <v>0</v>
      </c>
      <c r="AF76" s="33">
        <v>0</v>
      </c>
      <c r="AG76" s="33">
        <v>0</v>
      </c>
      <c r="AH76" s="33">
        <v>40.353000000000002</v>
      </c>
      <c r="AI76" s="33">
        <v>18.05</v>
      </c>
      <c r="AJ76" s="33">
        <v>7.6120000000000001</v>
      </c>
      <c r="AK76" s="33">
        <v>-0.27100000000000002</v>
      </c>
      <c r="AL76" s="33">
        <v>7.4760018999999997E-2</v>
      </c>
      <c r="AM76" s="33">
        <v>73.989000000000004</v>
      </c>
      <c r="AN76" s="33">
        <v>2.85439686E-2</v>
      </c>
      <c r="AO76" s="33">
        <v>4.2702450599999997E-2</v>
      </c>
      <c r="AP76" s="33">
        <v>3.68956743E-2</v>
      </c>
      <c r="AQ76" s="33">
        <v>4.7101905999999999E-2</v>
      </c>
      <c r="AR76" s="33">
        <v>6.5284569000000001E-2</v>
      </c>
      <c r="AS76" s="33">
        <v>0.11355912310000001</v>
      </c>
      <c r="AT76" s="33">
        <v>788.32600000000002</v>
      </c>
      <c r="AU76" s="33">
        <v>0.2141310213</v>
      </c>
      <c r="AV76" s="33">
        <v>0.78586897870000005</v>
      </c>
      <c r="AW76" s="33">
        <v>9.5835755100000003E-2</v>
      </c>
      <c r="AX76" s="33">
        <v>0.1574740208</v>
      </c>
      <c r="AY76" s="33">
        <v>4.0408711799999997E-2</v>
      </c>
      <c r="AZ76" s="33">
        <v>1.1468439225</v>
      </c>
      <c r="BA76" s="33">
        <v>2.9708644353000002</v>
      </c>
      <c r="BB76" s="33">
        <v>216.08699999999999</v>
      </c>
      <c r="BC76" s="33">
        <v>9.5144500899999998E-2</v>
      </c>
      <c r="BD76" s="33">
        <v>0</v>
      </c>
      <c r="BE76" s="33">
        <v>0</v>
      </c>
      <c r="BF76" s="33">
        <v>-6.9878749000000004E-2</v>
      </c>
      <c r="BG76" s="33">
        <v>1.8414622200000001E-2</v>
      </c>
      <c r="BH76" s="33">
        <v>0.30086128379999999</v>
      </c>
      <c r="BI76" s="33">
        <v>1.7727779999999999E-2</v>
      </c>
      <c r="BJ76" s="33">
        <v>255</v>
      </c>
      <c r="BK76" s="33">
        <v>79.761221754000005</v>
      </c>
      <c r="BL76" s="33">
        <v>193.21585902999999</v>
      </c>
      <c r="BM76" s="33">
        <v>6.6334677999999999E-3</v>
      </c>
      <c r="BN76" s="33">
        <v>62.877772129</v>
      </c>
      <c r="BO76" s="33">
        <v>37.721027479</v>
      </c>
      <c r="BP76" s="33">
        <v>52.321973325999998</v>
      </c>
      <c r="BQ76" s="33">
        <v>0.1722678688</v>
      </c>
      <c r="BR76" s="33">
        <v>0.10334528079999999</v>
      </c>
      <c r="BS76" s="33">
        <v>-0.14334787199999999</v>
      </c>
      <c r="BT76" s="33">
        <v>2.58097893E-2</v>
      </c>
      <c r="BU76" s="33">
        <v>1.8982127099999999E-2</v>
      </c>
      <c r="BV76" s="33">
        <v>-4.7669411000000002E-2</v>
      </c>
      <c r="BW76" s="33">
        <v>5.0056529500000002E-2</v>
      </c>
      <c r="BX76" s="33">
        <v>69.269000000000005</v>
      </c>
      <c r="BY76" s="33">
        <v>48.276826282000002</v>
      </c>
    </row>
    <row r="77" spans="2:77" x14ac:dyDescent="0.2">
      <c r="B77" s="33">
        <v>2510</v>
      </c>
      <c r="C77" s="33" t="s">
        <v>293</v>
      </c>
      <c r="D77" s="33">
        <v>44</v>
      </c>
      <c r="E77" s="33">
        <v>20180930</v>
      </c>
      <c r="F77" s="33">
        <v>2654.9034999999999</v>
      </c>
      <c r="G77" s="33">
        <v>89.156000000000006</v>
      </c>
      <c r="H77" s="33">
        <v>333.48349999999999</v>
      </c>
      <c r="I77" s="33">
        <v>310.30599999999998</v>
      </c>
      <c r="J77" s="33">
        <v>2052.2885000000001</v>
      </c>
      <c r="K77" s="33">
        <v>100.49</v>
      </c>
      <c r="L77" s="33">
        <v>0</v>
      </c>
      <c r="M77" s="33">
        <v>0</v>
      </c>
      <c r="N77" s="33">
        <v>127.985</v>
      </c>
      <c r="O77" s="33">
        <v>384.70949999999999</v>
      </c>
      <c r="P77" s="33">
        <v>239.5915</v>
      </c>
      <c r="Q77" s="33">
        <v>133.40299999999999</v>
      </c>
      <c r="R77" s="33">
        <v>0</v>
      </c>
      <c r="S77" s="33">
        <v>187.0385</v>
      </c>
      <c r="T77" s="33">
        <v>531.5</v>
      </c>
      <c r="U77" s="33">
        <v>2922.3049999999998</v>
      </c>
      <c r="V77" s="33">
        <v>870.96299999999997</v>
      </c>
      <c r="W77" s="33">
        <v>51.603499999999997</v>
      </c>
      <c r="X77" s="33">
        <v>103.34950000000001</v>
      </c>
      <c r="Y77" s="33">
        <v>320.53449999999998</v>
      </c>
      <c r="Z77" s="33">
        <v>130.68350000000001</v>
      </c>
      <c r="AA77" s="33">
        <v>95.173000000000002</v>
      </c>
      <c r="AB77" s="33">
        <v>2.4175</v>
      </c>
      <c r="AC77" s="33">
        <v>1.1705000000000001</v>
      </c>
      <c r="AD77" s="33">
        <v>0</v>
      </c>
      <c r="AE77" s="33">
        <v>0</v>
      </c>
      <c r="AF77" s="33">
        <v>0</v>
      </c>
      <c r="AG77" s="33">
        <v>0</v>
      </c>
      <c r="AH77" s="33">
        <v>36.268500000000003</v>
      </c>
      <c r="AI77" s="33">
        <v>14.071999999999999</v>
      </c>
      <c r="AJ77" s="33">
        <v>7.069</v>
      </c>
      <c r="AK77" s="33">
        <v>-5.5060000000000002</v>
      </c>
      <c r="AL77" s="33">
        <v>4.8920287100000001E-2</v>
      </c>
      <c r="AM77" s="33">
        <v>19.946000000000002</v>
      </c>
      <c r="AN77" s="33">
        <v>9.3417511000000002E-3</v>
      </c>
      <c r="AO77" s="33">
        <v>3.5939008199999997E-2</v>
      </c>
      <c r="AP77" s="33">
        <v>2.0363369E-3</v>
      </c>
      <c r="AQ77" s="33">
        <v>3.5220682500000003E-2</v>
      </c>
      <c r="AR77" s="33">
        <v>6.0749494000000001E-2</v>
      </c>
      <c r="AS77" s="33">
        <v>0.1113313876</v>
      </c>
      <c r="AT77" s="33">
        <v>677.096</v>
      </c>
      <c r="AU77" s="33">
        <v>0.221970905</v>
      </c>
      <c r="AV77" s="33">
        <v>0.77802909499999995</v>
      </c>
      <c r="AW77" s="33">
        <v>9.4785648599999994E-2</v>
      </c>
      <c r="AX77" s="33">
        <v>0.1443760939</v>
      </c>
      <c r="AY77" s="33">
        <v>4.3114393700000003E-2</v>
      </c>
      <c r="AZ77" s="33">
        <v>1.1495451461999999</v>
      </c>
      <c r="BA77" s="33">
        <v>2.7740048281999998</v>
      </c>
      <c r="BB77" s="33">
        <v>244.56</v>
      </c>
      <c r="BC77" s="33">
        <v>0.10682115239999999</v>
      </c>
      <c r="BD77" s="33">
        <v>0</v>
      </c>
      <c r="BE77" s="33">
        <v>0</v>
      </c>
      <c r="BF77" s="33">
        <v>-7.5233718000000005E-2</v>
      </c>
      <c r="BG77" s="33">
        <v>4.5102351999999997E-3</v>
      </c>
      <c r="BH77" s="33">
        <v>0.26701948559999999</v>
      </c>
      <c r="BI77" s="33">
        <v>1.20433065E-2</v>
      </c>
      <c r="BJ77" s="33">
        <v>-127.797</v>
      </c>
      <c r="BK77" s="33">
        <v>-43.032442410000002</v>
      </c>
      <c r="BL77" s="33">
        <v>-86.144999999999996</v>
      </c>
      <c r="BM77" s="33">
        <v>-7.2554939999999998E-2</v>
      </c>
      <c r="BN77" s="33">
        <v>63.560936564000002</v>
      </c>
      <c r="BO77" s="33">
        <v>36.019578033999998</v>
      </c>
      <c r="BP77" s="33">
        <v>51.585437798000001</v>
      </c>
      <c r="BQ77" s="33">
        <v>0.17413955219999999</v>
      </c>
      <c r="BR77" s="33">
        <v>9.8683775400000007E-2</v>
      </c>
      <c r="BS77" s="33">
        <v>-0.141329967</v>
      </c>
      <c r="BT77" s="33">
        <v>2.5569344899999999E-2</v>
      </c>
      <c r="BU77" s="33">
        <v>1.9989788599999999E-2</v>
      </c>
      <c r="BV77" s="33">
        <v>-5.0700236000000003E-2</v>
      </c>
      <c r="BW77" s="33">
        <v>-3.1976593999999997E-2</v>
      </c>
      <c r="BX77" s="33">
        <v>44.585000000000001</v>
      </c>
      <c r="BY77" s="33">
        <v>47.9950768</v>
      </c>
    </row>
    <row r="78" spans="2:77" x14ac:dyDescent="0.2">
      <c r="B78" s="33">
        <v>2510</v>
      </c>
      <c r="C78" s="33" t="s">
        <v>294</v>
      </c>
      <c r="D78" s="33">
        <v>38</v>
      </c>
      <c r="E78" s="33">
        <v>20181231</v>
      </c>
      <c r="F78" s="33">
        <v>3263.6025</v>
      </c>
      <c r="G78" s="33">
        <v>106.2</v>
      </c>
      <c r="H78" s="33">
        <v>444.16</v>
      </c>
      <c r="I78" s="33">
        <v>436.5</v>
      </c>
      <c r="J78" s="33">
        <v>2712.9414999999999</v>
      </c>
      <c r="K78" s="33">
        <v>146.92949999999999</v>
      </c>
      <c r="L78" s="33">
        <v>0</v>
      </c>
      <c r="M78" s="33">
        <v>0</v>
      </c>
      <c r="N78" s="33">
        <v>120.684</v>
      </c>
      <c r="O78" s="33">
        <v>453.714</v>
      </c>
      <c r="P78" s="33">
        <v>272.678</v>
      </c>
      <c r="Q78" s="33">
        <v>120.684</v>
      </c>
      <c r="R78" s="33">
        <v>0</v>
      </c>
      <c r="S78" s="33">
        <v>172.5675</v>
      </c>
      <c r="T78" s="33">
        <v>765.01099999999997</v>
      </c>
      <c r="U78" s="33">
        <v>3772.605</v>
      </c>
      <c r="V78" s="33">
        <v>1464.15</v>
      </c>
      <c r="W78" s="33">
        <v>42</v>
      </c>
      <c r="X78" s="33">
        <v>149.85</v>
      </c>
      <c r="Y78" s="33">
        <v>360.85</v>
      </c>
      <c r="Z78" s="33">
        <v>215.79349999999999</v>
      </c>
      <c r="AA78" s="33">
        <v>429</v>
      </c>
      <c r="AB78" s="33">
        <v>1.704</v>
      </c>
      <c r="AC78" s="33">
        <v>0.85850000000000004</v>
      </c>
      <c r="AD78" s="33">
        <v>0</v>
      </c>
      <c r="AE78" s="33">
        <v>0</v>
      </c>
      <c r="AF78" s="33">
        <v>0</v>
      </c>
      <c r="AG78" s="33">
        <v>0</v>
      </c>
      <c r="AH78" s="33">
        <v>45.5505</v>
      </c>
      <c r="AI78" s="33">
        <v>24.977</v>
      </c>
      <c r="AJ78" s="33">
        <v>14.943</v>
      </c>
      <c r="AK78" s="33">
        <v>-4.0525000000000002</v>
      </c>
      <c r="AL78" s="33">
        <v>8.8174192799999995E-2</v>
      </c>
      <c r="AM78" s="33">
        <v>76.9465</v>
      </c>
      <c r="AN78" s="33">
        <v>3.2788689400000001E-2</v>
      </c>
      <c r="AO78" s="33">
        <v>4.8415177099999998E-2</v>
      </c>
      <c r="AP78" s="33">
        <v>3.6846882300000001E-2</v>
      </c>
      <c r="AQ78" s="33">
        <v>4.7642332099999997E-2</v>
      </c>
      <c r="AR78" s="33">
        <v>6.81450537E-2</v>
      </c>
      <c r="AS78" s="33">
        <v>0.1100828636</v>
      </c>
      <c r="AT78" s="33">
        <v>936.327</v>
      </c>
      <c r="AU78" s="33">
        <v>0.22043388489999999</v>
      </c>
      <c r="AV78" s="33">
        <v>0.77956611509999996</v>
      </c>
      <c r="AW78" s="33">
        <v>9.59691451E-2</v>
      </c>
      <c r="AX78" s="33">
        <v>0.1806734428</v>
      </c>
      <c r="AY78" s="33">
        <v>5.1001621699999999E-2</v>
      </c>
      <c r="AZ78" s="33">
        <v>1.1482054754</v>
      </c>
      <c r="BA78" s="33">
        <v>2.7290072970999999</v>
      </c>
      <c r="BB78" s="33">
        <v>264.35000000000002</v>
      </c>
      <c r="BC78" s="33">
        <v>0.1036164163</v>
      </c>
      <c r="BD78" s="33">
        <v>0</v>
      </c>
      <c r="BE78" s="33">
        <v>0</v>
      </c>
      <c r="BF78" s="33">
        <v>-7.1882796999999998E-2</v>
      </c>
      <c r="BG78" s="33">
        <v>6.4664472000000002E-3</v>
      </c>
      <c r="BH78" s="33">
        <v>0.19222208830000001</v>
      </c>
      <c r="BI78" s="33">
        <v>1.90844425E-2</v>
      </c>
      <c r="BJ78" s="33">
        <v>-231.851</v>
      </c>
      <c r="BK78" s="33">
        <v>-52.666715969999998</v>
      </c>
      <c r="BL78" s="33">
        <v>-150.16159999999999</v>
      </c>
      <c r="BM78" s="33">
        <v>-8.0131378000000003E-2</v>
      </c>
      <c r="BN78" s="33">
        <v>57.113130323999997</v>
      </c>
      <c r="BO78" s="33">
        <v>35.429406851000003</v>
      </c>
      <c r="BP78" s="33">
        <v>47.239541373999998</v>
      </c>
      <c r="BQ78" s="33">
        <v>0.1564743297</v>
      </c>
      <c r="BR78" s="33">
        <v>9.7066868099999995E-2</v>
      </c>
      <c r="BS78" s="33">
        <v>-0.12942340099999999</v>
      </c>
      <c r="BT78" s="33">
        <v>2.3147497E-2</v>
      </c>
      <c r="BU78" s="33">
        <v>1.2938918799999999E-2</v>
      </c>
      <c r="BV78" s="33">
        <v>-5.4114804000000002E-2</v>
      </c>
      <c r="BW78" s="33">
        <v>-3.6893728000000001E-2</v>
      </c>
      <c r="BX78" s="33">
        <v>73.286500000000004</v>
      </c>
      <c r="BY78" s="33">
        <v>45.302995801000002</v>
      </c>
    </row>
    <row r="79" spans="2:77" x14ac:dyDescent="0.2">
      <c r="B79" s="33">
        <v>2510</v>
      </c>
      <c r="C79" s="33" t="s">
        <v>295</v>
      </c>
      <c r="D79" s="33">
        <v>46</v>
      </c>
      <c r="E79" s="33">
        <v>20190331</v>
      </c>
      <c r="F79" s="33">
        <v>2745.9949999999999</v>
      </c>
      <c r="G79" s="33">
        <v>74.221500000000006</v>
      </c>
      <c r="H79" s="33">
        <v>410.459</v>
      </c>
      <c r="I79" s="33">
        <v>292.09449999999998</v>
      </c>
      <c r="J79" s="33">
        <v>2029.1485</v>
      </c>
      <c r="K79" s="33">
        <v>107.17</v>
      </c>
      <c r="L79" s="33">
        <v>0</v>
      </c>
      <c r="M79" s="33">
        <v>0</v>
      </c>
      <c r="N79" s="33">
        <v>82.859499999999997</v>
      </c>
      <c r="O79" s="33">
        <v>344.88650000000001</v>
      </c>
      <c r="P79" s="33">
        <v>226.23050000000001</v>
      </c>
      <c r="Q79" s="33">
        <v>82.859499999999997</v>
      </c>
      <c r="R79" s="33">
        <v>334.84249999999997</v>
      </c>
      <c r="S79" s="33">
        <v>106.0805</v>
      </c>
      <c r="T79" s="33">
        <v>565.6635</v>
      </c>
      <c r="U79" s="33">
        <v>2866.3645000000001</v>
      </c>
      <c r="V79" s="33">
        <v>863.12400000000002</v>
      </c>
      <c r="W79" s="33">
        <v>27.360499999999998</v>
      </c>
      <c r="X79" s="33">
        <v>106.08750000000001</v>
      </c>
      <c r="Y79" s="33">
        <v>323.15800000000002</v>
      </c>
      <c r="Z79" s="33">
        <v>201.64500000000001</v>
      </c>
      <c r="AA79" s="33">
        <v>196.5445</v>
      </c>
      <c r="AB79" s="33">
        <v>1.1315</v>
      </c>
      <c r="AC79" s="33">
        <v>3.9060000000000001</v>
      </c>
      <c r="AD79" s="33">
        <v>0</v>
      </c>
      <c r="AE79" s="33">
        <v>0</v>
      </c>
      <c r="AF79" s="33">
        <v>0</v>
      </c>
      <c r="AG79" s="33">
        <v>0</v>
      </c>
      <c r="AH79" s="33">
        <v>32.902000000000001</v>
      </c>
      <c r="AI79" s="33">
        <v>11.689500000000001</v>
      </c>
      <c r="AJ79" s="33">
        <v>4.24</v>
      </c>
      <c r="AK79" s="33">
        <v>-0.67649999999999999</v>
      </c>
      <c r="AL79" s="33">
        <v>7.6120839900000001E-2</v>
      </c>
      <c r="AM79" s="33">
        <v>55.545000000000002</v>
      </c>
      <c r="AN79" s="33">
        <v>2.1369334300000001E-2</v>
      </c>
      <c r="AO79" s="33">
        <v>3.8241691100000003E-2</v>
      </c>
      <c r="AP79" s="33">
        <v>4.0175504200000003E-2</v>
      </c>
      <c r="AQ79" s="33">
        <v>4.7286117699999998E-2</v>
      </c>
      <c r="AR79" s="33">
        <v>5.9670082200000002E-2</v>
      </c>
      <c r="AS79" s="33">
        <v>0.10129998599999999</v>
      </c>
      <c r="AT79" s="33">
        <v>617.03449999999998</v>
      </c>
      <c r="AU79" s="33">
        <v>0.20889004780000001</v>
      </c>
      <c r="AV79" s="33">
        <v>0.79110995220000002</v>
      </c>
      <c r="AW79" s="33">
        <v>9.5807063600000006E-2</v>
      </c>
      <c r="AX79" s="33">
        <v>0.1008587735</v>
      </c>
      <c r="AY79" s="33">
        <v>3.3367258099999998E-2</v>
      </c>
      <c r="AZ79" s="33">
        <v>1.0986983396000001</v>
      </c>
      <c r="BA79" s="33">
        <v>2.8486886604000001</v>
      </c>
      <c r="BB79" s="33">
        <v>253.87950000000001</v>
      </c>
      <c r="BC79" s="33">
        <v>9.4213392899999998E-2</v>
      </c>
      <c r="BD79" s="33">
        <v>0</v>
      </c>
      <c r="BE79" s="33">
        <v>0</v>
      </c>
      <c r="BF79" s="33">
        <v>-7.7811116E-2</v>
      </c>
      <c r="BG79" s="33">
        <v>7.0865931E-3</v>
      </c>
      <c r="BH79" s="33">
        <v>0.18096844849999999</v>
      </c>
      <c r="BI79" s="33">
        <v>1.2649111100000001E-2</v>
      </c>
      <c r="BJ79" s="33">
        <v>155.90700000000001</v>
      </c>
      <c r="BK79" s="33">
        <v>56.284556318999996</v>
      </c>
      <c r="BL79" s="33">
        <v>135.96375952</v>
      </c>
      <c r="BM79" s="33">
        <v>2.6115639000000002E-3</v>
      </c>
      <c r="BN79" s="33">
        <v>65.420472286000006</v>
      </c>
      <c r="BO79" s="33">
        <v>39.149927757999997</v>
      </c>
      <c r="BP79" s="33">
        <v>53.151890917000003</v>
      </c>
      <c r="BQ79" s="33">
        <v>0.17923417059999999</v>
      </c>
      <c r="BR79" s="33">
        <v>0.1072600761</v>
      </c>
      <c r="BS79" s="33">
        <v>-0.14562161900000001</v>
      </c>
      <c r="BT79" s="33">
        <v>2.2727287999999998E-2</v>
      </c>
      <c r="BU79" s="33">
        <v>8.3250609999999999E-3</v>
      </c>
      <c r="BV79" s="33">
        <v>-4.8524586000000001E-2</v>
      </c>
      <c r="BW79" s="33">
        <v>5.1693448500000003E-2</v>
      </c>
      <c r="BX79" s="33">
        <v>41.420499999999997</v>
      </c>
      <c r="BY79" s="33">
        <v>51.418509127</v>
      </c>
    </row>
    <row r="80" spans="2:77" x14ac:dyDescent="0.2">
      <c r="B80" s="33">
        <v>2510</v>
      </c>
      <c r="C80" s="33" t="s">
        <v>296</v>
      </c>
      <c r="D80" s="33">
        <v>45</v>
      </c>
      <c r="E80" s="33">
        <v>20190630</v>
      </c>
      <c r="F80" s="33">
        <v>2704.0729999999999</v>
      </c>
      <c r="G80" s="33">
        <v>70</v>
      </c>
      <c r="H80" s="33">
        <v>324.464</v>
      </c>
      <c r="I80" s="33">
        <v>309</v>
      </c>
      <c r="J80" s="33">
        <v>1779.5329999999999</v>
      </c>
      <c r="K80" s="33">
        <v>99.573999999999998</v>
      </c>
      <c r="L80" s="33">
        <v>0</v>
      </c>
      <c r="M80" s="33">
        <v>0</v>
      </c>
      <c r="N80" s="33">
        <v>85</v>
      </c>
      <c r="O80" s="33">
        <v>301.15899999999999</v>
      </c>
      <c r="P80" s="33">
        <v>223</v>
      </c>
      <c r="Q80" s="33">
        <v>85</v>
      </c>
      <c r="R80" s="33">
        <v>261.00299999999999</v>
      </c>
      <c r="S80" s="33">
        <v>106</v>
      </c>
      <c r="T80" s="33">
        <v>588</v>
      </c>
      <c r="U80" s="33">
        <v>2806.451</v>
      </c>
      <c r="V80" s="33">
        <v>895.54399999999998</v>
      </c>
      <c r="W80" s="33">
        <v>22.45</v>
      </c>
      <c r="X80" s="33">
        <v>110.334</v>
      </c>
      <c r="Y80" s="33">
        <v>319.17</v>
      </c>
      <c r="Z80" s="33">
        <v>200.89400000000001</v>
      </c>
      <c r="AA80" s="33">
        <v>194.946</v>
      </c>
      <c r="AB80" s="33">
        <v>0.64400000000000002</v>
      </c>
      <c r="AC80" s="33">
        <v>2.9329999999999998</v>
      </c>
      <c r="AD80" s="33">
        <v>0</v>
      </c>
      <c r="AE80" s="33">
        <v>0</v>
      </c>
      <c r="AF80" s="33">
        <v>0</v>
      </c>
      <c r="AG80" s="33">
        <v>0</v>
      </c>
      <c r="AH80" s="33">
        <v>41.97</v>
      </c>
      <c r="AI80" s="33">
        <v>13.382</v>
      </c>
      <c r="AJ80" s="33">
        <v>4.0620000000000003</v>
      </c>
      <c r="AK80" s="33">
        <v>-5.34</v>
      </c>
      <c r="AL80" s="33">
        <v>6.8366733099999993E-2</v>
      </c>
      <c r="AM80" s="33">
        <v>36.299999999999997</v>
      </c>
      <c r="AN80" s="33">
        <v>1.87177343E-2</v>
      </c>
      <c r="AO80" s="33">
        <v>3.0198217400000001E-2</v>
      </c>
      <c r="AP80" s="33">
        <v>3.7826142100000001E-2</v>
      </c>
      <c r="AQ80" s="33">
        <v>4.6163682900000003E-2</v>
      </c>
      <c r="AR80" s="33">
        <v>5.6846291700000003E-2</v>
      </c>
      <c r="AS80" s="33">
        <v>0.10111370409999999</v>
      </c>
      <c r="AT80" s="33">
        <v>582.56700000000001</v>
      </c>
      <c r="AU80" s="33">
        <v>0.20636239780000001</v>
      </c>
      <c r="AV80" s="33">
        <v>0.79363760220000001</v>
      </c>
      <c r="AW80" s="33">
        <v>9.7576544400000007E-2</v>
      </c>
      <c r="AX80" s="33">
        <v>0.1202335967</v>
      </c>
      <c r="AY80" s="33">
        <v>3.1172613700000001E-2</v>
      </c>
      <c r="AZ80" s="33">
        <v>1.0926914861000001</v>
      </c>
      <c r="BA80" s="33">
        <v>2.8029857472000002</v>
      </c>
      <c r="BB80" s="33">
        <v>227.6</v>
      </c>
      <c r="BC80" s="33">
        <v>0.1</v>
      </c>
      <c r="BD80" s="33">
        <v>0</v>
      </c>
      <c r="BE80" s="33">
        <v>0</v>
      </c>
      <c r="BF80" s="33">
        <v>-7.8226857999999996E-2</v>
      </c>
      <c r="BG80" s="33">
        <v>1.1137040999999999E-3</v>
      </c>
      <c r="BH80" s="33">
        <v>0.1658376976</v>
      </c>
      <c r="BI80" s="33">
        <v>1.3651514E-2</v>
      </c>
      <c r="BJ80" s="33">
        <v>141.16999999999999</v>
      </c>
      <c r="BK80" s="33">
        <v>53.98</v>
      </c>
      <c r="BL80" s="33">
        <v>136.29615627999999</v>
      </c>
      <c r="BM80" s="33">
        <v>1.7448720000000001E-4</v>
      </c>
      <c r="BN80" s="33">
        <v>64.676220291999996</v>
      </c>
      <c r="BO80" s="33">
        <v>40.830452962000003</v>
      </c>
      <c r="BP80" s="33">
        <v>52.867876007</v>
      </c>
      <c r="BQ80" s="33">
        <v>0.17719512409999999</v>
      </c>
      <c r="BR80" s="33">
        <v>0.1118642547</v>
      </c>
      <c r="BS80" s="33">
        <v>-0.14484349599999999</v>
      </c>
      <c r="BT80" s="33">
        <v>2.6020187899999998E-2</v>
      </c>
      <c r="BU80" s="33">
        <v>8.6954432999999994E-3</v>
      </c>
      <c r="BV80" s="33">
        <v>-5.3745422000000001E-2</v>
      </c>
      <c r="BW80" s="33">
        <v>4.9914065799999997E-2</v>
      </c>
      <c r="BX80" s="33">
        <v>52</v>
      </c>
      <c r="BY80" s="33">
        <v>52.638797246999999</v>
      </c>
    </row>
    <row r="81" spans="2:77" x14ac:dyDescent="0.2">
      <c r="B81" s="33">
        <v>2510</v>
      </c>
      <c r="C81" s="33" t="s">
        <v>297</v>
      </c>
      <c r="D81" s="33">
        <v>45</v>
      </c>
      <c r="E81" s="33">
        <v>20190930</v>
      </c>
      <c r="F81" s="33">
        <v>2696.616</v>
      </c>
      <c r="G81" s="33">
        <v>65.524000000000001</v>
      </c>
      <c r="H81" s="33">
        <v>446.13299999999998</v>
      </c>
      <c r="I81" s="33">
        <v>274.31700000000001</v>
      </c>
      <c r="J81" s="33">
        <v>2171.288</v>
      </c>
      <c r="K81" s="33">
        <v>119</v>
      </c>
      <c r="L81" s="33">
        <v>0</v>
      </c>
      <c r="M81" s="33">
        <v>0</v>
      </c>
      <c r="N81" s="33">
        <v>90.644999999999996</v>
      </c>
      <c r="O81" s="33">
        <v>340.23099999999999</v>
      </c>
      <c r="P81" s="33">
        <v>248</v>
      </c>
      <c r="Q81" s="33">
        <v>90.644999999999996</v>
      </c>
      <c r="R81" s="33">
        <v>352.19</v>
      </c>
      <c r="S81" s="33">
        <v>105</v>
      </c>
      <c r="T81" s="33">
        <v>621.47900000000004</v>
      </c>
      <c r="U81" s="33">
        <v>2932</v>
      </c>
      <c r="V81" s="33">
        <v>920.40499999999997</v>
      </c>
      <c r="W81" s="33">
        <v>27.111000000000001</v>
      </c>
      <c r="X81" s="33">
        <v>122.529</v>
      </c>
      <c r="Y81" s="33">
        <v>327.87099999999998</v>
      </c>
      <c r="Z81" s="33">
        <v>140</v>
      </c>
      <c r="AA81" s="33">
        <v>258</v>
      </c>
      <c r="AB81" s="33">
        <v>0.86599999999999999</v>
      </c>
      <c r="AC81" s="33">
        <v>2.504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15</v>
      </c>
      <c r="AJ81" s="33">
        <v>7.5</v>
      </c>
      <c r="AK81" s="33">
        <v>2.1</v>
      </c>
      <c r="AL81" s="33">
        <v>7.1681368699999998E-2</v>
      </c>
      <c r="AM81" s="33">
        <v>44</v>
      </c>
      <c r="AN81" s="33">
        <v>2.4827078700000001E-2</v>
      </c>
      <c r="AO81" s="33">
        <v>3.2325565100000002E-2</v>
      </c>
      <c r="AP81" s="33">
        <v>4.6606931999999997E-2</v>
      </c>
      <c r="AQ81" s="33">
        <v>4.5829305700000003E-2</v>
      </c>
      <c r="AR81" s="33">
        <v>5.9061237199999998E-2</v>
      </c>
      <c r="AS81" s="33">
        <v>0.1018189984</v>
      </c>
      <c r="AT81" s="33">
        <v>601.62699999999995</v>
      </c>
      <c r="AU81" s="33">
        <v>0.2113251847</v>
      </c>
      <c r="AV81" s="33">
        <v>0.78867481530000005</v>
      </c>
      <c r="AW81" s="33">
        <v>0.1002615305</v>
      </c>
      <c r="AX81" s="33">
        <v>9.18134704E-2</v>
      </c>
      <c r="AY81" s="33">
        <v>3.2308976400000002E-2</v>
      </c>
      <c r="AZ81" s="33">
        <v>1.1126825874999999</v>
      </c>
      <c r="BA81" s="33">
        <v>2.8742205877</v>
      </c>
      <c r="BB81" s="33">
        <v>299.21100000000001</v>
      </c>
      <c r="BC81" s="33">
        <v>0.1050825145</v>
      </c>
      <c r="BD81" s="33">
        <v>0</v>
      </c>
      <c r="BE81" s="33">
        <v>0</v>
      </c>
      <c r="BF81" s="33">
        <v>-8.2438959000000006E-2</v>
      </c>
      <c r="BG81" s="33">
        <v>-3.2635160000000002E-3</v>
      </c>
      <c r="BH81" s="33">
        <v>0.1951709392</v>
      </c>
      <c r="BI81" s="33">
        <v>1.2612438199999999E-2</v>
      </c>
      <c r="BJ81" s="33">
        <v>168.69900000000001</v>
      </c>
      <c r="BK81" s="33">
        <v>75.044200000000004</v>
      </c>
      <c r="BL81" s="33">
        <v>209.32113898</v>
      </c>
      <c r="BM81" s="33">
        <v>1.8274184799999999E-2</v>
      </c>
      <c r="BN81" s="33">
        <v>61.633642064999997</v>
      </c>
      <c r="BO81" s="33">
        <v>40.417214035999997</v>
      </c>
      <c r="BP81" s="33">
        <v>53.901424755999997</v>
      </c>
      <c r="BQ81" s="33">
        <v>0.16885929329999999</v>
      </c>
      <c r="BR81" s="33">
        <v>0.1107320933</v>
      </c>
      <c r="BS81" s="33">
        <v>-0.14767513600000001</v>
      </c>
      <c r="BT81" s="33">
        <v>2.5901776899999999E-2</v>
      </c>
      <c r="BU81" s="33">
        <v>1.00020838E-2</v>
      </c>
      <c r="BV81" s="33">
        <v>-5.9094906000000003E-2</v>
      </c>
      <c r="BW81" s="33">
        <v>5.3423030000000003E-2</v>
      </c>
      <c r="BX81" s="33">
        <v>41</v>
      </c>
      <c r="BY81" s="33">
        <v>48.149431345000004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2510-Automobiles and Components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39</v>
      </c>
      <c r="C6" s="41">
        <f>IF($A6="","",INDEX(Data!$2:$9996,ROW(C6)-4,MATCH(C$5,Data!$2:$2,0)))</f>
        <v>7.3497586300000001E-2</v>
      </c>
      <c r="D6" s="41">
        <f>IF($A6="","",INDEX(Data!$2:$9996,ROW(D6)-4,MATCH(D$5,Data!$2:$2,0)))</f>
        <v>3.9732676000000001E-2</v>
      </c>
      <c r="E6" s="41">
        <f>IF($A6="","",INDEX(Data!$2:$9996,ROW(E6)-4,MATCH(E$5,Data!$2:$2,0)))</f>
        <v>1.13464536E-2</v>
      </c>
      <c r="F6" s="53"/>
      <c r="G6" s="61">
        <f>IF($A6="","",INDEX(Data!$2:$9996,ROW(G6)-4,MATCH(G$5,Data!$2:$2,0)))</f>
        <v>70.037000000000006</v>
      </c>
      <c r="H6" s="52"/>
      <c r="I6" s="61">
        <f>IF($A6="","",INDEX(Data!$2:$9996,ROW(I6)-4,MATCH(I$5,Data!$2:$2,0)))</f>
        <v>13.161</v>
      </c>
      <c r="J6" s="52"/>
      <c r="K6" s="61">
        <f>IF($A6="","",INDEX(Data!$2:$9996,ROW(K6)-4,MATCH(K$5,Data!$2:$2,0)))</f>
        <v>33.799999999999997</v>
      </c>
      <c r="L6" s="52"/>
      <c r="M6" s="52">
        <f>IF($A6="","",INDEX(Data!$2:$9996,ROW(M6)-4,MATCH(M$5,Data!$2:$2,0)))</f>
        <v>1.5736342E-2</v>
      </c>
      <c r="N6" s="52"/>
      <c r="O6" s="53"/>
      <c r="P6" s="61">
        <f>IF($A6="","",INDEX(Data!$2:$9996,ROW(P6)-4,MATCH(P$5,Data!$2:$2,0)))</f>
        <v>1061.8579999999999</v>
      </c>
      <c r="Q6" s="52">
        <f>IF($A6="","",INDEX(Data!$2:$9996,ROW(Q6)-4,MATCH(Q$5,Data!$2:$2,0)))</f>
        <v>0.22082945879999999</v>
      </c>
      <c r="R6" s="52">
        <f>IF($A6="","",INDEX(Data!$2:$9996,ROW(R6)-4,MATCH(R$5,Data!$2:$2,0)))</f>
        <v>9.290495E-2</v>
      </c>
      <c r="S6" s="52">
        <f>IF($A6="","",INDEX(Data!$2:$9996,ROW(S6)-4,MATCH(S$5,Data!$2:$2,0)))</f>
        <v>0.114352355</v>
      </c>
      <c r="T6" s="52"/>
      <c r="U6" s="52">
        <f>IF($A6="","",INDEX(Data!$2:$9996,ROW(U6)-4,MATCH(U$5,Data!$2:$2,0)))</f>
        <v>2.3485214800000001E-2</v>
      </c>
      <c r="V6" s="41">
        <f>IF($A6="","",INDEX(Data!$2:$9996,ROW(V6)-4,MATCH(V$5,Data!$2:$2,0)))</f>
        <v>4.8559141799999997E-2</v>
      </c>
      <c r="W6" s="53"/>
      <c r="X6" s="54">
        <f>IF($A6="","",INDEX(Data!$2:$9996,ROW(X6)-4,MATCH(X$5,Data!$2:$2,0)))</f>
        <v>66.646272070999999</v>
      </c>
      <c r="Y6" s="54">
        <f>IF($A6="","",INDEX(Data!$2:$9996,ROW(Y6)-4,MATCH(Y$5,Data!$2:$2,0)))</f>
        <v>63.699298775999999</v>
      </c>
      <c r="Z6" s="54">
        <f>IF($A6="","",INDEX(Data!$2:$9996,ROW(Z6)-4,MATCH(Z$5,Data!$2:$2,0)))</f>
        <v>37.573779995999999</v>
      </c>
      <c r="AA6" s="54">
        <f>IF($A6="","",INDEX(Data!$2:$9996,ROW(AA6)-4,MATCH(AA$5,Data!$2:$2,0)))</f>
        <v>34.626806701</v>
      </c>
      <c r="AB6" s="53"/>
      <c r="AC6" s="52">
        <f>IF($A6="","",INDEX(Data!$2:$9996,ROW(AC6)-4,MATCH(AC$5,Data!$2:$2,0)))</f>
        <v>0.114352355</v>
      </c>
      <c r="AD6" s="52">
        <f>IF($A6="","",INDEX(Data!$2:$9996,ROW(AD6)-4,MATCH(AD$5,Data!$2:$2,0)))</f>
        <v>0.1485908474</v>
      </c>
      <c r="AE6" s="52">
        <f>IF($A6="","",INDEX(Data!$2:$9996,ROW(AE6)-4,MATCH(AE$5,Data!$2:$2,0)))</f>
        <v>0.17451862679999999</v>
      </c>
      <c r="AF6" s="52">
        <f>IF($A6="","",INDEX(Data!$2:$9996,ROW(AF6)-4,MATCH(AF$5,Data!$2:$2,0)))</f>
        <v>0.10294186299999999</v>
      </c>
      <c r="AG6" s="52">
        <f>IF($A6="","",INDEX(Data!$2:$9996,ROW(AG6)-4,MATCH(AG$5,Data!$2:$2,0)))</f>
        <v>-9.4867963999999999E-2</v>
      </c>
      <c r="AH6" s="52">
        <f>IF($A6="","",INDEX(Data!$2:$9996,ROW(AH6)-4,MATCH(AH$5,Data!$2:$2,0)))</f>
        <v>2.6313899000000002E-2</v>
      </c>
      <c r="AI6" s="52">
        <f>IF($A6="","",INDEX(Data!$2:$9996,ROW(AI6)-4,MATCH(AI$5,Data!$2:$2,0)))</f>
        <v>-7.5515491000000004E-2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-3.4238492000000002E-2</v>
      </c>
      <c r="AL6" s="52">
        <f>IF($A6="","",INDEX(Data!$2:$9996,ROW(AL6)-4,MATCH(AL$5,Data!$2:$2,0)))</f>
        <v>2.3485214800000001E-2</v>
      </c>
      <c r="AM6" s="52">
        <f>IF($A6="","",INDEX(Data!$2:$9996,ROW(AM6)-4,MATCH(AM$5,Data!$2:$2,0)))</f>
        <v>4.8559141799999997E-2</v>
      </c>
      <c r="AN6" s="52">
        <f>IF($A6="","",INDEX(Data!$2:$9996,ROW(AN6)-4,MATCH(AN$5,Data!$2:$2,0)))</f>
        <v>-0.106282849</v>
      </c>
      <c r="AO6" s="53"/>
      <c r="AP6" s="52">
        <f>IF($A6="","",INDEX(Data!$2:$9996,ROW(AP6)-4,MATCH(AP$5,Data!$2:$2,0)))</f>
        <v>2.3964828600000002E-2</v>
      </c>
      <c r="AQ6" s="52">
        <f>IF($A6="","",INDEX(Data!$2:$9996,ROW(AQ6)-4,MATCH(AQ$5,Data!$2:$2,0)))</f>
        <v>7.3497586300000001E-2</v>
      </c>
      <c r="AR6" s="52">
        <f>IF($A6="","",INDEX(Data!$2:$9996,ROW(AR6)-4,MATCH(AR$5,Data!$2:$2,0)))</f>
        <v>3.9732676000000001E-2</v>
      </c>
      <c r="AS6" s="52">
        <f>IF($A6="","",INDEX(Data!$2:$9996,ROW(AS6)-4,MATCH(AS$5,Data!$2:$2,0)))</f>
        <v>-2.0825729999999999E-3</v>
      </c>
      <c r="AT6" s="52">
        <f>IF($A6="","",INDEX(Data!$2:$9996,ROW(AT6)-4,MATCH(AT$5,Data!$2:$2,0)))</f>
        <v>3.7480393200000003E-2</v>
      </c>
      <c r="AU6" s="53"/>
      <c r="AV6" s="52">
        <f>IF($A6="","",INDEX(Data!$2:$9996,ROW(AV6)-4,MATCH(AV$5,Data!$2:$2,0)))</f>
        <v>8.3791469000000004E-3</v>
      </c>
      <c r="AW6" s="52">
        <f>IF($A6="","",INDEX(Data!$2:$9996,ROW(AW6)-4,MATCH(AW$5,Data!$2:$2,0)))</f>
        <v>0</v>
      </c>
      <c r="AX6" s="52">
        <f>IF($A6="","",INDEX(Data!$2:$9996,ROW(AX6)-4,MATCH(AX$5,Data!$2:$2,0)))</f>
        <v>1.2322329594000001</v>
      </c>
      <c r="AY6" s="52">
        <f>IF($A6="","",INDEX(Data!$2:$9996,ROW(AY6)-4,MATCH(AY$5,Data!$2:$2,0)))</f>
        <v>3.9732676000000001E-2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36</v>
      </c>
      <c r="C7" s="43">
        <f>IF($A7="","",INDEX(Data!$2:$9996,ROW(C7)-4,MATCH(C$5,Data!$2:$2,0)))</f>
        <v>6.1140437700000001E-2</v>
      </c>
      <c r="D7" s="43">
        <f>IF($A7="","",INDEX(Data!$2:$9996,ROW(D7)-4,MATCH(D$5,Data!$2:$2,0)))</f>
        <v>3.7022089100000002E-2</v>
      </c>
      <c r="E7" s="43">
        <f>IF($A7="","",INDEX(Data!$2:$9996,ROW(E7)-4,MATCH(E$5,Data!$2:$2,0)))</f>
        <v>8.3024853000000006E-3</v>
      </c>
      <c r="F7" s="53"/>
      <c r="G7" s="62">
        <f>IF($A7="","",INDEX(Data!$2:$9996,ROW(G7)-4,MATCH(G$5,Data!$2:$2,0)))</f>
        <v>63.073999999999998</v>
      </c>
      <c r="H7" s="49">
        <f>IF($A7="","",(G7-G6)/G6)</f>
        <v>-9.9418878592743939E-2</v>
      </c>
      <c r="I7" s="62">
        <f>IF($A7="","",INDEX(Data!$2:$9996,ROW(I7)-4,MATCH(I$5,Data!$2:$2,0)))</f>
        <v>9.9794999999999998</v>
      </c>
      <c r="J7" s="49">
        <f t="shared" ref="J7:J70" si="0">IF($A7="","",(I7-I6)/I6)</f>
        <v>-0.24173695007978116</v>
      </c>
      <c r="K7" s="62">
        <f>IF($A7="","",INDEX(Data!$2:$9996,ROW(K7)-4,MATCH(K$5,Data!$2:$2,0)))</f>
        <v>37.997</v>
      </c>
      <c r="L7" s="49">
        <f t="shared" ref="L7:L70" si="1">IF($A7="","",(K7-K6)/K6)</f>
        <v>0.12417159763313619</v>
      </c>
      <c r="M7" s="49">
        <f>IF($A7="","",INDEX(Data!$2:$9996,ROW(M7)-4,MATCH(M$5,Data!$2:$2,0)))</f>
        <v>1.55766836E-2</v>
      </c>
      <c r="N7" s="49">
        <f t="shared" ref="N7:N70" si="2">IF($A7="","",(M7-M6)/M6)</f>
        <v>-1.0145839484169838E-2</v>
      </c>
      <c r="O7" s="53"/>
      <c r="P7" s="62">
        <f>IF($A7="","",INDEX(Data!$2:$9996,ROW(P7)-4,MATCH(P$5,Data!$2:$2,0)))</f>
        <v>1003.49</v>
      </c>
      <c r="Q7" s="49">
        <f>IF($A7="","",INDEX(Data!$2:$9996,ROW(Q7)-4,MATCH(Q$5,Data!$2:$2,0)))</f>
        <v>0.22727916870000001</v>
      </c>
      <c r="R7" s="49">
        <f>IF($A7="","",INDEX(Data!$2:$9996,ROW(R7)-4,MATCH(R$5,Data!$2:$2,0)))</f>
        <v>9.9084359400000002E-2</v>
      </c>
      <c r="S7" s="49">
        <f>IF($A7="","",INDEX(Data!$2:$9996,ROW(S7)-4,MATCH(S$5,Data!$2:$2,0)))</f>
        <v>0.1117148998</v>
      </c>
      <c r="T7" s="49">
        <f t="shared" ref="T7:T38" si="3">IF($A7="","",(P7-P6)/P6)</f>
        <v>-5.4967801721134031E-2</v>
      </c>
      <c r="U7" s="49">
        <f>IF($A7="","",INDEX(Data!$2:$9996,ROW(U7)-4,MATCH(U$5,Data!$2:$2,0)))</f>
        <v>2.04850967E-2</v>
      </c>
      <c r="V7" s="43">
        <f>IF($A7="","",INDEX(Data!$2:$9996,ROW(V7)-4,MATCH(V$5,Data!$2:$2,0)))</f>
        <v>4.8246222399999997E-2</v>
      </c>
      <c r="W7" s="53"/>
      <c r="X7" s="55">
        <f>IF($A7="","",INDEX(Data!$2:$9996,ROW(X7)-4,MATCH(X$5,Data!$2:$2,0)))</f>
        <v>64.295531963000002</v>
      </c>
      <c r="Y7" s="56">
        <f>IF($A7="","",INDEX(Data!$2:$9996,ROW(Y7)-4,MATCH(Y$5,Data!$2:$2,0)))</f>
        <v>60.501146939000002</v>
      </c>
      <c r="Z7" s="56">
        <f>IF($A7="","",INDEX(Data!$2:$9996,ROW(Z7)-4,MATCH(Z$5,Data!$2:$2,0)))</f>
        <v>37.32712154</v>
      </c>
      <c r="AA7" s="56">
        <f>IF($A7="","",INDEX(Data!$2:$9996,ROW(AA7)-4,MATCH(AA$5,Data!$2:$2,0)))</f>
        <v>33.532736516</v>
      </c>
      <c r="AB7" s="53"/>
      <c r="AC7" s="49">
        <f>IF($A7="","",INDEX(Data!$2:$9996,ROW(AC7)-4,MATCH(AC$5,Data!$2:$2,0)))</f>
        <v>0.1117148998</v>
      </c>
      <c r="AD7" s="49">
        <f>IF($A7="","",INDEX(Data!$2:$9996,ROW(AD7)-4,MATCH(AD$5,Data!$2:$2,0)))</f>
        <v>0.14119854109999999</v>
      </c>
      <c r="AE7" s="49">
        <f>IF($A7="","",INDEX(Data!$2:$9996,ROW(AE7)-4,MATCH(AE$5,Data!$2:$2,0)))</f>
        <v>0.16575656699999999</v>
      </c>
      <c r="AF7" s="49">
        <f>IF($A7="","",INDEX(Data!$2:$9996,ROW(AF7)-4,MATCH(AF$5,Data!$2:$2,0)))</f>
        <v>0.1022660864</v>
      </c>
      <c r="AG7" s="49">
        <f>IF($A7="","",INDEX(Data!$2:$9996,ROW(AG7)-4,MATCH(AG$5,Data!$2:$2,0)))</f>
        <v>-9.1870511000000002E-2</v>
      </c>
      <c r="AH7" s="49">
        <f>IF($A7="","",INDEX(Data!$2:$9996,ROW(AH7)-4,MATCH(AH$5,Data!$2:$2,0)))</f>
        <v>2.3681161199999998E-2</v>
      </c>
      <c r="AI7" s="49">
        <f>IF($A7="","",INDEX(Data!$2:$9996,ROW(AI7)-4,MATCH(AI$5,Data!$2:$2,0)))</f>
        <v>-6.9155420999999995E-2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-2.9483641000000001E-2</v>
      </c>
      <c r="AL7" s="49">
        <f>IF($A7="","",INDEX(Data!$2:$9996,ROW(AL7)-4,MATCH(AL$5,Data!$2:$2,0)))</f>
        <v>2.04850967E-2</v>
      </c>
      <c r="AM7" s="49">
        <f>IF($A7="","",INDEX(Data!$2:$9996,ROW(AM7)-4,MATCH(AM$5,Data!$2:$2,0)))</f>
        <v>4.8246222399999997E-2</v>
      </c>
      <c r="AN7" s="49">
        <f>IF($A7="","",INDEX(Data!$2:$9996,ROW(AN7)-4,MATCH(AN$5,Data!$2:$2,0)))</f>
        <v>-9.8214960000000004E-2</v>
      </c>
      <c r="AO7" s="53"/>
      <c r="AP7" s="49">
        <f>IF($A7="","",INDEX(Data!$2:$9996,ROW(AP7)-4,MATCH(AP$5,Data!$2:$2,0)))</f>
        <v>1.87865407E-2</v>
      </c>
      <c r="AQ7" s="49">
        <f>IF($A7="","",INDEX(Data!$2:$9996,ROW(AQ7)-4,MATCH(AQ$5,Data!$2:$2,0)))</f>
        <v>6.1140437700000001E-2</v>
      </c>
      <c r="AR7" s="49">
        <f>IF($A7="","",INDEX(Data!$2:$9996,ROW(AR7)-4,MATCH(AR$5,Data!$2:$2,0)))</f>
        <v>3.7022089100000002E-2</v>
      </c>
      <c r="AS7" s="49">
        <f>IF($A7="","",INDEX(Data!$2:$9996,ROW(AS7)-4,MATCH(AS$5,Data!$2:$2,0)))</f>
        <v>-1.5171679999999999E-3</v>
      </c>
      <c r="AT7" s="49">
        <f>IF($A7="","",INDEX(Data!$2:$9996,ROW(AT7)-4,MATCH(AT$5,Data!$2:$2,0)))</f>
        <v>3.7425679599999997E-2</v>
      </c>
      <c r="AU7" s="53"/>
      <c r="AV7" s="49">
        <f>IF($A7="","",INDEX(Data!$2:$9996,ROW(AV7)-4,MATCH(AV$5,Data!$2:$2,0)))</f>
        <v>1.04842346E-2</v>
      </c>
      <c r="AW7" s="49">
        <f>IF($A7="","",INDEX(Data!$2:$9996,ROW(AW7)-4,MATCH(AW$5,Data!$2:$2,0)))</f>
        <v>0</v>
      </c>
      <c r="AX7" s="49">
        <f>IF($A7="","",INDEX(Data!$2:$9996,ROW(AX7)-4,MATCH(AX$5,Data!$2:$2,0)))</f>
        <v>1.2404473409000001</v>
      </c>
      <c r="AY7" s="49">
        <f>IF($A7="","",INDEX(Data!$2:$9996,ROW(AY7)-4,MATCH(AY$5,Data!$2:$2,0)))</f>
        <v>3.7022089100000002E-2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36</v>
      </c>
      <c r="C8" s="41">
        <f>IF($A8="","",INDEX(Data!$2:$9996,ROW(C8)-4,MATCH(C$5,Data!$2:$2,0)))</f>
        <v>6.20856423E-2</v>
      </c>
      <c r="D8" s="41">
        <f>IF($A8="","",INDEX(Data!$2:$9996,ROW(D8)-4,MATCH(D$5,Data!$2:$2,0)))</f>
        <v>3.2729806600000001E-2</v>
      </c>
      <c r="E8" s="41">
        <f>IF($A8="","",INDEX(Data!$2:$9996,ROW(E8)-4,MATCH(E$5,Data!$2:$2,0)))</f>
        <v>3.1136976000000001E-3</v>
      </c>
      <c r="F8" s="53"/>
      <c r="G8" s="61">
        <f>IF($A8="","",INDEX(Data!$2:$9996,ROW(G8)-4,MATCH(G$5,Data!$2:$2,0)))</f>
        <v>84.369</v>
      </c>
      <c r="H8" s="52">
        <f t="shared" ref="H8:H71" si="5">IF($A8="","",(G8-G7)/G7)</f>
        <v>0.3376193043092241</v>
      </c>
      <c r="I8" s="61">
        <f>IF($A8="","",INDEX(Data!$2:$9996,ROW(I8)-4,MATCH(I$5,Data!$2:$2,0)))</f>
        <v>8.4064999999999994</v>
      </c>
      <c r="J8" s="52">
        <f t="shared" si="0"/>
        <v>-0.157623127411193</v>
      </c>
      <c r="K8" s="61">
        <f>IF($A8="","",INDEX(Data!$2:$9996,ROW(K8)-4,MATCH(K$5,Data!$2:$2,0)))</f>
        <v>57.15</v>
      </c>
      <c r="L8" s="52">
        <f t="shared" si="1"/>
        <v>0.50406611048240646</v>
      </c>
      <c r="M8" s="52">
        <f>IF($A8="","",INDEX(Data!$2:$9996,ROW(M8)-4,MATCH(M$5,Data!$2:$2,0)))</f>
        <v>1.7897435699999999E-2</v>
      </c>
      <c r="N8" s="52">
        <f t="shared" si="2"/>
        <v>0.1489888450966545</v>
      </c>
      <c r="O8" s="53"/>
      <c r="P8" s="61">
        <f>IF($A8="","",INDEX(Data!$2:$9996,ROW(P8)-4,MATCH(P$5,Data!$2:$2,0)))</f>
        <v>1939.8140000000001</v>
      </c>
      <c r="Q8" s="52">
        <f>IF($A8="","",INDEX(Data!$2:$9996,ROW(Q8)-4,MATCH(Q$5,Data!$2:$2,0)))</f>
        <v>0.21752226120000001</v>
      </c>
      <c r="R8" s="52">
        <f>IF($A8="","",INDEX(Data!$2:$9996,ROW(R8)-4,MATCH(R$5,Data!$2:$2,0)))</f>
        <v>8.9376086899999999E-2</v>
      </c>
      <c r="S8" s="52">
        <f>IF($A8="","",INDEX(Data!$2:$9996,ROW(S8)-4,MATCH(S$5,Data!$2:$2,0)))</f>
        <v>0.1032865504</v>
      </c>
      <c r="T8" s="52">
        <f t="shared" si="3"/>
        <v>0.93306759409660289</v>
      </c>
      <c r="U8" s="52">
        <f>IF($A8="","",INDEX(Data!$2:$9996,ROW(U8)-4,MATCH(U$5,Data!$2:$2,0)))</f>
        <v>1.7415257399999998E-2</v>
      </c>
      <c r="V8" s="41">
        <f>IF($A8="","",INDEX(Data!$2:$9996,ROW(V8)-4,MATCH(V$5,Data!$2:$2,0)))</f>
        <v>4.8317053700000001E-2</v>
      </c>
      <c r="W8" s="53"/>
      <c r="X8" s="54">
        <f>IF($A8="","",INDEX(Data!$2:$9996,ROW(X8)-4,MATCH(X$5,Data!$2:$2,0)))</f>
        <v>53.794079973000002</v>
      </c>
      <c r="Y8" s="54">
        <f>IF($A8="","",INDEX(Data!$2:$9996,ROW(Y8)-4,MATCH(Y$5,Data!$2:$2,0)))</f>
        <v>55.752243475</v>
      </c>
      <c r="Z8" s="54">
        <f>IF($A8="","",INDEX(Data!$2:$9996,ROW(Z8)-4,MATCH(Z$5,Data!$2:$2,0)))</f>
        <v>34.103881841000003</v>
      </c>
      <c r="AA8" s="54">
        <f>IF($A8="","",INDEX(Data!$2:$9996,ROW(AA8)-4,MATCH(AA$5,Data!$2:$2,0)))</f>
        <v>36.062045343000001</v>
      </c>
      <c r="AB8" s="53"/>
      <c r="AC8" s="52">
        <f>IF($A8="","",INDEX(Data!$2:$9996,ROW(AC8)-4,MATCH(AC$5,Data!$2:$2,0)))</f>
        <v>0.1032865504</v>
      </c>
      <c r="AD8" s="52">
        <f>IF($A8="","",INDEX(Data!$2:$9996,ROW(AD8)-4,MATCH(AD$5,Data!$2:$2,0)))</f>
        <v>0.13223356010000001</v>
      </c>
      <c r="AE8" s="52">
        <f>IF($A8="","",INDEX(Data!$2:$9996,ROW(AE8)-4,MATCH(AE$5,Data!$2:$2,0)))</f>
        <v>0.15274587249999999</v>
      </c>
      <c r="AF8" s="52">
        <f>IF($A8="","",INDEX(Data!$2:$9996,ROW(AF8)-4,MATCH(AF$5,Data!$2:$2,0)))</f>
        <v>9.3435292700000006E-2</v>
      </c>
      <c r="AG8" s="52">
        <f>IF($A8="","",INDEX(Data!$2:$9996,ROW(AG8)-4,MATCH(AG$5,Data!$2:$2,0)))</f>
        <v>-9.8800124000000003E-2</v>
      </c>
      <c r="AH8" s="52">
        <f>IF($A8="","",INDEX(Data!$2:$9996,ROW(AH8)-4,MATCH(AH$5,Data!$2:$2,0)))</f>
        <v>2.57128514E-2</v>
      </c>
      <c r="AI8" s="52">
        <f>IF($A8="","",INDEX(Data!$2:$9996,ROW(AI8)-4,MATCH(AI$5,Data!$2:$2,0)))</f>
        <v>-6.5580791999999999E-2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-2.8947009999999999E-2</v>
      </c>
      <c r="AL8" s="52">
        <f>IF($A8="","",INDEX(Data!$2:$9996,ROW(AL8)-4,MATCH(AL$5,Data!$2:$2,0)))</f>
        <v>1.7415257399999998E-2</v>
      </c>
      <c r="AM8" s="52">
        <f>IF($A8="","",INDEX(Data!$2:$9996,ROW(AM8)-4,MATCH(AM$5,Data!$2:$2,0)))</f>
        <v>4.8317053700000001E-2</v>
      </c>
      <c r="AN8" s="52">
        <f>IF($A8="","",INDEX(Data!$2:$9996,ROW(AN8)-4,MATCH(AN$5,Data!$2:$2,0)))</f>
        <v>-9.4679320999999997E-2</v>
      </c>
      <c r="AO8" s="53"/>
      <c r="AP8" s="52">
        <f>IF($A8="","",INDEX(Data!$2:$9996,ROW(AP8)-4,MATCH(AP$5,Data!$2:$2,0)))</f>
        <v>2.5426887200000001E-2</v>
      </c>
      <c r="AQ8" s="52">
        <f>IF($A8="","",INDEX(Data!$2:$9996,ROW(AQ8)-4,MATCH(AQ$5,Data!$2:$2,0)))</f>
        <v>6.20856423E-2</v>
      </c>
      <c r="AR8" s="52">
        <f>IF($A8="","",INDEX(Data!$2:$9996,ROW(AR8)-4,MATCH(AR$5,Data!$2:$2,0)))</f>
        <v>3.2729806600000001E-2</v>
      </c>
      <c r="AS8" s="52">
        <f>IF($A8="","",INDEX(Data!$2:$9996,ROW(AS8)-4,MATCH(AS$5,Data!$2:$2,0)))</f>
        <v>-1.5010240000000001E-3</v>
      </c>
      <c r="AT8" s="52">
        <f>IF($A8="","",INDEX(Data!$2:$9996,ROW(AT8)-4,MATCH(AT$5,Data!$2:$2,0)))</f>
        <v>3.3998456599999997E-2</v>
      </c>
      <c r="AU8" s="53"/>
      <c r="AV8" s="52">
        <f>IF($A8="","",INDEX(Data!$2:$9996,ROW(AV8)-4,MATCH(AV$5,Data!$2:$2,0)))</f>
        <v>9.1584092000000002E-3</v>
      </c>
      <c r="AW8" s="52">
        <f>IF($A8="","",INDEX(Data!$2:$9996,ROW(AW8)-4,MATCH(AW$5,Data!$2:$2,0)))</f>
        <v>0</v>
      </c>
      <c r="AX8" s="52">
        <f>IF($A8="","",INDEX(Data!$2:$9996,ROW(AX8)-4,MATCH(AX$5,Data!$2:$2,0)))</f>
        <v>1.2014242068000001</v>
      </c>
      <c r="AY8" s="52">
        <f>IF($A8="","",INDEX(Data!$2:$9996,ROW(AY8)-4,MATCH(AY$5,Data!$2:$2,0)))</f>
        <v>3.2729806600000001E-2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35</v>
      </c>
      <c r="C9" s="43">
        <f>IF($A9="","",INDEX(Data!$2:$9996,ROW(C9)-4,MATCH(C$5,Data!$2:$2,0)))</f>
        <v>6.4575690599999999E-2</v>
      </c>
      <c r="D9" s="43">
        <f>IF($A9="","",INDEX(Data!$2:$9996,ROW(D9)-4,MATCH(D$5,Data!$2:$2,0)))</f>
        <v>2.6626275500000001E-2</v>
      </c>
      <c r="E9" s="43">
        <f>IF($A9="","",INDEX(Data!$2:$9996,ROW(E9)-4,MATCH(E$5,Data!$2:$2,0)))</f>
        <v>5.1019168999999996E-3</v>
      </c>
      <c r="F9" s="53"/>
      <c r="G9" s="62">
        <f>IF($A9="","",INDEX(Data!$2:$9996,ROW(G9)-4,MATCH(G$5,Data!$2:$2,0)))</f>
        <v>70.227999999999994</v>
      </c>
      <c r="H9" s="49">
        <f t="shared" si="5"/>
        <v>-0.16760895589612304</v>
      </c>
      <c r="I9" s="62">
        <f>IF($A9="","",INDEX(Data!$2:$9996,ROW(I9)-4,MATCH(I$5,Data!$2:$2,0)))</f>
        <v>8.76</v>
      </c>
      <c r="J9" s="49">
        <f t="shared" si="0"/>
        <v>4.2050794028430427E-2</v>
      </c>
      <c r="K9" s="62">
        <f>IF($A9="","",INDEX(Data!$2:$9996,ROW(K9)-4,MATCH(K$5,Data!$2:$2,0)))</f>
        <v>51.470999999999997</v>
      </c>
      <c r="L9" s="49">
        <f t="shared" si="1"/>
        <v>-9.9370078740157519E-2</v>
      </c>
      <c r="M9" s="49">
        <f>IF($A9="","",INDEX(Data!$2:$9996,ROW(M9)-4,MATCH(M$5,Data!$2:$2,0)))</f>
        <v>2.0542835200000002E-2</v>
      </c>
      <c r="N9" s="49">
        <f t="shared" si="2"/>
        <v>0.14780885621508355</v>
      </c>
      <c r="O9" s="53"/>
      <c r="P9" s="62">
        <f>IF($A9="","",INDEX(Data!$2:$9996,ROW(P9)-4,MATCH(P$5,Data!$2:$2,0)))</f>
        <v>2645.9</v>
      </c>
      <c r="Q9" s="49">
        <f>IF($A9="","",INDEX(Data!$2:$9996,ROW(Q9)-4,MATCH(Q$5,Data!$2:$2,0)))</f>
        <v>0.21366260200000001</v>
      </c>
      <c r="R9" s="49">
        <f>IF($A9="","",INDEX(Data!$2:$9996,ROW(R9)-4,MATCH(R$5,Data!$2:$2,0)))</f>
        <v>9.2255943199999996E-2</v>
      </c>
      <c r="S9" s="49">
        <f>IF($A9="","",INDEX(Data!$2:$9996,ROW(S9)-4,MATCH(S$5,Data!$2:$2,0)))</f>
        <v>9.2498938700000005E-2</v>
      </c>
      <c r="T9" s="49">
        <f t="shared" si="3"/>
        <v>0.36399675432799228</v>
      </c>
      <c r="U9" s="49">
        <f>IF($A9="","",INDEX(Data!$2:$9996,ROW(U9)-4,MATCH(U$5,Data!$2:$2,0)))</f>
        <v>1.40199534E-2</v>
      </c>
      <c r="V9" s="43">
        <f>IF($A9="","",INDEX(Data!$2:$9996,ROW(V9)-4,MATCH(V$5,Data!$2:$2,0)))</f>
        <v>5.5556144299999999E-2</v>
      </c>
      <c r="W9" s="53"/>
      <c r="X9" s="55">
        <f>IF($A9="","",INDEX(Data!$2:$9996,ROW(X9)-4,MATCH(X$5,Data!$2:$2,0)))</f>
        <v>54.206103225</v>
      </c>
      <c r="Y9" s="56">
        <f>IF($A9="","",INDEX(Data!$2:$9996,ROW(Y9)-4,MATCH(Y$5,Data!$2:$2,0)))</f>
        <v>51.123107107000003</v>
      </c>
      <c r="Z9" s="56">
        <f>IF($A9="","",INDEX(Data!$2:$9996,ROW(Z9)-4,MATCH(Z$5,Data!$2:$2,0)))</f>
        <v>34.825125450000002</v>
      </c>
      <c r="AA9" s="56">
        <f>IF($A9="","",INDEX(Data!$2:$9996,ROW(AA9)-4,MATCH(AA$5,Data!$2:$2,0)))</f>
        <v>31.742129332000001</v>
      </c>
      <c r="AB9" s="53"/>
      <c r="AC9" s="49">
        <f>IF($A9="","",INDEX(Data!$2:$9996,ROW(AC9)-4,MATCH(AC$5,Data!$2:$2,0)))</f>
        <v>9.2498938700000005E-2</v>
      </c>
      <c r="AD9" s="49">
        <f>IF($A9="","",INDEX(Data!$2:$9996,ROW(AD9)-4,MATCH(AD$5,Data!$2:$2,0)))</f>
        <v>0.1230477329</v>
      </c>
      <c r="AE9" s="49">
        <f>IF($A9="","",INDEX(Data!$2:$9996,ROW(AE9)-4,MATCH(AE$5,Data!$2:$2,0)))</f>
        <v>0.14006330710000001</v>
      </c>
      <c r="AF9" s="49">
        <f>IF($A9="","",INDEX(Data!$2:$9996,ROW(AF9)-4,MATCH(AF$5,Data!$2:$2,0)))</f>
        <v>9.5411302599999998E-2</v>
      </c>
      <c r="AG9" s="49">
        <f>IF($A9="","",INDEX(Data!$2:$9996,ROW(AG9)-4,MATCH(AG$5,Data!$2:$2,0)))</f>
        <v>-8.6964738E-2</v>
      </c>
      <c r="AH9" s="49">
        <f>IF($A9="","",INDEX(Data!$2:$9996,ROW(AH9)-4,MATCH(AH$5,Data!$2:$2,0)))</f>
        <v>2.66996122E-2</v>
      </c>
      <c r="AI9" s="49">
        <f>IF($A9="","",INDEX(Data!$2:$9996,ROW(AI9)-4,MATCH(AI$5,Data!$2:$2,0)))</f>
        <v>-6.8672285E-2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-3.0548794000000001E-2</v>
      </c>
      <c r="AL9" s="49">
        <f>IF($A9="","",INDEX(Data!$2:$9996,ROW(AL9)-4,MATCH(AL$5,Data!$2:$2,0)))</f>
        <v>1.40199534E-2</v>
      </c>
      <c r="AM9" s="49">
        <f>IF($A9="","",INDEX(Data!$2:$9996,ROW(AM9)-4,MATCH(AM$5,Data!$2:$2,0)))</f>
        <v>5.5556144299999999E-2</v>
      </c>
      <c r="AN9" s="49">
        <f>IF($A9="","",INDEX(Data!$2:$9996,ROW(AN9)-4,MATCH(AN$5,Data!$2:$2,0)))</f>
        <v>-0.10012489199999999</v>
      </c>
      <c r="AO9" s="53"/>
      <c r="AP9" s="49">
        <f>IF($A9="","",INDEX(Data!$2:$9996,ROW(AP9)-4,MATCH(AP$5,Data!$2:$2,0)))</f>
        <v>3.2565495100000001E-2</v>
      </c>
      <c r="AQ9" s="49">
        <f>IF($A9="","",INDEX(Data!$2:$9996,ROW(AQ9)-4,MATCH(AQ$5,Data!$2:$2,0)))</f>
        <v>6.4575690599999999E-2</v>
      </c>
      <c r="AR9" s="49">
        <f>IF($A9="","",INDEX(Data!$2:$9996,ROW(AR9)-4,MATCH(AR$5,Data!$2:$2,0)))</f>
        <v>2.6626275500000001E-2</v>
      </c>
      <c r="AS9" s="49">
        <f>IF($A9="","",INDEX(Data!$2:$9996,ROW(AS9)-4,MATCH(AS$5,Data!$2:$2,0)))</f>
        <v>-9.1510699999999996E-4</v>
      </c>
      <c r="AT9" s="49">
        <f>IF($A9="","",INDEX(Data!$2:$9996,ROW(AT9)-4,MATCH(AT$5,Data!$2:$2,0)))</f>
        <v>2.4998499899999999E-2</v>
      </c>
      <c r="AU9" s="53"/>
      <c r="AV9" s="49">
        <f>IF($A9="","",INDEX(Data!$2:$9996,ROW(AV9)-4,MATCH(AV$5,Data!$2:$2,0)))</f>
        <v>7.5843370999999996E-3</v>
      </c>
      <c r="AW9" s="49">
        <f>IF($A9="","",INDEX(Data!$2:$9996,ROW(AW9)-4,MATCH(AW$5,Data!$2:$2,0)))</f>
        <v>0</v>
      </c>
      <c r="AX9" s="49">
        <f>IF($A9="","",INDEX(Data!$2:$9996,ROW(AX9)-4,MATCH(AX$5,Data!$2:$2,0)))</f>
        <v>1.1968370783</v>
      </c>
      <c r="AY9" s="49">
        <f>IF($A9="","",INDEX(Data!$2:$9996,ROW(AY9)-4,MATCH(AY$5,Data!$2:$2,0)))</f>
        <v>2.6626275500000001E-2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35</v>
      </c>
      <c r="C10" s="41">
        <f>IF($A10="","",INDEX(Data!$2:$9996,ROW(C10)-4,MATCH(C$5,Data!$2:$2,0)))</f>
        <v>5.9603160299999999E-2</v>
      </c>
      <c r="D10" s="41">
        <f>IF($A10="","",INDEX(Data!$2:$9996,ROW(D10)-4,MATCH(D$5,Data!$2:$2,0)))</f>
        <v>1.6498079299999999E-2</v>
      </c>
      <c r="E10" s="41">
        <f>IF($A10="","",INDEX(Data!$2:$9996,ROW(E10)-4,MATCH(E$5,Data!$2:$2,0)))</f>
        <v>1.1428015999999999E-3</v>
      </c>
      <c r="F10" s="53"/>
      <c r="G10" s="61">
        <f>IF($A10="","",INDEX(Data!$2:$9996,ROW(G10)-4,MATCH(G$5,Data!$2:$2,0)))</f>
        <v>86.507000000000005</v>
      </c>
      <c r="H10" s="52">
        <f t="shared" si="5"/>
        <v>0.23180213020447701</v>
      </c>
      <c r="I10" s="61">
        <f>IF($A10="","",INDEX(Data!$2:$9996,ROW(I10)-4,MATCH(I$5,Data!$2:$2,0)))</f>
        <v>4.7</v>
      </c>
      <c r="J10" s="52">
        <f t="shared" si="0"/>
        <v>-0.46347031963470314</v>
      </c>
      <c r="K10" s="61">
        <f>IF($A10="","",INDEX(Data!$2:$9996,ROW(K10)-4,MATCH(K$5,Data!$2:$2,0)))</f>
        <v>56</v>
      </c>
      <c r="L10" s="52">
        <f t="shared" si="1"/>
        <v>8.7991296069631519E-2</v>
      </c>
      <c r="M10" s="52">
        <f>IF($A10="","",INDEX(Data!$2:$9996,ROW(M10)-4,MATCH(M$5,Data!$2:$2,0)))</f>
        <v>1.8192454199999999E-2</v>
      </c>
      <c r="N10" s="52">
        <f t="shared" si="2"/>
        <v>-0.11441366184936351</v>
      </c>
      <c r="O10" s="53"/>
      <c r="P10" s="61">
        <f>IF($A10="","",INDEX(Data!$2:$9996,ROW(P10)-4,MATCH(P$5,Data!$2:$2,0)))</f>
        <v>1121.3989999999999</v>
      </c>
      <c r="Q10" s="52">
        <f>IF($A10="","",INDEX(Data!$2:$9996,ROW(Q10)-4,MATCH(Q$5,Data!$2:$2,0)))</f>
        <v>0.2125952954</v>
      </c>
      <c r="R10" s="52">
        <f>IF($A10="","",INDEX(Data!$2:$9996,ROW(R10)-4,MATCH(R$5,Data!$2:$2,0)))</f>
        <v>0.107351774</v>
      </c>
      <c r="S10" s="52">
        <f>IF($A10="","",INDEX(Data!$2:$9996,ROW(S10)-4,MATCH(S$5,Data!$2:$2,0)))</f>
        <v>8.9557724800000002E-2</v>
      </c>
      <c r="T10" s="52">
        <f t="shared" si="3"/>
        <v>-0.57617483653955182</v>
      </c>
      <c r="U10" s="52">
        <f>IF($A10="","",INDEX(Data!$2:$9996,ROW(U10)-4,MATCH(U$5,Data!$2:$2,0)))</f>
        <v>8.6521041000000003E-3</v>
      </c>
      <c r="V10" s="41">
        <f>IF($A10="","",INDEX(Data!$2:$9996,ROW(V10)-4,MATCH(V$5,Data!$2:$2,0)))</f>
        <v>5.7559268099999998E-2</v>
      </c>
      <c r="W10" s="53"/>
      <c r="X10" s="54">
        <f>IF($A10="","",INDEX(Data!$2:$9996,ROW(X10)-4,MATCH(X$5,Data!$2:$2,0)))</f>
        <v>57.605968064000002</v>
      </c>
      <c r="Y10" s="54">
        <f>IF($A10="","",INDEX(Data!$2:$9996,ROW(Y10)-4,MATCH(Y$5,Data!$2:$2,0)))</f>
        <v>57.156848213000004</v>
      </c>
      <c r="Z10" s="54">
        <f>IF($A10="","",INDEX(Data!$2:$9996,ROW(Z10)-4,MATCH(Z$5,Data!$2:$2,0)))</f>
        <v>38.363543962999998</v>
      </c>
      <c r="AA10" s="54">
        <f>IF($A10="","",INDEX(Data!$2:$9996,ROW(AA10)-4,MATCH(AA$5,Data!$2:$2,0)))</f>
        <v>37.914424111999999</v>
      </c>
      <c r="AB10" s="53"/>
      <c r="AC10" s="52">
        <f>IF($A10="","",INDEX(Data!$2:$9996,ROW(AC10)-4,MATCH(AC$5,Data!$2:$2,0)))</f>
        <v>8.9557724800000002E-2</v>
      </c>
      <c r="AD10" s="52">
        <f>IF($A10="","",INDEX(Data!$2:$9996,ROW(AD10)-4,MATCH(AD$5,Data!$2:$2,0)))</f>
        <v>0.1485733819</v>
      </c>
      <c r="AE10" s="52">
        <f>IF($A10="","",INDEX(Data!$2:$9996,ROW(AE10)-4,MATCH(AE$5,Data!$2:$2,0)))</f>
        <v>0.15659410469999999</v>
      </c>
      <c r="AF10" s="52">
        <f>IF($A10="","",INDEX(Data!$2:$9996,ROW(AF10)-4,MATCH(AF$5,Data!$2:$2,0)))</f>
        <v>0.1051055999</v>
      </c>
      <c r="AG10" s="52">
        <f>IF($A10="","",INDEX(Data!$2:$9996,ROW(AG10)-4,MATCH(AG$5,Data!$2:$2,0)))</f>
        <v>-0.10387513499999999</v>
      </c>
      <c r="AH10" s="52">
        <f>IF($A10="","",INDEX(Data!$2:$9996,ROW(AH10)-4,MATCH(AH$5,Data!$2:$2,0)))</f>
        <v>2.5996116600000001E-2</v>
      </c>
      <c r="AI10" s="52">
        <f>IF($A10="","",INDEX(Data!$2:$9996,ROW(AI10)-4,MATCH(AI$5,Data!$2:$2,0)))</f>
        <v>-7.0527109000000004E-2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-5.9015656999999999E-2</v>
      </c>
      <c r="AL10" s="52">
        <f>IF($A10="","",INDEX(Data!$2:$9996,ROW(AL10)-4,MATCH(AL$5,Data!$2:$2,0)))</f>
        <v>8.6521041000000003E-3</v>
      </c>
      <c r="AM10" s="52">
        <f>IF($A10="","",INDEX(Data!$2:$9996,ROW(AM10)-4,MATCH(AM$5,Data!$2:$2,0)))</f>
        <v>5.7559268099999998E-2</v>
      </c>
      <c r="AN10" s="52">
        <f>IF($A10="","",INDEX(Data!$2:$9996,ROW(AN10)-4,MATCH(AN$5,Data!$2:$2,0)))</f>
        <v>-0.12522702899999999</v>
      </c>
      <c r="AO10" s="53"/>
      <c r="AP10" s="52">
        <f>IF($A10="","",INDEX(Data!$2:$9996,ROW(AP10)-4,MATCH(AP$5,Data!$2:$2,0)))</f>
        <v>4.4775093600000003E-2</v>
      </c>
      <c r="AQ10" s="52">
        <f>IF($A10="","",INDEX(Data!$2:$9996,ROW(AQ10)-4,MATCH(AQ$5,Data!$2:$2,0)))</f>
        <v>5.9603160299999999E-2</v>
      </c>
      <c r="AR10" s="52">
        <f>IF($A10="","",INDEX(Data!$2:$9996,ROW(AR10)-4,MATCH(AR$5,Data!$2:$2,0)))</f>
        <v>1.6498079299999999E-2</v>
      </c>
      <c r="AS10" s="52">
        <f>IF($A10="","",INDEX(Data!$2:$9996,ROW(AS10)-4,MATCH(AS$5,Data!$2:$2,0)))</f>
        <v>2.7232720000000001E-4</v>
      </c>
      <c r="AT10" s="52">
        <f>IF($A10="","",INDEX(Data!$2:$9996,ROW(AT10)-4,MATCH(AT$5,Data!$2:$2,0)))</f>
        <v>1.7286670600000002E-2</v>
      </c>
      <c r="AU10" s="53"/>
      <c r="AV10" s="52">
        <f>IF($A10="","",INDEX(Data!$2:$9996,ROW(AV10)-4,MATCH(AV$5,Data!$2:$2,0)))</f>
        <v>7.1125655000000001E-3</v>
      </c>
      <c r="AW10" s="52">
        <f>IF($A10="","",INDEX(Data!$2:$9996,ROW(AW10)-4,MATCH(AW$5,Data!$2:$2,0)))</f>
        <v>0.28234488769999999</v>
      </c>
      <c r="AX10" s="52">
        <f>IF($A10="","",INDEX(Data!$2:$9996,ROW(AX10)-4,MATCH(AX$5,Data!$2:$2,0)))</f>
        <v>1.1296625992</v>
      </c>
      <c r="AY10" s="52">
        <f>IF($A10="","",INDEX(Data!$2:$9996,ROW(AY10)-4,MATCH(AY$5,Data!$2:$2,0)))</f>
        <v>1.6498079299999999E-2</v>
      </c>
      <c r="AZ10" s="75">
        <f>IF($A10="","",INDEX(Data!$2:$9996,ROW(AZ10)-4,MATCH(AZ$5,Data!$2:$2,0)))</f>
        <v>17.710311780000001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34</v>
      </c>
      <c r="C11" s="43">
        <f>IF($A11="","",INDEX(Data!$2:$9996,ROW(C11)-4,MATCH(C$5,Data!$2:$2,0)))</f>
        <v>6.6803018500000005E-2</v>
      </c>
      <c r="D11" s="43">
        <f>IF($A11="","",INDEX(Data!$2:$9996,ROW(D11)-4,MATCH(D$5,Data!$2:$2,0)))</f>
        <v>1.4080807900000001E-2</v>
      </c>
      <c r="E11" s="43">
        <f>IF($A11="","",INDEX(Data!$2:$9996,ROW(E11)-4,MATCH(E$5,Data!$2:$2,0)))</f>
        <v>1.4487631399999999E-2</v>
      </c>
      <c r="F11" s="53"/>
      <c r="G11" s="62">
        <f>IF($A11="","",INDEX(Data!$2:$9996,ROW(G11)-4,MATCH(G$5,Data!$2:$2,0)))</f>
        <v>90.617999999999995</v>
      </c>
      <c r="H11" s="49">
        <f t="shared" si="5"/>
        <v>4.7522165836290584E-2</v>
      </c>
      <c r="I11" s="62">
        <f>IF($A11="","",INDEX(Data!$2:$9996,ROW(I11)-4,MATCH(I$5,Data!$2:$2,0)))</f>
        <v>14.494999999999999</v>
      </c>
      <c r="J11" s="49">
        <f t="shared" si="0"/>
        <v>2.0840425531914888</v>
      </c>
      <c r="K11" s="62">
        <f>IF($A11="","",INDEX(Data!$2:$9996,ROW(K11)-4,MATCH(K$5,Data!$2:$2,0)))</f>
        <v>68.2</v>
      </c>
      <c r="L11" s="49">
        <f t="shared" si="1"/>
        <v>0.21785714285714292</v>
      </c>
      <c r="M11" s="49">
        <f>IF($A11="","",INDEX(Data!$2:$9996,ROW(M11)-4,MATCH(M$5,Data!$2:$2,0)))</f>
        <v>2.2903204100000001E-2</v>
      </c>
      <c r="N11" s="49">
        <f t="shared" si="2"/>
        <v>0.2589397696546078</v>
      </c>
      <c r="O11" s="53"/>
      <c r="P11" s="62">
        <f>IF($A11="","",INDEX(Data!$2:$9996,ROW(P11)-4,MATCH(P$5,Data!$2:$2,0)))</f>
        <v>1762.0050000000001</v>
      </c>
      <c r="Q11" s="49">
        <f>IF($A11="","",INDEX(Data!$2:$9996,ROW(Q11)-4,MATCH(Q$5,Data!$2:$2,0)))</f>
        <v>0.1999825271</v>
      </c>
      <c r="R11" s="49">
        <f>IF($A11="","",INDEX(Data!$2:$9996,ROW(R11)-4,MATCH(R$5,Data!$2:$2,0)))</f>
        <v>0.1024490727</v>
      </c>
      <c r="S11" s="49">
        <f>IF($A11="","",INDEX(Data!$2:$9996,ROW(S11)-4,MATCH(S$5,Data!$2:$2,0)))</f>
        <v>8.7592603199999994E-2</v>
      </c>
      <c r="T11" s="49">
        <f t="shared" si="3"/>
        <v>0.57125608280371243</v>
      </c>
      <c r="U11" s="49">
        <f>IF($A11="","",INDEX(Data!$2:$9996,ROW(U11)-4,MATCH(U$5,Data!$2:$2,0)))</f>
        <v>7.0671509000000002E-3</v>
      </c>
      <c r="V11" s="43">
        <f>IF($A11="","",INDEX(Data!$2:$9996,ROW(V11)-4,MATCH(V$5,Data!$2:$2,0)))</f>
        <v>4.7317613299999998E-2</v>
      </c>
      <c r="W11" s="53"/>
      <c r="X11" s="55">
        <f>IF($A11="","",INDEX(Data!$2:$9996,ROW(X11)-4,MATCH(X$5,Data!$2:$2,0)))</f>
        <v>58.727295351000002</v>
      </c>
      <c r="Y11" s="56">
        <f>IF($A11="","",INDEX(Data!$2:$9996,ROW(Y11)-4,MATCH(Y$5,Data!$2:$2,0)))</f>
        <v>58.183138974000002</v>
      </c>
      <c r="Z11" s="56">
        <f>IF($A11="","",INDEX(Data!$2:$9996,ROW(Z11)-4,MATCH(Z$5,Data!$2:$2,0)))</f>
        <v>37.879573151000002</v>
      </c>
      <c r="AA11" s="56">
        <f>IF($A11="","",INDEX(Data!$2:$9996,ROW(AA11)-4,MATCH(AA$5,Data!$2:$2,0)))</f>
        <v>37.335416774000002</v>
      </c>
      <c r="AB11" s="53"/>
      <c r="AC11" s="49">
        <f>IF($A11="","",INDEX(Data!$2:$9996,ROW(AC11)-4,MATCH(AC$5,Data!$2:$2,0)))</f>
        <v>8.7592603199999994E-2</v>
      </c>
      <c r="AD11" s="49">
        <f>IF($A11="","",INDEX(Data!$2:$9996,ROW(AD11)-4,MATCH(AD$5,Data!$2:$2,0)))</f>
        <v>0.1246481561</v>
      </c>
      <c r="AE11" s="49">
        <f>IF($A11="","",INDEX(Data!$2:$9996,ROW(AE11)-4,MATCH(AE$5,Data!$2:$2,0)))</f>
        <v>0.1594058602</v>
      </c>
      <c r="AF11" s="49">
        <f>IF($A11="","",INDEX(Data!$2:$9996,ROW(AF11)-4,MATCH(AF$5,Data!$2:$2,0)))</f>
        <v>0.1037796525</v>
      </c>
      <c r="AG11" s="49">
        <f>IF($A11="","",INDEX(Data!$2:$9996,ROW(AG11)-4,MATCH(AG$5,Data!$2:$2,0)))</f>
        <v>-0.10228881300000001</v>
      </c>
      <c r="AH11" s="49">
        <f>IF($A11="","",INDEX(Data!$2:$9996,ROW(AH11)-4,MATCH(AH$5,Data!$2:$2,0)))</f>
        <v>2.7443117699999998E-2</v>
      </c>
      <c r="AI11" s="49">
        <f>IF($A11="","",INDEX(Data!$2:$9996,ROW(AI11)-4,MATCH(AI$5,Data!$2:$2,0)))</f>
        <v>-7.0742289999999999E-2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-3.7055552999999998E-2</v>
      </c>
      <c r="AL11" s="49">
        <f>IF($A11="","",INDEX(Data!$2:$9996,ROW(AL11)-4,MATCH(AL$5,Data!$2:$2,0)))</f>
        <v>7.0671509000000002E-3</v>
      </c>
      <c r="AM11" s="49">
        <f>IF($A11="","",INDEX(Data!$2:$9996,ROW(AM11)-4,MATCH(AM$5,Data!$2:$2,0)))</f>
        <v>4.7317613299999998E-2</v>
      </c>
      <c r="AN11" s="49">
        <f>IF($A11="","",INDEX(Data!$2:$9996,ROW(AN11)-4,MATCH(AN$5,Data!$2:$2,0)))</f>
        <v>-9.1440316999999993E-2</v>
      </c>
      <c r="AO11" s="53"/>
      <c r="AP11" s="49">
        <f>IF($A11="","",INDEX(Data!$2:$9996,ROW(AP11)-4,MATCH(AP$5,Data!$2:$2,0)))</f>
        <v>5.8383338999999999E-2</v>
      </c>
      <c r="AQ11" s="49">
        <f>IF($A11="","",INDEX(Data!$2:$9996,ROW(AQ11)-4,MATCH(AQ$5,Data!$2:$2,0)))</f>
        <v>6.6803018500000005E-2</v>
      </c>
      <c r="AR11" s="49">
        <f>IF($A11="","",INDEX(Data!$2:$9996,ROW(AR11)-4,MATCH(AR$5,Data!$2:$2,0)))</f>
        <v>1.4080807900000001E-2</v>
      </c>
      <c r="AS11" s="49">
        <f>IF($A11="","",INDEX(Data!$2:$9996,ROW(AS11)-4,MATCH(AS$5,Data!$2:$2,0)))</f>
        <v>-1.4737E-5</v>
      </c>
      <c r="AT11" s="49">
        <f>IF($A11="","",INDEX(Data!$2:$9996,ROW(AT11)-4,MATCH(AT$5,Data!$2:$2,0)))</f>
        <v>1.37908357E-2</v>
      </c>
      <c r="AU11" s="53"/>
      <c r="AV11" s="49">
        <f>IF($A11="","",INDEX(Data!$2:$9996,ROW(AV11)-4,MATCH(AV$5,Data!$2:$2,0)))</f>
        <v>4.0789116000000004E-3</v>
      </c>
      <c r="AW11" s="49">
        <f>IF($A11="","",INDEX(Data!$2:$9996,ROW(AW11)-4,MATCH(AW$5,Data!$2:$2,0)))</f>
        <v>0.165140282</v>
      </c>
      <c r="AX11" s="49">
        <f>IF($A11="","",INDEX(Data!$2:$9996,ROW(AX11)-4,MATCH(AX$5,Data!$2:$2,0)))</f>
        <v>1.1243932109999999</v>
      </c>
      <c r="AY11" s="49">
        <f>IF($A11="","",INDEX(Data!$2:$9996,ROW(AY11)-4,MATCH(AY$5,Data!$2:$2,0)))</f>
        <v>1.4080807900000001E-2</v>
      </c>
      <c r="AZ11" s="76">
        <f>IF($A11="","",INDEX(Data!$2:$9996,ROW(AZ11)-4,MATCH(AZ$5,Data!$2:$2,0)))</f>
        <v>21.045646170000001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34</v>
      </c>
      <c r="C12" s="41">
        <f>IF($A12="","",INDEX(Data!$2:$9996,ROW(C12)-4,MATCH(C$5,Data!$2:$2,0)))</f>
        <v>6.8291335999999994E-2</v>
      </c>
      <c r="D12" s="41">
        <f>IF($A12="","",INDEX(Data!$2:$9996,ROW(D12)-4,MATCH(D$5,Data!$2:$2,0)))</f>
        <v>9.2494120999999999E-3</v>
      </c>
      <c r="E12" s="41">
        <f>IF($A12="","",INDEX(Data!$2:$9996,ROW(E12)-4,MATCH(E$5,Data!$2:$2,0)))</f>
        <v>2.8566709499999999E-2</v>
      </c>
      <c r="F12" s="53"/>
      <c r="G12" s="61">
        <f>IF($A12="","",INDEX(Data!$2:$9996,ROW(G12)-4,MATCH(G$5,Data!$2:$2,0)))</f>
        <v>79.525000000000006</v>
      </c>
      <c r="H12" s="52">
        <f t="shared" si="5"/>
        <v>-0.12241497274272209</v>
      </c>
      <c r="I12" s="61">
        <f>IF($A12="","",INDEX(Data!$2:$9996,ROW(I12)-4,MATCH(I$5,Data!$2:$2,0)))</f>
        <v>16.263999999999999</v>
      </c>
      <c r="J12" s="52">
        <f t="shared" si="0"/>
        <v>0.12204208347706107</v>
      </c>
      <c r="K12" s="61">
        <f>IF($A12="","",INDEX(Data!$2:$9996,ROW(K12)-4,MATCH(K$5,Data!$2:$2,0)))</f>
        <v>90.665000000000006</v>
      </c>
      <c r="L12" s="52">
        <f t="shared" si="1"/>
        <v>0.3293988269794722</v>
      </c>
      <c r="M12" s="52">
        <f>IF($A12="","",INDEX(Data!$2:$9996,ROW(M12)-4,MATCH(M$5,Data!$2:$2,0)))</f>
        <v>3.2120409199999998E-2</v>
      </c>
      <c r="N12" s="52">
        <f t="shared" si="2"/>
        <v>0.40244173084935292</v>
      </c>
      <c r="O12" s="53"/>
      <c r="P12" s="61">
        <f>IF($A12="","",INDEX(Data!$2:$9996,ROW(P12)-4,MATCH(P$5,Data!$2:$2,0)))</f>
        <v>2709.55</v>
      </c>
      <c r="Q12" s="52">
        <f>IF($A12="","",INDEX(Data!$2:$9996,ROW(Q12)-4,MATCH(Q$5,Data!$2:$2,0)))</f>
        <v>0.1999152592</v>
      </c>
      <c r="R12" s="52">
        <f>IF($A12="","",INDEX(Data!$2:$9996,ROW(R12)-4,MATCH(R$5,Data!$2:$2,0)))</f>
        <v>0.1006682126</v>
      </c>
      <c r="S12" s="52">
        <f>IF($A12="","",INDEX(Data!$2:$9996,ROW(S12)-4,MATCH(S$5,Data!$2:$2,0)))</f>
        <v>8.8111395199999998E-2</v>
      </c>
      <c r="T12" s="52">
        <f t="shared" si="3"/>
        <v>0.53776521633026009</v>
      </c>
      <c r="U12" s="52">
        <f>IF($A12="","",INDEX(Data!$2:$9996,ROW(U12)-4,MATCH(U$5,Data!$2:$2,0)))</f>
        <v>8.5124695999999993E-3</v>
      </c>
      <c r="V12" s="41">
        <f>IF($A12="","",INDEX(Data!$2:$9996,ROW(V12)-4,MATCH(V$5,Data!$2:$2,0)))</f>
        <v>4.3477737199999998E-2</v>
      </c>
      <c r="W12" s="53"/>
      <c r="X12" s="54">
        <f>IF($A12="","",INDEX(Data!$2:$9996,ROW(X12)-4,MATCH(X$5,Data!$2:$2,0)))</f>
        <v>58.513057373000002</v>
      </c>
      <c r="Y12" s="54">
        <f>IF($A12="","",INDEX(Data!$2:$9996,ROW(Y12)-4,MATCH(Y$5,Data!$2:$2,0)))</f>
        <v>59.539610091999997</v>
      </c>
      <c r="Z12" s="54">
        <f>IF($A12="","",INDEX(Data!$2:$9996,ROW(Z12)-4,MATCH(Z$5,Data!$2:$2,0)))</f>
        <v>37.102029129000002</v>
      </c>
      <c r="AA12" s="54">
        <f>IF($A12="","",INDEX(Data!$2:$9996,ROW(AA12)-4,MATCH(AA$5,Data!$2:$2,0)))</f>
        <v>38.128581848000003</v>
      </c>
      <c r="AB12" s="53"/>
      <c r="AC12" s="52">
        <f>IF($A12="","",INDEX(Data!$2:$9996,ROW(AC12)-4,MATCH(AC$5,Data!$2:$2,0)))</f>
        <v>8.8111395199999998E-2</v>
      </c>
      <c r="AD12" s="52">
        <f>IF($A12="","",INDEX(Data!$2:$9996,ROW(AD12)-4,MATCH(AD$5,Data!$2:$2,0)))</f>
        <v>0.1253064243</v>
      </c>
      <c r="AE12" s="52">
        <f>IF($A12="","",INDEX(Data!$2:$9996,ROW(AE12)-4,MATCH(AE$5,Data!$2:$2,0)))</f>
        <v>0.16312221939999999</v>
      </c>
      <c r="AF12" s="52">
        <f>IF($A12="","",INDEX(Data!$2:$9996,ROW(AF12)-4,MATCH(AF$5,Data!$2:$2,0)))</f>
        <v>0.1016493949</v>
      </c>
      <c r="AG12" s="52">
        <f>IF($A12="","",INDEX(Data!$2:$9996,ROW(AG12)-4,MATCH(AG$5,Data!$2:$2,0)))</f>
        <v>-0.104461868</v>
      </c>
      <c r="AH12" s="52">
        <f>IF($A12="","",INDEX(Data!$2:$9996,ROW(AH12)-4,MATCH(AH$5,Data!$2:$2,0)))</f>
        <v>2.95765061E-2</v>
      </c>
      <c r="AI12" s="52">
        <f>IF($A12="","",INDEX(Data!$2:$9996,ROW(AI12)-4,MATCH(AI$5,Data!$2:$2,0)))</f>
        <v>-6.8882818999999998E-2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-3.7195028999999998E-2</v>
      </c>
      <c r="AL12" s="52">
        <f>IF($A12="","",INDEX(Data!$2:$9996,ROW(AL12)-4,MATCH(AL$5,Data!$2:$2,0)))</f>
        <v>8.5124695999999993E-3</v>
      </c>
      <c r="AM12" s="52">
        <f>IF($A12="","",INDEX(Data!$2:$9996,ROW(AM12)-4,MATCH(AM$5,Data!$2:$2,0)))</f>
        <v>4.3477737199999998E-2</v>
      </c>
      <c r="AN12" s="52">
        <f>IF($A12="","",INDEX(Data!$2:$9996,ROW(AN12)-4,MATCH(AN$5,Data!$2:$2,0)))</f>
        <v>-8.9185236000000001E-2</v>
      </c>
      <c r="AO12" s="53"/>
      <c r="AP12" s="52">
        <f>IF($A12="","",INDEX(Data!$2:$9996,ROW(AP12)-4,MATCH(AP$5,Data!$2:$2,0)))</f>
        <v>5.9058303800000003E-2</v>
      </c>
      <c r="AQ12" s="52">
        <f>IF($A12="","",INDEX(Data!$2:$9996,ROW(AQ12)-4,MATCH(AQ$5,Data!$2:$2,0)))</f>
        <v>6.8291335999999994E-2</v>
      </c>
      <c r="AR12" s="52">
        <f>IF($A12="","",INDEX(Data!$2:$9996,ROW(AR12)-4,MATCH(AR$5,Data!$2:$2,0)))</f>
        <v>9.2494120999999999E-3</v>
      </c>
      <c r="AS12" s="52">
        <f>IF($A12="","",INDEX(Data!$2:$9996,ROW(AS12)-4,MATCH(AS$5,Data!$2:$2,0)))</f>
        <v>1.2803980000000001E-3</v>
      </c>
      <c r="AT12" s="52">
        <f>IF($A12="","",INDEX(Data!$2:$9996,ROW(AT12)-4,MATCH(AT$5,Data!$2:$2,0)))</f>
        <v>1.42765901E-2</v>
      </c>
      <c r="AU12" s="53"/>
      <c r="AV12" s="52">
        <f>IF($A12="","",INDEX(Data!$2:$9996,ROW(AV12)-4,MATCH(AV$5,Data!$2:$2,0)))</f>
        <v>5.3255319000000004E-3</v>
      </c>
      <c r="AW12" s="52">
        <f>IF($A12="","",INDEX(Data!$2:$9996,ROW(AW12)-4,MATCH(AW$5,Data!$2:$2,0)))</f>
        <v>5.6790123499999998E-2</v>
      </c>
      <c r="AX12" s="52">
        <f>IF($A12="","",INDEX(Data!$2:$9996,ROW(AX12)-4,MATCH(AX$5,Data!$2:$2,0)))</f>
        <v>1.1648148496999999</v>
      </c>
      <c r="AY12" s="52">
        <f>IF($A12="","",INDEX(Data!$2:$9996,ROW(AY12)-4,MATCH(AY$5,Data!$2:$2,0)))</f>
        <v>9.2494120999999999E-3</v>
      </c>
      <c r="AZ12" s="75">
        <f>IF($A12="","",INDEX(Data!$2:$9996,ROW(AZ12)-4,MATCH(AZ$5,Data!$2:$2,0)))</f>
        <v>20.765207631999999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34</v>
      </c>
      <c r="C13" s="43">
        <f>IF($A13="","",INDEX(Data!$2:$9996,ROW(C13)-4,MATCH(C$5,Data!$2:$2,0)))</f>
        <v>7.14247571E-2</v>
      </c>
      <c r="D13" s="43">
        <f>IF($A13="","",INDEX(Data!$2:$9996,ROW(D13)-4,MATCH(D$5,Data!$2:$2,0)))</f>
        <v>1.21054666E-2</v>
      </c>
      <c r="E13" s="43">
        <f>IF($A13="","",INDEX(Data!$2:$9996,ROW(E13)-4,MATCH(E$5,Data!$2:$2,0)))</f>
        <v>2.9276400099999999E-2</v>
      </c>
      <c r="F13" s="53"/>
      <c r="G13" s="62">
        <f>IF($A13="","",INDEX(Data!$2:$9996,ROW(G13)-4,MATCH(G$5,Data!$2:$2,0)))</f>
        <v>128.19900000000001</v>
      </c>
      <c r="H13" s="49">
        <f t="shared" si="5"/>
        <v>0.61205910091166305</v>
      </c>
      <c r="I13" s="62">
        <f>IF($A13="","",INDEX(Data!$2:$9996,ROW(I13)-4,MATCH(I$5,Data!$2:$2,0)))</f>
        <v>35.963000000000001</v>
      </c>
      <c r="J13" s="49">
        <f t="shared" si="0"/>
        <v>1.2112026561731433</v>
      </c>
      <c r="K13" s="62">
        <f>IF($A13="","",INDEX(Data!$2:$9996,ROW(K13)-4,MATCH(K$5,Data!$2:$2,0)))</f>
        <v>80.650000000000006</v>
      </c>
      <c r="L13" s="49">
        <f t="shared" si="1"/>
        <v>-0.11046158936745161</v>
      </c>
      <c r="M13" s="49">
        <f>IF($A13="","",INDEX(Data!$2:$9996,ROW(M13)-4,MATCH(M$5,Data!$2:$2,0)))</f>
        <v>4.3735001199999998E-2</v>
      </c>
      <c r="N13" s="49">
        <f t="shared" si="2"/>
        <v>0.36159539337375568</v>
      </c>
      <c r="O13" s="53"/>
      <c r="P13" s="62">
        <f>IF($A13="","",INDEX(Data!$2:$9996,ROW(P13)-4,MATCH(P$5,Data!$2:$2,0)))</f>
        <v>2729.4</v>
      </c>
      <c r="Q13" s="49">
        <f>IF($A13="","",INDEX(Data!$2:$9996,ROW(Q13)-4,MATCH(Q$5,Data!$2:$2,0)))</f>
        <v>0.19722542260000001</v>
      </c>
      <c r="R13" s="49">
        <f>IF($A13="","",INDEX(Data!$2:$9996,ROW(R13)-4,MATCH(R$5,Data!$2:$2,0)))</f>
        <v>9.8735504099999996E-2</v>
      </c>
      <c r="S13" s="49">
        <f>IF($A13="","",INDEX(Data!$2:$9996,ROW(S13)-4,MATCH(S$5,Data!$2:$2,0)))</f>
        <v>9.0173428999999999E-2</v>
      </c>
      <c r="T13" s="49">
        <f t="shared" si="3"/>
        <v>7.3259397316897297E-3</v>
      </c>
      <c r="U13" s="49">
        <f>IF($A13="","",INDEX(Data!$2:$9996,ROW(U13)-4,MATCH(U$5,Data!$2:$2,0)))</f>
        <v>1.43050348E-2</v>
      </c>
      <c r="V13" s="43">
        <f>IF($A13="","",INDEX(Data!$2:$9996,ROW(V13)-4,MATCH(V$5,Data!$2:$2,0)))</f>
        <v>4.0585503799999999E-2</v>
      </c>
      <c r="W13" s="53"/>
      <c r="X13" s="55">
        <f>IF($A13="","",INDEX(Data!$2:$9996,ROW(X13)-4,MATCH(X$5,Data!$2:$2,0)))</f>
        <v>56.523208246000003</v>
      </c>
      <c r="Y13" s="56">
        <f>IF($A13="","",INDEX(Data!$2:$9996,ROW(Y13)-4,MATCH(Y$5,Data!$2:$2,0)))</f>
        <v>57.256422520000001</v>
      </c>
      <c r="Z13" s="56">
        <f>IF($A13="","",INDEX(Data!$2:$9996,ROW(Z13)-4,MATCH(Z$5,Data!$2:$2,0)))</f>
        <v>35.415590561000002</v>
      </c>
      <c r="AA13" s="56">
        <f>IF($A13="","",INDEX(Data!$2:$9996,ROW(AA13)-4,MATCH(AA$5,Data!$2:$2,0)))</f>
        <v>36.148804834000003</v>
      </c>
      <c r="AB13" s="53"/>
      <c r="AC13" s="49">
        <f>IF($A13="","",INDEX(Data!$2:$9996,ROW(AC13)-4,MATCH(AC$5,Data!$2:$2,0)))</f>
        <v>9.0173428999999999E-2</v>
      </c>
      <c r="AD13" s="49">
        <f>IF($A13="","",INDEX(Data!$2:$9996,ROW(AD13)-4,MATCH(AD$5,Data!$2:$2,0)))</f>
        <v>0.1163652226</v>
      </c>
      <c r="AE13" s="49">
        <f>IF($A13="","",INDEX(Data!$2:$9996,ROW(AE13)-4,MATCH(AE$5,Data!$2:$2,0)))</f>
        <v>0.156866911</v>
      </c>
      <c r="AF13" s="49">
        <f>IF($A13="","",INDEX(Data!$2:$9996,ROW(AF13)-4,MATCH(AF$5,Data!$2:$2,0)))</f>
        <v>9.7029015199999999E-2</v>
      </c>
      <c r="AG13" s="49">
        <f>IF($A13="","",INDEX(Data!$2:$9996,ROW(AG13)-4,MATCH(AG$5,Data!$2:$2,0)))</f>
        <v>-9.9037820999999998E-2</v>
      </c>
      <c r="AH13" s="49">
        <f>IF($A13="","",INDEX(Data!$2:$9996,ROW(AH13)-4,MATCH(AH$5,Data!$2:$2,0)))</f>
        <v>2.9634574600000001E-2</v>
      </c>
      <c r="AI13" s="49">
        <f>IF($A13="","",INDEX(Data!$2:$9996,ROW(AI13)-4,MATCH(AI$5,Data!$2:$2,0)))</f>
        <v>-7.2227578000000001E-2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-2.6191794000000001E-2</v>
      </c>
      <c r="AL13" s="49">
        <f>IF($A13="","",INDEX(Data!$2:$9996,ROW(AL13)-4,MATCH(AL$5,Data!$2:$2,0)))</f>
        <v>1.43050348E-2</v>
      </c>
      <c r="AM13" s="49">
        <f>IF($A13="","",INDEX(Data!$2:$9996,ROW(AM13)-4,MATCH(AM$5,Data!$2:$2,0)))</f>
        <v>4.0585503799999999E-2</v>
      </c>
      <c r="AN13" s="49">
        <f>IF($A13="","",INDEX(Data!$2:$9996,ROW(AN13)-4,MATCH(AN$5,Data!$2:$2,0)))</f>
        <v>-8.1082331999999993E-2</v>
      </c>
      <c r="AO13" s="53"/>
      <c r="AP13" s="49">
        <f>IF($A13="","",INDEX(Data!$2:$9996,ROW(AP13)-4,MATCH(AP$5,Data!$2:$2,0)))</f>
        <v>5.7000070299999997E-2</v>
      </c>
      <c r="AQ13" s="49">
        <f>IF($A13="","",INDEX(Data!$2:$9996,ROW(AQ13)-4,MATCH(AQ$5,Data!$2:$2,0)))</f>
        <v>7.14247571E-2</v>
      </c>
      <c r="AR13" s="49">
        <f>IF($A13="","",INDEX(Data!$2:$9996,ROW(AR13)-4,MATCH(AR$5,Data!$2:$2,0)))</f>
        <v>1.21054666E-2</v>
      </c>
      <c r="AS13" s="49">
        <f>IF($A13="","",INDEX(Data!$2:$9996,ROW(AS13)-4,MATCH(AS$5,Data!$2:$2,0)))</f>
        <v>5.0359860000000005E-4</v>
      </c>
      <c r="AT13" s="49">
        <f>IF($A13="","",INDEX(Data!$2:$9996,ROW(AT13)-4,MATCH(AT$5,Data!$2:$2,0)))</f>
        <v>1.7163745599999999E-2</v>
      </c>
      <c r="AU13" s="53"/>
      <c r="AV13" s="49">
        <f>IF($A13="","",INDEX(Data!$2:$9996,ROW(AV13)-4,MATCH(AV$5,Data!$2:$2,0)))</f>
        <v>4.5591232000000001E-3</v>
      </c>
      <c r="AW13" s="49">
        <f>IF($A13="","",INDEX(Data!$2:$9996,ROW(AW13)-4,MATCH(AW$5,Data!$2:$2,0)))</f>
        <v>-0.68700231199999995</v>
      </c>
      <c r="AX13" s="49">
        <f>IF($A13="","",INDEX(Data!$2:$9996,ROW(AX13)-4,MATCH(AX$5,Data!$2:$2,0)))</f>
        <v>1.1755141872999999</v>
      </c>
      <c r="AY13" s="49">
        <f>IF($A13="","",INDEX(Data!$2:$9996,ROW(AY13)-4,MATCH(AY$5,Data!$2:$2,0)))</f>
        <v>1.21054666E-2</v>
      </c>
      <c r="AZ13" s="76">
        <f>IF($A13="","",INDEX(Data!$2:$9996,ROW(AZ13)-4,MATCH(AZ$5,Data!$2:$2,0)))</f>
        <v>35.517980991999998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35</v>
      </c>
      <c r="C14" s="41">
        <f>IF($A14="","",INDEX(Data!$2:$9996,ROW(C14)-4,MATCH(C$5,Data!$2:$2,0)))</f>
        <v>8.7848769399999999E-2</v>
      </c>
      <c r="D14" s="41">
        <f>IF($A14="","",INDEX(Data!$2:$9996,ROW(D14)-4,MATCH(D$5,Data!$2:$2,0)))</f>
        <v>1.3863827699999999E-2</v>
      </c>
      <c r="E14" s="41">
        <f>IF($A14="","",INDEX(Data!$2:$9996,ROW(E14)-4,MATCH(E$5,Data!$2:$2,0)))</f>
        <v>3.1474036499999997E-2</v>
      </c>
      <c r="F14" s="53"/>
      <c r="G14" s="61">
        <f>IF($A14="","",INDEX(Data!$2:$9996,ROW(G14)-4,MATCH(G$5,Data!$2:$2,0)))</f>
        <v>131.404</v>
      </c>
      <c r="H14" s="52">
        <f t="shared" si="5"/>
        <v>2.5000195009321317E-2</v>
      </c>
      <c r="I14" s="61">
        <f>IF($A14="","",INDEX(Data!$2:$9996,ROW(I14)-4,MATCH(I$5,Data!$2:$2,0)))</f>
        <v>68.599999999999994</v>
      </c>
      <c r="J14" s="52">
        <f t="shared" si="0"/>
        <v>0.90751605817089764</v>
      </c>
      <c r="K14" s="61">
        <f>IF($A14="","",INDEX(Data!$2:$9996,ROW(K14)-4,MATCH(K$5,Data!$2:$2,0)))</f>
        <v>83.8</v>
      </c>
      <c r="L14" s="52">
        <f t="shared" si="1"/>
        <v>3.9057656540607458E-2</v>
      </c>
      <c r="M14" s="52">
        <f>IF($A14="","",INDEX(Data!$2:$9996,ROW(M14)-4,MATCH(M$5,Data!$2:$2,0)))</f>
        <v>4.0221336699999999E-2</v>
      </c>
      <c r="N14" s="52">
        <f t="shared" si="2"/>
        <v>-8.0339874324731914E-2</v>
      </c>
      <c r="O14" s="53"/>
      <c r="P14" s="61">
        <f>IF($A14="","",INDEX(Data!$2:$9996,ROW(P14)-4,MATCH(P$5,Data!$2:$2,0)))</f>
        <v>2378.6999999999998</v>
      </c>
      <c r="Q14" s="52">
        <f>IF($A14="","",INDEX(Data!$2:$9996,ROW(Q14)-4,MATCH(Q$5,Data!$2:$2,0)))</f>
        <v>0.20103886260000001</v>
      </c>
      <c r="R14" s="52">
        <f>IF($A14="","",INDEX(Data!$2:$9996,ROW(R14)-4,MATCH(R$5,Data!$2:$2,0)))</f>
        <v>9.2299143E-2</v>
      </c>
      <c r="S14" s="52">
        <f>IF($A14="","",INDEX(Data!$2:$9996,ROW(S14)-4,MATCH(S$5,Data!$2:$2,0)))</f>
        <v>9.3491409100000006E-2</v>
      </c>
      <c r="T14" s="52">
        <f t="shared" si="3"/>
        <v>-0.12848977797318101</v>
      </c>
      <c r="U14" s="52">
        <f>IF($A14="","",INDEX(Data!$2:$9996,ROW(U14)-4,MATCH(U$5,Data!$2:$2,0)))</f>
        <v>1.56801383E-2</v>
      </c>
      <c r="V14" s="41">
        <f>IF($A14="","",INDEX(Data!$2:$9996,ROW(V14)-4,MATCH(V$5,Data!$2:$2,0)))</f>
        <v>3.7775763099999998E-2</v>
      </c>
      <c r="W14" s="53"/>
      <c r="X14" s="54">
        <f>IF($A14="","",INDEX(Data!$2:$9996,ROW(X14)-4,MATCH(X$5,Data!$2:$2,0)))</f>
        <v>56.51153249</v>
      </c>
      <c r="Y14" s="54">
        <f>IF($A14="","",INDEX(Data!$2:$9996,ROW(Y14)-4,MATCH(Y$5,Data!$2:$2,0)))</f>
        <v>60.571647069999997</v>
      </c>
      <c r="Z14" s="54">
        <f>IF($A14="","",INDEX(Data!$2:$9996,ROW(Z14)-4,MATCH(Z$5,Data!$2:$2,0)))</f>
        <v>33.219013619999998</v>
      </c>
      <c r="AA14" s="54">
        <f>IF($A14="","",INDEX(Data!$2:$9996,ROW(AA14)-4,MATCH(AA$5,Data!$2:$2,0)))</f>
        <v>37.279128200000002</v>
      </c>
      <c r="AB14" s="53"/>
      <c r="AC14" s="52">
        <f>IF($A14="","",INDEX(Data!$2:$9996,ROW(AC14)-4,MATCH(AC$5,Data!$2:$2,0)))</f>
        <v>9.3491409100000006E-2</v>
      </c>
      <c r="AD14" s="52">
        <f>IF($A14="","",INDEX(Data!$2:$9996,ROW(AD14)-4,MATCH(AD$5,Data!$2:$2,0)))</f>
        <v>0.10737675789999999</v>
      </c>
      <c r="AE14" s="52">
        <f>IF($A14="","",INDEX(Data!$2:$9996,ROW(AE14)-4,MATCH(AE$5,Data!$2:$2,0)))</f>
        <v>0.165949718</v>
      </c>
      <c r="AF14" s="52">
        <f>IF($A14="","",INDEX(Data!$2:$9996,ROW(AF14)-4,MATCH(AF$5,Data!$2:$2,0)))</f>
        <v>9.1010996199999999E-2</v>
      </c>
      <c r="AG14" s="52">
        <f>IF($A14="","",INDEX(Data!$2:$9996,ROW(AG14)-4,MATCH(AG$5,Data!$2:$2,0)))</f>
        <v>-0.10213459799999999</v>
      </c>
      <c r="AH14" s="52">
        <f>IF($A14="","",INDEX(Data!$2:$9996,ROW(AH14)-4,MATCH(AH$5,Data!$2:$2,0)))</f>
        <v>3.2580054400000003E-2</v>
      </c>
      <c r="AI14" s="52">
        <f>IF($A14="","",INDEX(Data!$2:$9996,ROW(AI14)-4,MATCH(AI$5,Data!$2:$2,0)))</f>
        <v>-7.3450067999999993E-2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-1.3885349E-2</v>
      </c>
      <c r="AL14" s="52">
        <f>IF($A14="","",INDEX(Data!$2:$9996,ROW(AL14)-4,MATCH(AL$5,Data!$2:$2,0)))</f>
        <v>1.56801383E-2</v>
      </c>
      <c r="AM14" s="52">
        <f>IF($A14="","",INDEX(Data!$2:$9996,ROW(AM14)-4,MATCH(AM$5,Data!$2:$2,0)))</f>
        <v>3.7775763099999998E-2</v>
      </c>
      <c r="AN14" s="52">
        <f>IF($A14="","",INDEX(Data!$2:$9996,ROW(AN14)-4,MATCH(AN$5,Data!$2:$2,0)))</f>
        <v>-6.7341250000000005E-2</v>
      </c>
      <c r="AO14" s="53"/>
      <c r="AP14" s="52">
        <f>IF($A14="","",INDEX(Data!$2:$9996,ROW(AP14)-4,MATCH(AP$5,Data!$2:$2,0)))</f>
        <v>5.7714274699999998E-2</v>
      </c>
      <c r="AQ14" s="52">
        <f>IF($A14="","",INDEX(Data!$2:$9996,ROW(AQ14)-4,MATCH(AQ$5,Data!$2:$2,0)))</f>
        <v>8.7848769399999999E-2</v>
      </c>
      <c r="AR14" s="52">
        <f>IF($A14="","",INDEX(Data!$2:$9996,ROW(AR14)-4,MATCH(AR$5,Data!$2:$2,0)))</f>
        <v>1.3863827699999999E-2</v>
      </c>
      <c r="AS14" s="52">
        <f>IF($A14="","",INDEX(Data!$2:$9996,ROW(AS14)-4,MATCH(AS$5,Data!$2:$2,0)))</f>
        <v>1.1626554E-3</v>
      </c>
      <c r="AT14" s="52">
        <f>IF($A14="","",INDEX(Data!$2:$9996,ROW(AT14)-4,MATCH(AT$5,Data!$2:$2,0)))</f>
        <v>2.3409399800000001E-2</v>
      </c>
      <c r="AU14" s="53"/>
      <c r="AV14" s="52">
        <f>IF($A14="","",INDEX(Data!$2:$9996,ROW(AV14)-4,MATCH(AV$5,Data!$2:$2,0)))</f>
        <v>5.9448953999999997E-3</v>
      </c>
      <c r="AW14" s="52">
        <f>IF($A14="","",INDEX(Data!$2:$9996,ROW(AW14)-4,MATCH(AW$5,Data!$2:$2,0)))</f>
        <v>-0.87451139</v>
      </c>
      <c r="AX14" s="52">
        <f>IF($A14="","",INDEX(Data!$2:$9996,ROW(AX14)-4,MATCH(AX$5,Data!$2:$2,0)))</f>
        <v>1.1426447383</v>
      </c>
      <c r="AY14" s="52">
        <f>IF($A14="","",INDEX(Data!$2:$9996,ROW(AY14)-4,MATCH(AY$5,Data!$2:$2,0)))</f>
        <v>1.3863827699999999E-2</v>
      </c>
      <c r="AZ14" s="75">
        <f>IF($A14="","",INDEX(Data!$2:$9996,ROW(AZ14)-4,MATCH(AZ$5,Data!$2:$2,0)))</f>
        <v>37.154333467999997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34</v>
      </c>
      <c r="C15" s="43">
        <f>IF($A15="","",INDEX(Data!$2:$9996,ROW(C15)-4,MATCH(C$5,Data!$2:$2,0)))</f>
        <v>8.5373330999999997E-2</v>
      </c>
      <c r="D15" s="43">
        <f>IF($A15="","",INDEX(Data!$2:$9996,ROW(D15)-4,MATCH(D$5,Data!$2:$2,0)))</f>
        <v>2.0392116599999999E-2</v>
      </c>
      <c r="E15" s="43">
        <f>IF($A15="","",INDEX(Data!$2:$9996,ROW(E15)-4,MATCH(E$5,Data!$2:$2,0)))</f>
        <v>4.9473521499999999E-2</v>
      </c>
      <c r="F15" s="53"/>
      <c r="G15" s="62">
        <f>IF($A15="","",INDEX(Data!$2:$9996,ROW(G15)-4,MATCH(G$5,Data!$2:$2,0)))</f>
        <v>178.95750000000001</v>
      </c>
      <c r="H15" s="49">
        <f t="shared" si="5"/>
        <v>0.36188776597363864</v>
      </c>
      <c r="I15" s="62">
        <f>IF($A15="","",INDEX(Data!$2:$9996,ROW(I15)-4,MATCH(I$5,Data!$2:$2,0)))</f>
        <v>80.822500000000005</v>
      </c>
      <c r="J15" s="49">
        <f t="shared" si="0"/>
        <v>0.17817055393586023</v>
      </c>
      <c r="K15" s="62">
        <f>IF($A15="","",INDEX(Data!$2:$9996,ROW(K15)-4,MATCH(K$5,Data!$2:$2,0)))</f>
        <v>107.75</v>
      </c>
      <c r="L15" s="49">
        <f t="shared" si="1"/>
        <v>0.28579952267303105</v>
      </c>
      <c r="M15" s="49">
        <f>IF($A15="","",INDEX(Data!$2:$9996,ROW(M15)-4,MATCH(M$5,Data!$2:$2,0)))</f>
        <v>6.08821321E-2</v>
      </c>
      <c r="N15" s="49">
        <f t="shared" si="2"/>
        <v>0.51367749297103793</v>
      </c>
      <c r="O15" s="53"/>
      <c r="P15" s="62">
        <f>IF($A15="","",INDEX(Data!$2:$9996,ROW(P15)-4,MATCH(P$5,Data!$2:$2,0)))</f>
        <v>2853.1</v>
      </c>
      <c r="Q15" s="49">
        <f>IF($A15="","",INDEX(Data!$2:$9996,ROW(Q15)-4,MATCH(Q$5,Data!$2:$2,0)))</f>
        <v>0.20372873380000001</v>
      </c>
      <c r="R15" s="49">
        <f>IF($A15="","",INDEX(Data!$2:$9996,ROW(R15)-4,MATCH(R$5,Data!$2:$2,0)))</f>
        <v>9.1173195900000004E-2</v>
      </c>
      <c r="S15" s="49">
        <f>IF($A15="","",INDEX(Data!$2:$9996,ROW(S15)-4,MATCH(S$5,Data!$2:$2,0)))</f>
        <v>9.8271856300000002E-2</v>
      </c>
      <c r="T15" s="49">
        <f t="shared" si="3"/>
        <v>0.19943666708706442</v>
      </c>
      <c r="U15" s="49">
        <f>IF($A15="","",INDEX(Data!$2:$9996,ROW(U15)-4,MATCH(U$5,Data!$2:$2,0)))</f>
        <v>1.5720693899999999E-2</v>
      </c>
      <c r="V15" s="43">
        <f>IF($A15="","",INDEX(Data!$2:$9996,ROW(V15)-4,MATCH(V$5,Data!$2:$2,0)))</f>
        <v>3.4736533799999997E-2</v>
      </c>
      <c r="W15" s="53"/>
      <c r="X15" s="55">
        <f>IF($A15="","",INDEX(Data!$2:$9996,ROW(X15)-4,MATCH(X$5,Data!$2:$2,0)))</f>
        <v>53.891419689999999</v>
      </c>
      <c r="Y15" s="56">
        <f>IF($A15="","",INDEX(Data!$2:$9996,ROW(Y15)-4,MATCH(Y$5,Data!$2:$2,0)))</f>
        <v>59.650785624000001</v>
      </c>
      <c r="Z15" s="56">
        <f>IF($A15="","",INDEX(Data!$2:$9996,ROW(Z15)-4,MATCH(Z$5,Data!$2:$2,0)))</f>
        <v>32.885539152</v>
      </c>
      <c r="AA15" s="56">
        <f>IF($A15="","",INDEX(Data!$2:$9996,ROW(AA15)-4,MATCH(AA$5,Data!$2:$2,0)))</f>
        <v>38.644905084999998</v>
      </c>
      <c r="AB15" s="53"/>
      <c r="AC15" s="49">
        <f>IF($A15="","",INDEX(Data!$2:$9996,ROW(AC15)-4,MATCH(AC$5,Data!$2:$2,0)))</f>
        <v>9.8271856300000002E-2</v>
      </c>
      <c r="AD15" s="49">
        <f>IF($A15="","",INDEX(Data!$2:$9996,ROW(AD15)-4,MATCH(AD$5,Data!$2:$2,0)))</f>
        <v>0.10438061730000001</v>
      </c>
      <c r="AE15" s="49">
        <f>IF($A15="","",INDEX(Data!$2:$9996,ROW(AE15)-4,MATCH(AE$5,Data!$2:$2,0)))</f>
        <v>0.1634268099</v>
      </c>
      <c r="AF15" s="49">
        <f>IF($A15="","",INDEX(Data!$2:$9996,ROW(AF15)-4,MATCH(AF$5,Data!$2:$2,0)))</f>
        <v>9.0097367499999997E-2</v>
      </c>
      <c r="AG15" s="49">
        <f>IF($A15="","",INDEX(Data!$2:$9996,ROW(AG15)-4,MATCH(AG$5,Data!$2:$2,0)))</f>
        <v>-0.105876452</v>
      </c>
      <c r="AH15" s="49">
        <f>IF($A15="","",INDEX(Data!$2:$9996,ROW(AH15)-4,MATCH(AH$5,Data!$2:$2,0)))</f>
        <v>3.1267639899999998E-2</v>
      </c>
      <c r="AI15" s="49">
        <f>IF($A15="","",INDEX(Data!$2:$9996,ROW(AI15)-4,MATCH(AI$5,Data!$2:$2,0)))</f>
        <v>-6.9196627999999996E-2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-6.1087609999999999E-3</v>
      </c>
      <c r="AL15" s="49">
        <f>IF($A15="","",INDEX(Data!$2:$9996,ROW(AL15)-4,MATCH(AL$5,Data!$2:$2,0)))</f>
        <v>1.5720693899999999E-2</v>
      </c>
      <c r="AM15" s="49">
        <f>IF($A15="","",INDEX(Data!$2:$9996,ROW(AM15)-4,MATCH(AM$5,Data!$2:$2,0)))</f>
        <v>3.4736533799999997E-2</v>
      </c>
      <c r="AN15" s="49">
        <f>IF($A15="","",INDEX(Data!$2:$9996,ROW(AN15)-4,MATCH(AN$5,Data!$2:$2,0)))</f>
        <v>-5.6565988999999997E-2</v>
      </c>
      <c r="AO15" s="53"/>
      <c r="AP15" s="49">
        <f>IF($A15="","",INDEX(Data!$2:$9996,ROW(AP15)-4,MATCH(AP$5,Data!$2:$2,0)))</f>
        <v>6.3947700900000001E-2</v>
      </c>
      <c r="AQ15" s="49">
        <f>IF($A15="","",INDEX(Data!$2:$9996,ROW(AQ15)-4,MATCH(AQ$5,Data!$2:$2,0)))</f>
        <v>8.5373330999999997E-2</v>
      </c>
      <c r="AR15" s="49">
        <f>IF($A15="","",INDEX(Data!$2:$9996,ROW(AR15)-4,MATCH(AR$5,Data!$2:$2,0)))</f>
        <v>2.0392116599999999E-2</v>
      </c>
      <c r="AS15" s="49">
        <f>IF($A15="","",INDEX(Data!$2:$9996,ROW(AS15)-4,MATCH(AS$5,Data!$2:$2,0)))</f>
        <v>1.5784748999999999E-3</v>
      </c>
      <c r="AT15" s="49">
        <f>IF($A15="","",INDEX(Data!$2:$9996,ROW(AT15)-4,MATCH(AT$5,Data!$2:$2,0)))</f>
        <v>2.9876045600000001E-2</v>
      </c>
      <c r="AU15" s="53"/>
      <c r="AV15" s="49">
        <f>IF($A15="","",INDEX(Data!$2:$9996,ROW(AV15)-4,MATCH(AV$5,Data!$2:$2,0)))</f>
        <v>5.5075573999999999E-3</v>
      </c>
      <c r="AW15" s="49">
        <f>IF($A15="","",INDEX(Data!$2:$9996,ROW(AW15)-4,MATCH(AW$5,Data!$2:$2,0)))</f>
        <v>-0.51200720399999999</v>
      </c>
      <c r="AX15" s="49">
        <f>IF($A15="","",INDEX(Data!$2:$9996,ROW(AX15)-4,MATCH(AX$5,Data!$2:$2,0)))</f>
        <v>1.1573313193000001</v>
      </c>
      <c r="AY15" s="49">
        <f>IF($A15="","",INDEX(Data!$2:$9996,ROW(AY15)-4,MATCH(AY$5,Data!$2:$2,0)))</f>
        <v>2.0392116599999999E-2</v>
      </c>
      <c r="AZ15" s="76">
        <f>IF($A15="","",INDEX(Data!$2:$9996,ROW(AZ15)-4,MATCH(AZ$5,Data!$2:$2,0)))</f>
        <v>29.046527916999999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35</v>
      </c>
      <c r="C16" s="41">
        <f>IF($A16="","",INDEX(Data!$2:$9996,ROW(C16)-4,MATCH(C$5,Data!$2:$2,0)))</f>
        <v>7.7838582500000003E-2</v>
      </c>
      <c r="D16" s="41">
        <f>IF($A16="","",INDEX(Data!$2:$9996,ROW(D16)-4,MATCH(D$5,Data!$2:$2,0)))</f>
        <v>2.9870569199999999E-2</v>
      </c>
      <c r="E16" s="41">
        <f>IF($A16="","",INDEX(Data!$2:$9996,ROW(E16)-4,MATCH(E$5,Data!$2:$2,0)))</f>
        <v>3.8954089599999998E-2</v>
      </c>
      <c r="F16" s="53"/>
      <c r="G16" s="61">
        <f>IF($A16="","",INDEX(Data!$2:$9996,ROW(G16)-4,MATCH(G$5,Data!$2:$2,0)))</f>
        <v>160</v>
      </c>
      <c r="H16" s="52">
        <f t="shared" si="5"/>
        <v>-0.10593297291256309</v>
      </c>
      <c r="I16" s="61">
        <f>IF($A16="","",INDEX(Data!$2:$9996,ROW(I16)-4,MATCH(I$5,Data!$2:$2,0)))</f>
        <v>77.144000000000005</v>
      </c>
      <c r="J16" s="52">
        <f t="shared" si="0"/>
        <v>-4.5513316217637406E-2</v>
      </c>
      <c r="K16" s="61">
        <f>IF($A16="","",INDEX(Data!$2:$9996,ROW(K16)-4,MATCH(K$5,Data!$2:$2,0)))</f>
        <v>86.4</v>
      </c>
      <c r="L16" s="52">
        <f t="shared" si="1"/>
        <v>-0.19814385150812058</v>
      </c>
      <c r="M16" s="52">
        <f>IF($A16="","",INDEX(Data!$2:$9996,ROW(M16)-4,MATCH(M$5,Data!$2:$2,0)))</f>
        <v>5.1165135200000003E-2</v>
      </c>
      <c r="N16" s="52">
        <f t="shared" si="2"/>
        <v>-0.15960342656922155</v>
      </c>
      <c r="O16" s="53"/>
      <c r="P16" s="61">
        <f>IF($A16="","",INDEX(Data!$2:$9996,ROW(P16)-4,MATCH(P$5,Data!$2:$2,0)))</f>
        <v>2613.1</v>
      </c>
      <c r="Q16" s="52">
        <f>IF($A16="","",INDEX(Data!$2:$9996,ROW(Q16)-4,MATCH(Q$5,Data!$2:$2,0)))</f>
        <v>0.20466986279999999</v>
      </c>
      <c r="R16" s="52">
        <f>IF($A16="","",INDEX(Data!$2:$9996,ROW(R16)-4,MATCH(R$5,Data!$2:$2,0)))</f>
        <v>8.61175993E-2</v>
      </c>
      <c r="S16" s="52">
        <f>IF($A16="","",INDEX(Data!$2:$9996,ROW(S16)-4,MATCH(S$5,Data!$2:$2,0)))</f>
        <v>0.1053253534</v>
      </c>
      <c r="T16" s="52">
        <f t="shared" si="3"/>
        <v>-8.411902842522169E-2</v>
      </c>
      <c r="U16" s="52">
        <f>IF($A16="","",INDEX(Data!$2:$9996,ROW(U16)-4,MATCH(U$5,Data!$2:$2,0)))</f>
        <v>1.7290607600000001E-2</v>
      </c>
      <c r="V16" s="41">
        <f>IF($A16="","",INDEX(Data!$2:$9996,ROW(V16)-4,MATCH(V$5,Data!$2:$2,0)))</f>
        <v>3.3507513599999997E-2</v>
      </c>
      <c r="W16" s="53"/>
      <c r="X16" s="54">
        <f>IF($A16="","",INDEX(Data!$2:$9996,ROW(X16)-4,MATCH(X$5,Data!$2:$2,0)))</f>
        <v>51.331602134999997</v>
      </c>
      <c r="Y16" s="54">
        <f>IF($A16="","",INDEX(Data!$2:$9996,ROW(Y16)-4,MATCH(Y$5,Data!$2:$2,0)))</f>
        <v>57.468423344999998</v>
      </c>
      <c r="Z16" s="54">
        <f>IF($A16="","",INDEX(Data!$2:$9996,ROW(Z16)-4,MATCH(Z$5,Data!$2:$2,0)))</f>
        <v>33.437177155000001</v>
      </c>
      <c r="AA16" s="54">
        <f>IF($A16="","",INDEX(Data!$2:$9996,ROW(AA16)-4,MATCH(AA$5,Data!$2:$2,0)))</f>
        <v>39.573998365000001</v>
      </c>
      <c r="AB16" s="53"/>
      <c r="AC16" s="52">
        <f>IF($A16="","",INDEX(Data!$2:$9996,ROW(AC16)-4,MATCH(AC$5,Data!$2:$2,0)))</f>
        <v>0.1053253534</v>
      </c>
      <c r="AD16" s="52">
        <f>IF($A16="","",INDEX(Data!$2:$9996,ROW(AD16)-4,MATCH(AD$5,Data!$2:$2,0)))</f>
        <v>0.11173348869999999</v>
      </c>
      <c r="AE16" s="52">
        <f>IF($A16="","",INDEX(Data!$2:$9996,ROW(AE16)-4,MATCH(AE$5,Data!$2:$2,0)))</f>
        <v>0.15744773519999999</v>
      </c>
      <c r="AF16" s="52">
        <f>IF($A16="","",INDEX(Data!$2:$9996,ROW(AF16)-4,MATCH(AF$5,Data!$2:$2,0)))</f>
        <v>9.1608704499999999E-2</v>
      </c>
      <c r="AG16" s="52">
        <f>IF($A16="","",INDEX(Data!$2:$9996,ROW(AG16)-4,MATCH(AG$5,Data!$2:$2,0)))</f>
        <v>-0.10842191299999999</v>
      </c>
      <c r="AH16" s="52">
        <f>IF($A16="","",INDEX(Data!$2:$9996,ROW(AH16)-4,MATCH(AH$5,Data!$2:$2,0)))</f>
        <v>2.4527988099999998E-2</v>
      </c>
      <c r="AI16" s="52">
        <f>IF($A16="","",INDEX(Data!$2:$9996,ROW(AI16)-4,MATCH(AI$5,Data!$2:$2,0)))</f>
        <v>-7.7721743999999995E-2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-6.4081349999999997E-3</v>
      </c>
      <c r="AL16" s="52">
        <f>IF($A16="","",INDEX(Data!$2:$9996,ROW(AL16)-4,MATCH(AL$5,Data!$2:$2,0)))</f>
        <v>1.7290607600000001E-2</v>
      </c>
      <c r="AM16" s="52">
        <f>IF($A16="","",INDEX(Data!$2:$9996,ROW(AM16)-4,MATCH(AM$5,Data!$2:$2,0)))</f>
        <v>3.3507513599999997E-2</v>
      </c>
      <c r="AN16" s="52">
        <f>IF($A16="","",INDEX(Data!$2:$9996,ROW(AN16)-4,MATCH(AN$5,Data!$2:$2,0)))</f>
        <v>-5.7206255999999997E-2</v>
      </c>
      <c r="AO16" s="53"/>
      <c r="AP16" s="52">
        <f>IF($A16="","",INDEX(Data!$2:$9996,ROW(AP16)-4,MATCH(AP$5,Data!$2:$2,0)))</f>
        <v>6.04915496E-2</v>
      </c>
      <c r="AQ16" s="52">
        <f>IF($A16="","",INDEX(Data!$2:$9996,ROW(AQ16)-4,MATCH(AQ$5,Data!$2:$2,0)))</f>
        <v>7.7838582500000003E-2</v>
      </c>
      <c r="AR16" s="52">
        <f>IF($A16="","",INDEX(Data!$2:$9996,ROW(AR16)-4,MATCH(AR$5,Data!$2:$2,0)))</f>
        <v>2.9870569199999999E-2</v>
      </c>
      <c r="AS16" s="52">
        <f>IF($A16="","",INDEX(Data!$2:$9996,ROW(AS16)-4,MATCH(AS$5,Data!$2:$2,0)))</f>
        <v>1.1960287E-3</v>
      </c>
      <c r="AT16" s="52">
        <f>IF($A16="","",INDEX(Data!$2:$9996,ROW(AT16)-4,MATCH(AT$5,Data!$2:$2,0)))</f>
        <v>3.4066923700000001E-2</v>
      </c>
      <c r="AU16" s="53"/>
      <c r="AV16" s="52">
        <f>IF($A16="","",INDEX(Data!$2:$9996,ROW(AV16)-4,MATCH(AV$5,Data!$2:$2,0)))</f>
        <v>5.6764359000000004E-3</v>
      </c>
      <c r="AW16" s="52">
        <f>IF($A16="","",INDEX(Data!$2:$9996,ROW(AW16)-4,MATCH(AW$5,Data!$2:$2,0)))</f>
        <v>-0.47502507500000002</v>
      </c>
      <c r="AX16" s="52">
        <f>IF($A16="","",INDEX(Data!$2:$9996,ROW(AX16)-4,MATCH(AX$5,Data!$2:$2,0)))</f>
        <v>1.1947653574999999</v>
      </c>
      <c r="AY16" s="52">
        <f>IF($A16="","",INDEX(Data!$2:$9996,ROW(AY16)-4,MATCH(AY$5,Data!$2:$2,0)))</f>
        <v>2.9870569199999999E-2</v>
      </c>
      <c r="AZ16" s="75">
        <f>IF($A16="","",INDEX(Data!$2:$9996,ROW(AZ16)-4,MATCH(AZ$5,Data!$2:$2,0)))</f>
        <v>28.655566700000001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35</v>
      </c>
      <c r="C17" s="43">
        <f>IF($A17="","",INDEX(Data!$2:$9996,ROW(C17)-4,MATCH(C$5,Data!$2:$2,0)))</f>
        <v>7.5582455199999996E-2</v>
      </c>
      <c r="D17" s="43">
        <f>IF($A17="","",INDEX(Data!$2:$9996,ROW(D17)-4,MATCH(D$5,Data!$2:$2,0)))</f>
        <v>3.30805474E-2</v>
      </c>
      <c r="E17" s="43">
        <f>IF($A17="","",INDEX(Data!$2:$9996,ROW(E17)-4,MATCH(E$5,Data!$2:$2,0)))</f>
        <v>3.7845918300000003E-2</v>
      </c>
      <c r="F17" s="53"/>
      <c r="G17" s="62">
        <f>IF($A17="","",INDEX(Data!$2:$9996,ROW(G17)-4,MATCH(G$5,Data!$2:$2,0)))</f>
        <v>188</v>
      </c>
      <c r="H17" s="49">
        <f t="shared" si="5"/>
        <v>0.17499999999999999</v>
      </c>
      <c r="I17" s="62">
        <f>IF($A17="","",INDEX(Data!$2:$9996,ROW(I17)-4,MATCH(I$5,Data!$2:$2,0)))</f>
        <v>80.968999999999994</v>
      </c>
      <c r="J17" s="49">
        <f t="shared" si="0"/>
        <v>4.9582598776314275E-2</v>
      </c>
      <c r="K17" s="62">
        <f>IF($A17="","",INDEX(Data!$2:$9996,ROW(K17)-4,MATCH(K$5,Data!$2:$2,0)))</f>
        <v>82.058999999999997</v>
      </c>
      <c r="L17" s="49">
        <f t="shared" si="1"/>
        <v>-5.0243055555555645E-2</v>
      </c>
      <c r="M17" s="49">
        <f>IF($A17="","",INDEX(Data!$2:$9996,ROW(M17)-4,MATCH(M$5,Data!$2:$2,0)))</f>
        <v>5.0301991300000001E-2</v>
      </c>
      <c r="N17" s="49">
        <f t="shared" si="2"/>
        <v>-1.6869766817307303E-2</v>
      </c>
      <c r="O17" s="53"/>
      <c r="P17" s="62">
        <f>IF($A17="","",INDEX(Data!$2:$9996,ROW(P17)-4,MATCH(P$5,Data!$2:$2,0)))</f>
        <v>2731.1</v>
      </c>
      <c r="Q17" s="49">
        <f>IF($A17="","",INDEX(Data!$2:$9996,ROW(Q17)-4,MATCH(Q$5,Data!$2:$2,0)))</f>
        <v>0.20930904889999999</v>
      </c>
      <c r="R17" s="49">
        <f>IF($A17="","",INDEX(Data!$2:$9996,ROW(R17)-4,MATCH(R$5,Data!$2:$2,0)))</f>
        <v>9.5385269300000006E-2</v>
      </c>
      <c r="S17" s="49">
        <f>IF($A17="","",INDEX(Data!$2:$9996,ROW(S17)-4,MATCH(S$5,Data!$2:$2,0)))</f>
        <v>0.11020769599999999</v>
      </c>
      <c r="T17" s="49">
        <f t="shared" si="3"/>
        <v>4.5157093107802991E-2</v>
      </c>
      <c r="U17" s="49">
        <f>IF($A17="","",INDEX(Data!$2:$9996,ROW(U17)-4,MATCH(U$5,Data!$2:$2,0)))</f>
        <v>1.80417366E-2</v>
      </c>
      <c r="V17" s="43">
        <f>IF($A17="","",INDEX(Data!$2:$9996,ROW(V17)-4,MATCH(V$5,Data!$2:$2,0)))</f>
        <v>3.7736537000000001E-2</v>
      </c>
      <c r="W17" s="53"/>
      <c r="X17" s="55">
        <f>IF($A17="","",INDEX(Data!$2:$9996,ROW(X17)-4,MATCH(X$5,Data!$2:$2,0)))</f>
        <v>50.436230813000002</v>
      </c>
      <c r="Y17" s="56">
        <f>IF($A17="","",INDEX(Data!$2:$9996,ROW(Y17)-4,MATCH(Y$5,Data!$2:$2,0)))</f>
        <v>53.445145295000003</v>
      </c>
      <c r="Z17" s="56">
        <f>IF($A17="","",INDEX(Data!$2:$9996,ROW(Z17)-4,MATCH(Z$5,Data!$2:$2,0)))</f>
        <v>31.338051942</v>
      </c>
      <c r="AA17" s="56">
        <f>IF($A17="","",INDEX(Data!$2:$9996,ROW(AA17)-4,MATCH(AA$5,Data!$2:$2,0)))</f>
        <v>34.346966424000001</v>
      </c>
      <c r="AB17" s="53"/>
      <c r="AC17" s="49">
        <f>IF($A17="","",INDEX(Data!$2:$9996,ROW(AC17)-4,MATCH(AC$5,Data!$2:$2,0)))</f>
        <v>0.11020769599999999</v>
      </c>
      <c r="AD17" s="49">
        <f>IF($A17="","",INDEX(Data!$2:$9996,ROW(AD17)-4,MATCH(AD$5,Data!$2:$2,0)))</f>
        <v>9.6247890200000005E-2</v>
      </c>
      <c r="AE17" s="49">
        <f>IF($A17="","",INDEX(Data!$2:$9996,ROW(AE17)-4,MATCH(AE$5,Data!$2:$2,0)))</f>
        <v>0.14642505559999999</v>
      </c>
      <c r="AF17" s="49">
        <f>IF($A17="","",INDEX(Data!$2:$9996,ROW(AF17)-4,MATCH(AF$5,Data!$2:$2,0)))</f>
        <v>8.5857676600000002E-2</v>
      </c>
      <c r="AG17" s="49">
        <f>IF($A17="","",INDEX(Data!$2:$9996,ROW(AG17)-4,MATCH(AG$5,Data!$2:$2,0)))</f>
        <v>-9.4101277999999997E-2</v>
      </c>
      <c r="AH17" s="49">
        <f>IF($A17="","",INDEX(Data!$2:$9996,ROW(AH17)-4,MATCH(AH$5,Data!$2:$2,0)))</f>
        <v>2.7090093700000002E-2</v>
      </c>
      <c r="AI17" s="49">
        <f>IF($A17="","",INDEX(Data!$2:$9996,ROW(AI17)-4,MATCH(AI$5,Data!$2:$2,0)))</f>
        <v>-7.0808334000000001E-2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1.3959805800000001E-2</v>
      </c>
      <c r="AL17" s="49">
        <f>IF($A17="","",INDEX(Data!$2:$9996,ROW(AL17)-4,MATCH(AL$5,Data!$2:$2,0)))</f>
        <v>1.80417366E-2</v>
      </c>
      <c r="AM17" s="49">
        <f>IF($A17="","",INDEX(Data!$2:$9996,ROW(AM17)-4,MATCH(AM$5,Data!$2:$2,0)))</f>
        <v>3.7736537000000001E-2</v>
      </c>
      <c r="AN17" s="49">
        <f>IF($A17="","",INDEX(Data!$2:$9996,ROW(AN17)-4,MATCH(AN$5,Data!$2:$2,0)))</f>
        <v>-4.1818467999999998E-2</v>
      </c>
      <c r="AO17" s="53"/>
      <c r="AP17" s="49">
        <f>IF($A17="","",INDEX(Data!$2:$9996,ROW(AP17)-4,MATCH(AP$5,Data!$2:$2,0)))</f>
        <v>6.3076530399999997E-2</v>
      </c>
      <c r="AQ17" s="49">
        <f>IF($A17="","",INDEX(Data!$2:$9996,ROW(AQ17)-4,MATCH(AQ$5,Data!$2:$2,0)))</f>
        <v>7.5582455199999996E-2</v>
      </c>
      <c r="AR17" s="49">
        <f>IF($A17="","",INDEX(Data!$2:$9996,ROW(AR17)-4,MATCH(AR$5,Data!$2:$2,0)))</f>
        <v>3.30805474E-2</v>
      </c>
      <c r="AS17" s="49">
        <f>IF($A17="","",INDEX(Data!$2:$9996,ROW(AS17)-4,MATCH(AS$5,Data!$2:$2,0)))</f>
        <v>-6.4459000000000001E-5</v>
      </c>
      <c r="AT17" s="49">
        <f>IF($A17="","",INDEX(Data!$2:$9996,ROW(AT17)-4,MATCH(AT$5,Data!$2:$2,0)))</f>
        <v>4.1031319699999999E-2</v>
      </c>
      <c r="AU17" s="53"/>
      <c r="AV17" s="49">
        <f>IF($A17="","",INDEX(Data!$2:$9996,ROW(AV17)-4,MATCH(AV$5,Data!$2:$2,0)))</f>
        <v>4.6871763E-3</v>
      </c>
      <c r="AW17" s="49">
        <f>IF($A17="","",INDEX(Data!$2:$9996,ROW(AW17)-4,MATCH(AW$5,Data!$2:$2,0)))</f>
        <v>5.0805008899999997E-2</v>
      </c>
      <c r="AX17" s="49">
        <f>IF($A17="","",INDEX(Data!$2:$9996,ROW(AX17)-4,MATCH(AX$5,Data!$2:$2,0)))</f>
        <v>1.2194136417999999</v>
      </c>
      <c r="AY17" s="49">
        <f>IF($A17="","",INDEX(Data!$2:$9996,ROW(AY17)-4,MATCH(AY$5,Data!$2:$2,0)))</f>
        <v>3.30805474E-2</v>
      </c>
      <c r="AZ17" s="76">
        <f>IF($A17="","",INDEX(Data!$2:$9996,ROW(AZ17)-4,MATCH(AZ$5,Data!$2:$2,0)))</f>
        <v>51.763327369999999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35</v>
      </c>
      <c r="C18" s="41">
        <f>IF($A18="","",INDEX(Data!$2:$9996,ROW(C18)-4,MATCH(C$5,Data!$2:$2,0)))</f>
        <v>6.5018647999999998E-2</v>
      </c>
      <c r="D18" s="41">
        <f>IF($A18="","",INDEX(Data!$2:$9996,ROW(D18)-4,MATCH(D$5,Data!$2:$2,0)))</f>
        <v>3.406066E-2</v>
      </c>
      <c r="E18" s="41">
        <f>IF($A18="","",INDEX(Data!$2:$9996,ROW(E18)-4,MATCH(E$5,Data!$2:$2,0)))</f>
        <v>2.9015618300000001E-2</v>
      </c>
      <c r="F18" s="53"/>
      <c r="G18" s="61">
        <f>IF($A18="","",INDEX(Data!$2:$9996,ROW(G18)-4,MATCH(G$5,Data!$2:$2,0)))</f>
        <v>183</v>
      </c>
      <c r="H18" s="52">
        <f t="shared" si="5"/>
        <v>-2.6595744680851064E-2</v>
      </c>
      <c r="I18" s="61">
        <f>IF($A18="","",INDEX(Data!$2:$9996,ROW(I18)-4,MATCH(I$5,Data!$2:$2,0)))</f>
        <v>59.691000000000003</v>
      </c>
      <c r="J18" s="52">
        <f t="shared" si="0"/>
        <v>-0.26279193271498963</v>
      </c>
      <c r="K18" s="61">
        <f>IF($A18="","",INDEX(Data!$2:$9996,ROW(K18)-4,MATCH(K$5,Data!$2:$2,0)))</f>
        <v>89.9</v>
      </c>
      <c r="L18" s="52">
        <f t="shared" si="1"/>
        <v>9.5553199527169577E-2</v>
      </c>
      <c r="M18" s="52">
        <f>IF($A18="","",INDEX(Data!$2:$9996,ROW(M18)-4,MATCH(M$5,Data!$2:$2,0)))</f>
        <v>5.0831991399999998E-2</v>
      </c>
      <c r="N18" s="52">
        <f t="shared" si="2"/>
        <v>1.0536364193597979E-2</v>
      </c>
      <c r="O18" s="53"/>
      <c r="P18" s="61">
        <f>IF($A18="","",INDEX(Data!$2:$9996,ROW(P18)-4,MATCH(P$5,Data!$2:$2,0)))</f>
        <v>2516.98</v>
      </c>
      <c r="Q18" s="52">
        <f>IF($A18="","",INDEX(Data!$2:$9996,ROW(Q18)-4,MATCH(Q$5,Data!$2:$2,0)))</f>
        <v>0.20638476620000001</v>
      </c>
      <c r="R18" s="52">
        <f>IF($A18="","",INDEX(Data!$2:$9996,ROW(R18)-4,MATCH(R$5,Data!$2:$2,0)))</f>
        <v>9.7494436000000004E-2</v>
      </c>
      <c r="S18" s="52">
        <f>IF($A18="","",INDEX(Data!$2:$9996,ROW(S18)-4,MATCH(S$5,Data!$2:$2,0)))</f>
        <v>0.1073244909</v>
      </c>
      <c r="T18" s="52">
        <f t="shared" si="3"/>
        <v>-7.8400644428984617E-2</v>
      </c>
      <c r="U18" s="52">
        <f>IF($A18="","",INDEX(Data!$2:$9996,ROW(U18)-4,MATCH(U$5,Data!$2:$2,0)))</f>
        <v>1.8926355799999999E-2</v>
      </c>
      <c r="V18" s="41">
        <f>IF($A18="","",INDEX(Data!$2:$9996,ROW(V18)-4,MATCH(V$5,Data!$2:$2,0)))</f>
        <v>4.0321715799999998E-2</v>
      </c>
      <c r="W18" s="53"/>
      <c r="X18" s="54">
        <f>IF($A18="","",INDEX(Data!$2:$9996,ROW(X18)-4,MATCH(X$5,Data!$2:$2,0)))</f>
        <v>48.759308750999999</v>
      </c>
      <c r="Y18" s="54">
        <f>IF($A18="","",INDEX(Data!$2:$9996,ROW(Y18)-4,MATCH(Y$5,Data!$2:$2,0)))</f>
        <v>55.085650422999997</v>
      </c>
      <c r="Z18" s="54">
        <f>IF($A18="","",INDEX(Data!$2:$9996,ROW(Z18)-4,MATCH(Z$5,Data!$2:$2,0)))</f>
        <v>29.450011801999999</v>
      </c>
      <c r="AA18" s="54">
        <f>IF($A18="","",INDEX(Data!$2:$9996,ROW(AA18)-4,MATCH(AA$5,Data!$2:$2,0)))</f>
        <v>35.776353473999997</v>
      </c>
      <c r="AB18" s="53"/>
      <c r="AC18" s="52">
        <f>IF($A18="","",INDEX(Data!$2:$9996,ROW(AC18)-4,MATCH(AC$5,Data!$2:$2,0)))</f>
        <v>0.1073244909</v>
      </c>
      <c r="AD18" s="52">
        <f>IF($A18="","",INDEX(Data!$2:$9996,ROW(AD18)-4,MATCH(AD$5,Data!$2:$2,0)))</f>
        <v>0.10284557430000001</v>
      </c>
      <c r="AE18" s="52">
        <f>IF($A18="","",INDEX(Data!$2:$9996,ROW(AE18)-4,MATCH(AE$5,Data!$2:$2,0)))</f>
        <v>0.15091959020000001</v>
      </c>
      <c r="AF18" s="52">
        <f>IF($A18="","",INDEX(Data!$2:$9996,ROW(AF18)-4,MATCH(AF$5,Data!$2:$2,0)))</f>
        <v>8.0684963799999995E-2</v>
      </c>
      <c r="AG18" s="52">
        <f>IF($A18="","",INDEX(Data!$2:$9996,ROW(AG18)-4,MATCH(AG$5,Data!$2:$2,0)))</f>
        <v>-9.8017407000000001E-2</v>
      </c>
      <c r="AH18" s="52">
        <f>IF($A18="","",INDEX(Data!$2:$9996,ROW(AH18)-4,MATCH(AH$5,Data!$2:$2,0)))</f>
        <v>2.4938823999999998E-2</v>
      </c>
      <c r="AI18" s="52">
        <f>IF($A18="","",INDEX(Data!$2:$9996,ROW(AI18)-4,MATCH(AI$5,Data!$2:$2,0)))</f>
        <v>-7.6706080999999995E-2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4.4789165999999997E-3</v>
      </c>
      <c r="AL18" s="52">
        <f>IF($A18="","",INDEX(Data!$2:$9996,ROW(AL18)-4,MATCH(AL$5,Data!$2:$2,0)))</f>
        <v>1.8926355799999999E-2</v>
      </c>
      <c r="AM18" s="52">
        <f>IF($A18="","",INDEX(Data!$2:$9996,ROW(AM18)-4,MATCH(AM$5,Data!$2:$2,0)))</f>
        <v>4.0321715799999998E-2</v>
      </c>
      <c r="AN18" s="52">
        <f>IF($A18="","",INDEX(Data!$2:$9996,ROW(AN18)-4,MATCH(AN$5,Data!$2:$2,0)))</f>
        <v>-5.4769155E-2</v>
      </c>
      <c r="AO18" s="53"/>
      <c r="AP18" s="52">
        <f>IF($A18="","",INDEX(Data!$2:$9996,ROW(AP18)-4,MATCH(AP$5,Data!$2:$2,0)))</f>
        <v>5.2925389199999999E-2</v>
      </c>
      <c r="AQ18" s="52">
        <f>IF($A18="","",INDEX(Data!$2:$9996,ROW(AQ18)-4,MATCH(AQ$5,Data!$2:$2,0)))</f>
        <v>6.5018647999999998E-2</v>
      </c>
      <c r="AR18" s="52">
        <f>IF($A18="","",INDEX(Data!$2:$9996,ROW(AR18)-4,MATCH(AR$5,Data!$2:$2,0)))</f>
        <v>3.406066E-2</v>
      </c>
      <c r="AS18" s="52">
        <f>IF($A18="","",INDEX(Data!$2:$9996,ROW(AS18)-4,MATCH(AS$5,Data!$2:$2,0)))</f>
        <v>-2.0816700000000001E-17</v>
      </c>
      <c r="AT18" s="52">
        <f>IF($A18="","",INDEX(Data!$2:$9996,ROW(AT18)-4,MATCH(AT$5,Data!$2:$2,0)))</f>
        <v>4.0574670799999997E-2</v>
      </c>
      <c r="AU18" s="53"/>
      <c r="AV18" s="52">
        <f>IF($A18="","",INDEX(Data!$2:$9996,ROW(AV18)-4,MATCH(AV$5,Data!$2:$2,0)))</f>
        <v>4.2722910999999997E-3</v>
      </c>
      <c r="AW18" s="52">
        <f>IF($A18="","",INDEX(Data!$2:$9996,ROW(AW18)-4,MATCH(AW$5,Data!$2:$2,0)))</f>
        <v>0.18790849670000001</v>
      </c>
      <c r="AX18" s="52">
        <f>IF($A18="","",INDEX(Data!$2:$9996,ROW(AX18)-4,MATCH(AX$5,Data!$2:$2,0)))</f>
        <v>1.1853137513000001</v>
      </c>
      <c r="AY18" s="52">
        <f>IF($A18="","",INDEX(Data!$2:$9996,ROW(AY18)-4,MATCH(AY$5,Data!$2:$2,0)))</f>
        <v>3.406066E-2</v>
      </c>
      <c r="AZ18" s="75">
        <f>IF($A18="","",INDEX(Data!$2:$9996,ROW(AZ18)-4,MATCH(AZ$5,Data!$2:$2,0)))</f>
        <v>42.977421272000001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35</v>
      </c>
      <c r="C19" s="43">
        <f>IF($A19="","",INDEX(Data!$2:$9996,ROW(C19)-4,MATCH(C$5,Data!$2:$2,0)))</f>
        <v>6.7592556900000003E-2</v>
      </c>
      <c r="D19" s="43">
        <f>IF($A19="","",INDEX(Data!$2:$9996,ROW(D19)-4,MATCH(D$5,Data!$2:$2,0)))</f>
        <v>2.9870337800000001E-2</v>
      </c>
      <c r="E19" s="43">
        <f>IF($A19="","",INDEX(Data!$2:$9996,ROW(E19)-4,MATCH(E$5,Data!$2:$2,0)))</f>
        <v>1.2621726E-2</v>
      </c>
      <c r="F19" s="53"/>
      <c r="G19" s="62">
        <f>IF($A19="","",INDEX(Data!$2:$9996,ROW(G19)-4,MATCH(G$5,Data!$2:$2,0)))</f>
        <v>98.513000000000005</v>
      </c>
      <c r="H19" s="49">
        <f t="shared" si="5"/>
        <v>-0.46167759562841526</v>
      </c>
      <c r="I19" s="62">
        <f>IF($A19="","",INDEX(Data!$2:$9996,ROW(I19)-4,MATCH(I$5,Data!$2:$2,0)))</f>
        <v>25.346</v>
      </c>
      <c r="J19" s="49">
        <f t="shared" si="0"/>
        <v>-0.5753798730126819</v>
      </c>
      <c r="K19" s="62">
        <f>IF($A19="","",INDEX(Data!$2:$9996,ROW(K19)-4,MATCH(K$5,Data!$2:$2,0)))</f>
        <v>92.747</v>
      </c>
      <c r="L19" s="49">
        <f t="shared" si="1"/>
        <v>3.16685205784204E-2</v>
      </c>
      <c r="M19" s="49">
        <f>IF($A19="","",INDEX(Data!$2:$9996,ROW(M19)-4,MATCH(M$5,Data!$2:$2,0)))</f>
        <v>6.1540721200000002E-2</v>
      </c>
      <c r="N19" s="49">
        <f t="shared" si="2"/>
        <v>0.21066909843709181</v>
      </c>
      <c r="O19" s="53"/>
      <c r="P19" s="62">
        <f>IF($A19="","",INDEX(Data!$2:$9996,ROW(P19)-4,MATCH(P$5,Data!$2:$2,0)))</f>
        <v>2497.8490000000002</v>
      </c>
      <c r="Q19" s="49">
        <f>IF($A19="","",INDEX(Data!$2:$9996,ROW(Q19)-4,MATCH(Q$5,Data!$2:$2,0)))</f>
        <v>0.20818347640000001</v>
      </c>
      <c r="R19" s="49">
        <f>IF($A19="","",INDEX(Data!$2:$9996,ROW(R19)-4,MATCH(R$5,Data!$2:$2,0)))</f>
        <v>0.1018542455</v>
      </c>
      <c r="S19" s="49">
        <f>IF($A19="","",INDEX(Data!$2:$9996,ROW(S19)-4,MATCH(S$5,Data!$2:$2,0)))</f>
        <v>9.5592061300000003E-2</v>
      </c>
      <c r="T19" s="49">
        <f t="shared" si="3"/>
        <v>-7.6007755325826418E-3</v>
      </c>
      <c r="U19" s="49">
        <f>IF($A19="","",INDEX(Data!$2:$9996,ROW(U19)-4,MATCH(U$5,Data!$2:$2,0)))</f>
        <v>1.6887117699999999E-2</v>
      </c>
      <c r="V19" s="43">
        <f>IF($A19="","",INDEX(Data!$2:$9996,ROW(V19)-4,MATCH(V$5,Data!$2:$2,0)))</f>
        <v>4.0325352299999999E-2</v>
      </c>
      <c r="W19" s="53"/>
      <c r="X19" s="55">
        <f>IF($A19="","",INDEX(Data!$2:$9996,ROW(X19)-4,MATCH(X$5,Data!$2:$2,0)))</f>
        <v>52.346622908999997</v>
      </c>
      <c r="Y19" s="56">
        <f>IF($A19="","",INDEX(Data!$2:$9996,ROW(Y19)-4,MATCH(Y$5,Data!$2:$2,0)))</f>
        <v>59.985163303</v>
      </c>
      <c r="Z19" s="56">
        <f>IF($A19="","",INDEX(Data!$2:$9996,ROW(Z19)-4,MATCH(Z$5,Data!$2:$2,0)))</f>
        <v>30.753959511000001</v>
      </c>
      <c r="AA19" s="56">
        <f>IF($A19="","",INDEX(Data!$2:$9996,ROW(AA19)-4,MATCH(AA$5,Data!$2:$2,0)))</f>
        <v>38.392499905999998</v>
      </c>
      <c r="AB19" s="53"/>
      <c r="AC19" s="49">
        <f>IF($A19="","",INDEX(Data!$2:$9996,ROW(AC19)-4,MATCH(AC$5,Data!$2:$2,0)))</f>
        <v>9.5592061300000003E-2</v>
      </c>
      <c r="AD19" s="49">
        <f>IF($A19="","",INDEX(Data!$2:$9996,ROW(AD19)-4,MATCH(AD$5,Data!$2:$2,0)))</f>
        <v>9.3480725599999995E-2</v>
      </c>
      <c r="AE19" s="49">
        <f>IF($A19="","",INDEX(Data!$2:$9996,ROW(AE19)-4,MATCH(AE$5,Data!$2:$2,0)))</f>
        <v>0.1643429132</v>
      </c>
      <c r="AF19" s="49">
        <f>IF($A19="","",INDEX(Data!$2:$9996,ROW(AF19)-4,MATCH(AF$5,Data!$2:$2,0)))</f>
        <v>8.4257423299999995E-2</v>
      </c>
      <c r="AG19" s="49">
        <f>IF($A19="","",INDEX(Data!$2:$9996,ROW(AG19)-4,MATCH(AG$5,Data!$2:$2,0)))</f>
        <v>-0.105184931</v>
      </c>
      <c r="AH19" s="49">
        <f>IF($A19="","",INDEX(Data!$2:$9996,ROW(AH19)-4,MATCH(AH$5,Data!$2:$2,0)))</f>
        <v>2.4236951400000002E-2</v>
      </c>
      <c r="AI19" s="49">
        <f>IF($A19="","",INDEX(Data!$2:$9996,ROW(AI19)-4,MATCH(AI$5,Data!$2:$2,0)))</f>
        <v>-7.9648772000000007E-2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2.1113356E-3</v>
      </c>
      <c r="AL19" s="49">
        <f>IF($A19="","",INDEX(Data!$2:$9996,ROW(AL19)-4,MATCH(AL$5,Data!$2:$2,0)))</f>
        <v>1.6887117699999999E-2</v>
      </c>
      <c r="AM19" s="49">
        <f>IF($A19="","",INDEX(Data!$2:$9996,ROW(AM19)-4,MATCH(AM$5,Data!$2:$2,0)))</f>
        <v>4.0325352299999999E-2</v>
      </c>
      <c r="AN19" s="49">
        <f>IF($A19="","",INDEX(Data!$2:$9996,ROW(AN19)-4,MATCH(AN$5,Data!$2:$2,0)))</f>
        <v>-5.5101134000000003E-2</v>
      </c>
      <c r="AO19" s="53"/>
      <c r="AP19" s="49">
        <f>IF($A19="","",INDEX(Data!$2:$9996,ROW(AP19)-4,MATCH(AP$5,Data!$2:$2,0)))</f>
        <v>4.5345300499999998E-2</v>
      </c>
      <c r="AQ19" s="49">
        <f>IF($A19="","",INDEX(Data!$2:$9996,ROW(AQ19)-4,MATCH(AQ$5,Data!$2:$2,0)))</f>
        <v>6.7592556900000003E-2</v>
      </c>
      <c r="AR19" s="49">
        <f>IF($A19="","",INDEX(Data!$2:$9996,ROW(AR19)-4,MATCH(AR$5,Data!$2:$2,0)))</f>
        <v>2.9870337800000001E-2</v>
      </c>
      <c r="AS19" s="49">
        <f>IF($A19="","",INDEX(Data!$2:$9996,ROW(AS19)-4,MATCH(AS$5,Data!$2:$2,0)))</f>
        <v>-4.2183100000000001E-4</v>
      </c>
      <c r="AT19" s="49">
        <f>IF($A19="","",INDEX(Data!$2:$9996,ROW(AT19)-4,MATCH(AT$5,Data!$2:$2,0)))</f>
        <v>3.3889009800000001E-2</v>
      </c>
      <c r="AU19" s="53"/>
      <c r="AV19" s="49">
        <f>IF($A19="","",INDEX(Data!$2:$9996,ROW(AV19)-4,MATCH(AV$5,Data!$2:$2,0)))</f>
        <v>4.5800868E-3</v>
      </c>
      <c r="AW19" s="49">
        <f>IF($A19="","",INDEX(Data!$2:$9996,ROW(AW19)-4,MATCH(AW$5,Data!$2:$2,0)))</f>
        <v>0.13446313709999999</v>
      </c>
      <c r="AX19" s="49">
        <f>IF($A19="","",INDEX(Data!$2:$9996,ROW(AX19)-4,MATCH(AX$5,Data!$2:$2,0)))</f>
        <v>1.1651026067000001</v>
      </c>
      <c r="AY19" s="49">
        <f>IF($A19="","",INDEX(Data!$2:$9996,ROW(AY19)-4,MATCH(AY$5,Data!$2:$2,0)))</f>
        <v>2.9870337800000001E-2</v>
      </c>
      <c r="AZ19" s="76">
        <f>IF($A19="","",INDEX(Data!$2:$9996,ROW(AZ19)-4,MATCH(AZ$5,Data!$2:$2,0)))</f>
        <v>37.875927759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36</v>
      </c>
      <c r="C20" s="41">
        <f>IF($A20="","",INDEX(Data!$2:$9996,ROW(C20)-4,MATCH(C$5,Data!$2:$2,0)))</f>
        <v>6.4121411899999994E-2</v>
      </c>
      <c r="D20" s="41">
        <f>IF($A20="","",INDEX(Data!$2:$9996,ROW(D20)-4,MATCH(D$5,Data!$2:$2,0)))</f>
        <v>2.6966385700000001E-2</v>
      </c>
      <c r="E20" s="41">
        <f>IF($A20="","",INDEX(Data!$2:$9996,ROW(E20)-4,MATCH(E$5,Data!$2:$2,0)))</f>
        <v>1.4907226799999999E-2</v>
      </c>
      <c r="F20" s="53"/>
      <c r="G20" s="61">
        <f>IF($A20="","",INDEX(Data!$2:$9996,ROW(G20)-4,MATCH(G$5,Data!$2:$2,0)))</f>
        <v>100.5245</v>
      </c>
      <c r="H20" s="52">
        <f t="shared" si="5"/>
        <v>2.0418624953051859E-2</v>
      </c>
      <c r="I20" s="61">
        <f>IF($A20="","",INDEX(Data!$2:$9996,ROW(I20)-4,MATCH(I$5,Data!$2:$2,0)))</f>
        <v>20.8935</v>
      </c>
      <c r="J20" s="52">
        <f t="shared" si="0"/>
        <v>-0.17566874457508092</v>
      </c>
      <c r="K20" s="61">
        <f>IF($A20="","",INDEX(Data!$2:$9996,ROW(K20)-4,MATCH(K$5,Data!$2:$2,0)))</f>
        <v>103.45</v>
      </c>
      <c r="L20" s="52">
        <f t="shared" si="1"/>
        <v>0.11539995902832439</v>
      </c>
      <c r="M20" s="52">
        <f>IF($A20="","",INDEX(Data!$2:$9996,ROW(M20)-4,MATCH(M$5,Data!$2:$2,0)))</f>
        <v>6.5864673999999998E-2</v>
      </c>
      <c r="N20" s="52">
        <f t="shared" si="2"/>
        <v>7.0261653027231599E-2</v>
      </c>
      <c r="O20" s="53"/>
      <c r="P20" s="61">
        <f>IF($A20="","",INDEX(Data!$2:$9996,ROW(P20)-4,MATCH(P$5,Data!$2:$2,0)))</f>
        <v>2604.5295000000001</v>
      </c>
      <c r="Q20" s="52">
        <f>IF($A20="","",INDEX(Data!$2:$9996,ROW(Q20)-4,MATCH(Q$5,Data!$2:$2,0)))</f>
        <v>0.20246639320000001</v>
      </c>
      <c r="R20" s="52">
        <f>IF($A20="","",INDEX(Data!$2:$9996,ROW(R20)-4,MATCH(R$5,Data!$2:$2,0)))</f>
        <v>0.10254742460000001</v>
      </c>
      <c r="S20" s="52">
        <f>IF($A20="","",INDEX(Data!$2:$9996,ROW(S20)-4,MATCH(S$5,Data!$2:$2,0)))</f>
        <v>8.8935256599999998E-2</v>
      </c>
      <c r="T20" s="52">
        <f t="shared" si="3"/>
        <v>4.2708946777807601E-2</v>
      </c>
      <c r="U20" s="52">
        <f>IF($A20="","",INDEX(Data!$2:$9996,ROW(U20)-4,MATCH(U$5,Data!$2:$2,0)))</f>
        <v>1.54085261E-2</v>
      </c>
      <c r="V20" s="41">
        <f>IF($A20="","",INDEX(Data!$2:$9996,ROW(V20)-4,MATCH(V$5,Data!$2:$2,0)))</f>
        <v>3.95373251E-2</v>
      </c>
      <c r="W20" s="53"/>
      <c r="X20" s="54">
        <f>IF($A20="","",INDEX(Data!$2:$9996,ROW(X20)-4,MATCH(X$5,Data!$2:$2,0)))</f>
        <v>57.389049485000001</v>
      </c>
      <c r="Y20" s="54">
        <f>IF($A20="","",INDEX(Data!$2:$9996,ROW(Y20)-4,MATCH(Y$5,Data!$2:$2,0)))</f>
        <v>63.007469997999998</v>
      </c>
      <c r="Z20" s="54">
        <f>IF($A20="","",INDEX(Data!$2:$9996,ROW(Z20)-4,MATCH(Z$5,Data!$2:$2,0)))</f>
        <v>31.629083897000001</v>
      </c>
      <c r="AA20" s="54">
        <f>IF($A20="","",INDEX(Data!$2:$9996,ROW(AA20)-4,MATCH(AA$5,Data!$2:$2,0)))</f>
        <v>37.247504409000001</v>
      </c>
      <c r="AB20" s="53"/>
      <c r="AC20" s="52">
        <f>IF($A20="","",INDEX(Data!$2:$9996,ROW(AC20)-4,MATCH(AC$5,Data!$2:$2,0)))</f>
        <v>8.8935256599999998E-2</v>
      </c>
      <c r="AD20" s="52">
        <f>IF($A20="","",INDEX(Data!$2:$9996,ROW(AD20)-4,MATCH(AD$5,Data!$2:$2,0)))</f>
        <v>0.1043579179</v>
      </c>
      <c r="AE20" s="52">
        <f>IF($A20="","",INDEX(Data!$2:$9996,ROW(AE20)-4,MATCH(AE$5,Data!$2:$2,0)))</f>
        <v>0.17262320549999999</v>
      </c>
      <c r="AF20" s="52">
        <f>IF($A20="","",INDEX(Data!$2:$9996,ROW(AF20)-4,MATCH(AF$5,Data!$2:$2,0)))</f>
        <v>8.6655024400000003E-2</v>
      </c>
      <c r="AG20" s="52">
        <f>IF($A20="","",INDEX(Data!$2:$9996,ROW(AG20)-4,MATCH(AG$5,Data!$2:$2,0)))</f>
        <v>-0.10204795699999999</v>
      </c>
      <c r="AH20" s="52">
        <f>IF($A20="","",INDEX(Data!$2:$9996,ROW(AH20)-4,MATCH(AH$5,Data!$2:$2,0)))</f>
        <v>2.32716829E-2</v>
      </c>
      <c r="AI20" s="52">
        <f>IF($A20="","",INDEX(Data!$2:$9996,ROW(AI20)-4,MATCH(AI$5,Data!$2:$2,0)))</f>
        <v>-7.0973631999999995E-2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-1.5422661000000001E-2</v>
      </c>
      <c r="AL20" s="52">
        <f>IF($A20="","",INDEX(Data!$2:$9996,ROW(AL20)-4,MATCH(AL$5,Data!$2:$2,0)))</f>
        <v>1.54085261E-2</v>
      </c>
      <c r="AM20" s="52">
        <f>IF($A20="","",INDEX(Data!$2:$9996,ROW(AM20)-4,MATCH(AM$5,Data!$2:$2,0)))</f>
        <v>3.95373251E-2</v>
      </c>
      <c r="AN20" s="52">
        <f>IF($A20="","",INDEX(Data!$2:$9996,ROW(AN20)-4,MATCH(AN$5,Data!$2:$2,0)))</f>
        <v>-7.0368512999999994E-2</v>
      </c>
      <c r="AO20" s="53"/>
      <c r="AP20" s="52">
        <f>IF($A20="","",INDEX(Data!$2:$9996,ROW(AP20)-4,MATCH(AP$5,Data!$2:$2,0)))</f>
        <v>3.8512775899999997E-2</v>
      </c>
      <c r="AQ20" s="52">
        <f>IF($A20="","",INDEX(Data!$2:$9996,ROW(AQ20)-4,MATCH(AQ$5,Data!$2:$2,0)))</f>
        <v>6.4121411899999994E-2</v>
      </c>
      <c r="AR20" s="52">
        <f>IF($A20="","",INDEX(Data!$2:$9996,ROW(AR20)-4,MATCH(AR$5,Data!$2:$2,0)))</f>
        <v>2.6966385700000001E-2</v>
      </c>
      <c r="AS20" s="52">
        <f>IF($A20="","",INDEX(Data!$2:$9996,ROW(AS20)-4,MATCH(AS$5,Data!$2:$2,0)))</f>
        <v>-5.3996800000000005E-4</v>
      </c>
      <c r="AT20" s="52">
        <f>IF($A20="","",INDEX(Data!$2:$9996,ROW(AT20)-4,MATCH(AT$5,Data!$2:$2,0)))</f>
        <v>3.1121228899999999E-2</v>
      </c>
      <c r="AU20" s="53"/>
      <c r="AV20" s="52">
        <f>IF($A20="","",INDEX(Data!$2:$9996,ROW(AV20)-4,MATCH(AV$5,Data!$2:$2,0)))</f>
        <v>3.7076841999999998E-3</v>
      </c>
      <c r="AW20" s="52">
        <f>IF($A20="","",INDEX(Data!$2:$9996,ROW(AW20)-4,MATCH(AW$5,Data!$2:$2,0)))</f>
        <v>0.18937728940000001</v>
      </c>
      <c r="AX20" s="52">
        <f>IF($A20="","",INDEX(Data!$2:$9996,ROW(AX20)-4,MATCH(AX$5,Data!$2:$2,0)))</f>
        <v>1.1570946165</v>
      </c>
      <c r="AY20" s="52">
        <f>IF($A20="","",INDEX(Data!$2:$9996,ROW(AY20)-4,MATCH(AY$5,Data!$2:$2,0)))</f>
        <v>2.6966385700000001E-2</v>
      </c>
      <c r="AZ20" s="75">
        <f>IF($A20="","",INDEX(Data!$2:$9996,ROW(AZ20)-4,MATCH(AZ$5,Data!$2:$2,0)))</f>
        <v>37.891086690999998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37</v>
      </c>
      <c r="C21" s="43">
        <f>IF($A21="","",INDEX(Data!$2:$9996,ROW(C21)-4,MATCH(C$5,Data!$2:$2,0)))</f>
        <v>5.9302671299999998E-2</v>
      </c>
      <c r="D21" s="43">
        <f>IF($A21="","",INDEX(Data!$2:$9996,ROW(D21)-4,MATCH(D$5,Data!$2:$2,0)))</f>
        <v>2.9410169699999999E-2</v>
      </c>
      <c r="E21" s="43">
        <f>IF($A21="","",INDEX(Data!$2:$9996,ROW(E21)-4,MATCH(E$5,Data!$2:$2,0)))</f>
        <v>1.8720006800000001E-2</v>
      </c>
      <c r="F21" s="53"/>
      <c r="G21" s="62">
        <f>IF($A21="","",INDEX(Data!$2:$9996,ROW(G21)-4,MATCH(G$5,Data!$2:$2,0)))</f>
        <v>116.583</v>
      </c>
      <c r="H21" s="49">
        <f t="shared" si="5"/>
        <v>0.15974712632243876</v>
      </c>
      <c r="I21" s="62">
        <f>IF($A21="","",INDEX(Data!$2:$9996,ROW(I21)-4,MATCH(I$5,Data!$2:$2,0)))</f>
        <v>26.468</v>
      </c>
      <c r="J21" s="49">
        <f t="shared" si="0"/>
        <v>0.26680546581472708</v>
      </c>
      <c r="K21" s="62">
        <f>IF($A21="","",INDEX(Data!$2:$9996,ROW(K21)-4,MATCH(K$5,Data!$2:$2,0)))</f>
        <v>145</v>
      </c>
      <c r="L21" s="49">
        <f t="shared" si="1"/>
        <v>0.40164330594490089</v>
      </c>
      <c r="M21" s="49">
        <f>IF($A21="","",INDEX(Data!$2:$9996,ROW(M21)-4,MATCH(M$5,Data!$2:$2,0)))</f>
        <v>5.4133635300000003E-2</v>
      </c>
      <c r="N21" s="49">
        <f t="shared" si="2"/>
        <v>-0.17810820258519758</v>
      </c>
      <c r="O21" s="53"/>
      <c r="P21" s="62">
        <f>IF($A21="","",INDEX(Data!$2:$9996,ROW(P21)-4,MATCH(P$5,Data!$2:$2,0)))</f>
        <v>3069.2</v>
      </c>
      <c r="Q21" s="49">
        <f>IF($A21="","",INDEX(Data!$2:$9996,ROW(Q21)-4,MATCH(Q$5,Data!$2:$2,0)))</f>
        <v>0.20711630380000001</v>
      </c>
      <c r="R21" s="49">
        <f>IF($A21="","",INDEX(Data!$2:$9996,ROW(R21)-4,MATCH(R$5,Data!$2:$2,0)))</f>
        <v>0.1032516617</v>
      </c>
      <c r="S21" s="49">
        <f>IF($A21="","",INDEX(Data!$2:$9996,ROW(S21)-4,MATCH(S$5,Data!$2:$2,0)))</f>
        <v>9.2671269299999998E-2</v>
      </c>
      <c r="T21" s="49">
        <f t="shared" si="3"/>
        <v>0.17840861468453312</v>
      </c>
      <c r="U21" s="49">
        <f>IF($A21="","",INDEX(Data!$2:$9996,ROW(U21)-4,MATCH(U$5,Data!$2:$2,0)))</f>
        <v>1.6960222300000001E-2</v>
      </c>
      <c r="V21" s="43">
        <f>IF($A21="","",INDEX(Data!$2:$9996,ROW(V21)-4,MATCH(V$5,Data!$2:$2,0)))</f>
        <v>4.0582664499999997E-2</v>
      </c>
      <c r="W21" s="53"/>
      <c r="X21" s="55">
        <f>IF($A21="","",INDEX(Data!$2:$9996,ROW(X21)-4,MATCH(X$5,Data!$2:$2,0)))</f>
        <v>58.733265547999999</v>
      </c>
      <c r="Y21" s="56">
        <f>IF($A21="","",INDEX(Data!$2:$9996,ROW(Y21)-4,MATCH(Y$5,Data!$2:$2,0)))</f>
        <v>61.827498163999998</v>
      </c>
      <c r="Z21" s="56">
        <f>IF($A21="","",INDEX(Data!$2:$9996,ROW(Z21)-4,MATCH(Z$5,Data!$2:$2,0)))</f>
        <v>32.582816778000002</v>
      </c>
      <c r="AA21" s="56">
        <f>IF($A21="","",INDEX(Data!$2:$9996,ROW(AA21)-4,MATCH(AA$5,Data!$2:$2,0)))</f>
        <v>35.677049394000001</v>
      </c>
      <c r="AB21" s="53"/>
      <c r="AC21" s="49">
        <f>IF($A21="","",INDEX(Data!$2:$9996,ROW(AC21)-4,MATCH(AC$5,Data!$2:$2,0)))</f>
        <v>9.2671269299999998E-2</v>
      </c>
      <c r="AD21" s="49">
        <f>IF($A21="","",INDEX(Data!$2:$9996,ROW(AD21)-4,MATCH(AD$5,Data!$2:$2,0)))</f>
        <v>9.0681249199999994E-2</v>
      </c>
      <c r="AE21" s="49">
        <f>IF($A21="","",INDEX(Data!$2:$9996,ROW(AE21)-4,MATCH(AE$5,Data!$2:$2,0)))</f>
        <v>0.16939040590000001</v>
      </c>
      <c r="AF21" s="49">
        <f>IF($A21="","",INDEX(Data!$2:$9996,ROW(AF21)-4,MATCH(AF$5,Data!$2:$2,0)))</f>
        <v>8.9267991199999994E-2</v>
      </c>
      <c r="AG21" s="49">
        <f>IF($A21="","",INDEX(Data!$2:$9996,ROW(AG21)-4,MATCH(AG$5,Data!$2:$2,0)))</f>
        <v>-9.7745340999999999E-2</v>
      </c>
      <c r="AH21" s="49">
        <f>IF($A21="","",INDEX(Data!$2:$9996,ROW(AH21)-4,MATCH(AH$5,Data!$2:$2,0)))</f>
        <v>2.2295833899999999E-2</v>
      </c>
      <c r="AI21" s="49">
        <f>IF($A21="","",INDEX(Data!$2:$9996,ROW(AI21)-4,MATCH(AI$5,Data!$2:$2,0)))</f>
        <v>-7.1932953999999993E-2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1.9900199999999999E-3</v>
      </c>
      <c r="AL21" s="49">
        <f>IF($A21="","",INDEX(Data!$2:$9996,ROW(AL21)-4,MATCH(AL$5,Data!$2:$2,0)))</f>
        <v>1.6960222300000001E-2</v>
      </c>
      <c r="AM21" s="49">
        <f>IF($A21="","",INDEX(Data!$2:$9996,ROW(AM21)-4,MATCH(AM$5,Data!$2:$2,0)))</f>
        <v>4.0582664499999997E-2</v>
      </c>
      <c r="AN21" s="49">
        <f>IF($A21="","",INDEX(Data!$2:$9996,ROW(AN21)-4,MATCH(AN$5,Data!$2:$2,0)))</f>
        <v>-5.5552866999999999E-2</v>
      </c>
      <c r="AO21" s="53"/>
      <c r="AP21" s="49">
        <f>IF($A21="","",INDEX(Data!$2:$9996,ROW(AP21)-4,MATCH(AP$5,Data!$2:$2,0)))</f>
        <v>3.6599142100000003E-2</v>
      </c>
      <c r="AQ21" s="49">
        <f>IF($A21="","",INDEX(Data!$2:$9996,ROW(AQ21)-4,MATCH(AQ$5,Data!$2:$2,0)))</f>
        <v>5.9302671299999998E-2</v>
      </c>
      <c r="AR21" s="49">
        <f>IF($A21="","",INDEX(Data!$2:$9996,ROW(AR21)-4,MATCH(AR$5,Data!$2:$2,0)))</f>
        <v>2.9410169699999999E-2</v>
      </c>
      <c r="AS21" s="49">
        <f>IF($A21="","",INDEX(Data!$2:$9996,ROW(AS21)-4,MATCH(AS$5,Data!$2:$2,0)))</f>
        <v>-1.014828E-3</v>
      </c>
      <c r="AT21" s="49">
        <f>IF($A21="","",INDEX(Data!$2:$9996,ROW(AT21)-4,MATCH(AT$5,Data!$2:$2,0)))</f>
        <v>3.48982563E-2</v>
      </c>
      <c r="AU21" s="53"/>
      <c r="AV21" s="49">
        <f>IF($A21="","",INDEX(Data!$2:$9996,ROW(AV21)-4,MATCH(AV$5,Data!$2:$2,0)))</f>
        <v>4.7219753999999999E-3</v>
      </c>
      <c r="AW21" s="49">
        <f>IF($A21="","",INDEX(Data!$2:$9996,ROW(AW21)-4,MATCH(AW$5,Data!$2:$2,0)))</f>
        <v>7.7418247400000001E-2</v>
      </c>
      <c r="AX21" s="49">
        <f>IF($A21="","",INDEX(Data!$2:$9996,ROW(AX21)-4,MATCH(AX$5,Data!$2:$2,0)))</f>
        <v>1.1091380122000001</v>
      </c>
      <c r="AY21" s="49">
        <f>IF($A21="","",INDEX(Data!$2:$9996,ROW(AY21)-4,MATCH(AY$5,Data!$2:$2,0)))</f>
        <v>2.9410169699999999E-2</v>
      </c>
      <c r="AZ21" s="76">
        <f>IF($A21="","",INDEX(Data!$2:$9996,ROW(AZ21)-4,MATCH(AZ$5,Data!$2:$2,0)))</f>
        <v>26.143163677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37</v>
      </c>
      <c r="C22" s="41">
        <f>IF($A22="","",INDEX(Data!$2:$9996,ROW(C22)-4,MATCH(C$5,Data!$2:$2,0)))</f>
        <v>6.1991207200000002E-2</v>
      </c>
      <c r="D22" s="41">
        <f>IF($A22="","",INDEX(Data!$2:$9996,ROW(D22)-4,MATCH(D$5,Data!$2:$2,0)))</f>
        <v>2.8853516199999998E-2</v>
      </c>
      <c r="E22" s="41">
        <f>IF($A22="","",INDEX(Data!$2:$9996,ROW(E22)-4,MATCH(E$5,Data!$2:$2,0)))</f>
        <v>1.6800533100000001E-2</v>
      </c>
      <c r="F22" s="53"/>
      <c r="G22" s="61">
        <f>IF($A22="","",INDEX(Data!$2:$9996,ROW(G22)-4,MATCH(G$5,Data!$2:$2,0)))</f>
        <v>72.358000000000004</v>
      </c>
      <c r="H22" s="52">
        <f t="shared" si="5"/>
        <v>-0.37934347203280061</v>
      </c>
      <c r="I22" s="61">
        <f>IF($A22="","",INDEX(Data!$2:$9996,ROW(I22)-4,MATCH(I$5,Data!$2:$2,0)))</f>
        <v>23.102</v>
      </c>
      <c r="J22" s="52">
        <f t="shared" si="0"/>
        <v>-0.12717243463805347</v>
      </c>
      <c r="K22" s="61">
        <f>IF($A22="","",INDEX(Data!$2:$9996,ROW(K22)-4,MATCH(K$5,Data!$2:$2,0)))</f>
        <v>127.5</v>
      </c>
      <c r="L22" s="52">
        <f t="shared" si="1"/>
        <v>-0.1206896551724138</v>
      </c>
      <c r="M22" s="52">
        <f>IF($A22="","",INDEX(Data!$2:$9996,ROW(M22)-4,MATCH(M$5,Data!$2:$2,0)))</f>
        <v>5.51561338E-2</v>
      </c>
      <c r="N22" s="52">
        <f t="shared" si="2"/>
        <v>1.8888413725283222E-2</v>
      </c>
      <c r="O22" s="53"/>
      <c r="P22" s="61">
        <f>IF($A22="","",INDEX(Data!$2:$9996,ROW(P22)-4,MATCH(P$5,Data!$2:$2,0)))</f>
        <v>3196.6</v>
      </c>
      <c r="Q22" s="52">
        <f>IF($A22="","",INDEX(Data!$2:$9996,ROW(Q22)-4,MATCH(Q$5,Data!$2:$2,0)))</f>
        <v>0.20808653099999999</v>
      </c>
      <c r="R22" s="52">
        <f>IF($A22="","",INDEX(Data!$2:$9996,ROW(R22)-4,MATCH(R$5,Data!$2:$2,0)))</f>
        <v>0.10525474830000001</v>
      </c>
      <c r="S22" s="52">
        <f>IF($A22="","",INDEX(Data!$2:$9996,ROW(S22)-4,MATCH(S$5,Data!$2:$2,0)))</f>
        <v>9.7682623299999993E-2</v>
      </c>
      <c r="T22" s="52">
        <f t="shared" si="3"/>
        <v>4.150918806203574E-2</v>
      </c>
      <c r="U22" s="52">
        <f>IF($A22="","",INDEX(Data!$2:$9996,ROW(U22)-4,MATCH(U$5,Data!$2:$2,0)))</f>
        <v>1.9398249199999999E-2</v>
      </c>
      <c r="V22" s="41">
        <f>IF($A22="","",INDEX(Data!$2:$9996,ROW(V22)-4,MATCH(V$5,Data!$2:$2,0)))</f>
        <v>3.6723500700000002E-2</v>
      </c>
      <c r="W22" s="53"/>
      <c r="X22" s="54">
        <f>IF($A22="","",INDEX(Data!$2:$9996,ROW(X22)-4,MATCH(X$5,Data!$2:$2,0)))</f>
        <v>57.946743210000001</v>
      </c>
      <c r="Y22" s="54">
        <f>IF($A22="","",INDEX(Data!$2:$9996,ROW(Y22)-4,MATCH(Y$5,Data!$2:$2,0)))</f>
        <v>67.455043278999995</v>
      </c>
      <c r="Z22" s="54">
        <f>IF($A22="","",INDEX(Data!$2:$9996,ROW(Z22)-4,MATCH(Z$5,Data!$2:$2,0)))</f>
        <v>32.030523428999999</v>
      </c>
      <c r="AA22" s="54">
        <f>IF($A22="","",INDEX(Data!$2:$9996,ROW(AA22)-4,MATCH(AA$5,Data!$2:$2,0)))</f>
        <v>41.538823497000003</v>
      </c>
      <c r="AB22" s="53"/>
      <c r="AC22" s="52">
        <f>IF($A22="","",INDEX(Data!$2:$9996,ROW(AC22)-4,MATCH(AC$5,Data!$2:$2,0)))</f>
        <v>9.7682623299999993E-2</v>
      </c>
      <c r="AD22" s="52">
        <f>IF($A22="","",INDEX(Data!$2:$9996,ROW(AD22)-4,MATCH(AD$5,Data!$2:$2,0)))</f>
        <v>0.1037174402</v>
      </c>
      <c r="AE22" s="52">
        <f>IF($A22="","",INDEX(Data!$2:$9996,ROW(AE22)-4,MATCH(AE$5,Data!$2:$2,0)))</f>
        <v>0.18480833769999999</v>
      </c>
      <c r="AF22" s="52">
        <f>IF($A22="","",INDEX(Data!$2:$9996,ROW(AF22)-4,MATCH(AF$5,Data!$2:$2,0)))</f>
        <v>8.7754858699999994E-2</v>
      </c>
      <c r="AG22" s="52">
        <f>IF($A22="","",INDEX(Data!$2:$9996,ROW(AG22)-4,MATCH(AG$5,Data!$2:$2,0)))</f>
        <v>-0.11380499600000001</v>
      </c>
      <c r="AH22" s="52">
        <f>IF($A22="","",INDEX(Data!$2:$9996,ROW(AH22)-4,MATCH(AH$5,Data!$2:$2,0)))</f>
        <v>2.4651191900000001E-2</v>
      </c>
      <c r="AI22" s="52">
        <f>IF($A22="","",INDEX(Data!$2:$9996,ROW(AI22)-4,MATCH(AI$5,Data!$2:$2,0)))</f>
        <v>-7.4344709999999994E-2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-6.0348169999999996E-3</v>
      </c>
      <c r="AL22" s="52">
        <f>IF($A22="","",INDEX(Data!$2:$9996,ROW(AL22)-4,MATCH(AL$5,Data!$2:$2,0)))</f>
        <v>1.9398249199999999E-2</v>
      </c>
      <c r="AM22" s="52">
        <f>IF($A22="","",INDEX(Data!$2:$9996,ROW(AM22)-4,MATCH(AM$5,Data!$2:$2,0)))</f>
        <v>3.6723500700000002E-2</v>
      </c>
      <c r="AN22" s="52">
        <f>IF($A22="","",INDEX(Data!$2:$9996,ROW(AN22)-4,MATCH(AN$5,Data!$2:$2,0)))</f>
        <v>-6.2156567000000003E-2</v>
      </c>
      <c r="AO22" s="53"/>
      <c r="AP22" s="52">
        <f>IF($A22="","",INDEX(Data!$2:$9996,ROW(AP22)-4,MATCH(AP$5,Data!$2:$2,0)))</f>
        <v>3.2619490799999998E-2</v>
      </c>
      <c r="AQ22" s="52">
        <f>IF($A22="","",INDEX(Data!$2:$9996,ROW(AQ22)-4,MATCH(AQ$5,Data!$2:$2,0)))</f>
        <v>6.1991207200000002E-2</v>
      </c>
      <c r="AR22" s="52">
        <f>IF($A22="","",INDEX(Data!$2:$9996,ROW(AR22)-4,MATCH(AR$5,Data!$2:$2,0)))</f>
        <v>2.8853516199999998E-2</v>
      </c>
      <c r="AS22" s="52">
        <f>IF($A22="","",INDEX(Data!$2:$9996,ROW(AS22)-4,MATCH(AS$5,Data!$2:$2,0)))</f>
        <v>-8.1481200000000004E-4</v>
      </c>
      <c r="AT22" s="52">
        <f>IF($A22="","",INDEX(Data!$2:$9996,ROW(AT22)-4,MATCH(AT$5,Data!$2:$2,0)))</f>
        <v>3.75899845E-2</v>
      </c>
      <c r="AU22" s="53"/>
      <c r="AV22" s="52">
        <f>IF($A22="","",INDEX(Data!$2:$9996,ROW(AV22)-4,MATCH(AV$5,Data!$2:$2,0)))</f>
        <v>5.5467232E-3</v>
      </c>
      <c r="AW22" s="52">
        <f>IF($A22="","",INDEX(Data!$2:$9996,ROW(AW22)-4,MATCH(AW$5,Data!$2:$2,0)))</f>
        <v>0.15215028720000001</v>
      </c>
      <c r="AX22" s="52">
        <f>IF($A22="","",INDEX(Data!$2:$9996,ROW(AX22)-4,MATCH(AX$5,Data!$2:$2,0)))</f>
        <v>1.11851239</v>
      </c>
      <c r="AY22" s="52">
        <f>IF($A22="","",INDEX(Data!$2:$9996,ROW(AY22)-4,MATCH(AY$5,Data!$2:$2,0)))</f>
        <v>2.8853516199999998E-2</v>
      </c>
      <c r="AZ22" s="75">
        <f>IF($A22="","",INDEX(Data!$2:$9996,ROW(AZ22)-4,MATCH(AZ$5,Data!$2:$2,0)))</f>
        <v>23.294441856999999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39</v>
      </c>
      <c r="C23" s="43">
        <f>IF($A23="","",INDEX(Data!$2:$9996,ROW(C23)-4,MATCH(C$5,Data!$2:$2,0)))</f>
        <v>5.9900780899999999E-2</v>
      </c>
      <c r="D23" s="43">
        <f>IF($A23="","",INDEX(Data!$2:$9996,ROW(D23)-4,MATCH(D$5,Data!$2:$2,0)))</f>
        <v>2.6756466900000001E-2</v>
      </c>
      <c r="E23" s="43">
        <f>IF($A23="","",INDEX(Data!$2:$9996,ROW(E23)-4,MATCH(E$5,Data!$2:$2,0)))</f>
        <v>2.19570415E-2</v>
      </c>
      <c r="F23" s="53"/>
      <c r="G23" s="62">
        <f>IF($A23="","",INDEX(Data!$2:$9996,ROW(G23)-4,MATCH(G$5,Data!$2:$2,0)))</f>
        <v>124.687</v>
      </c>
      <c r="H23" s="49">
        <f t="shared" si="5"/>
        <v>0.72319577655546019</v>
      </c>
      <c r="I23" s="62">
        <f>IF($A23="","",INDEX(Data!$2:$9996,ROW(I23)-4,MATCH(I$5,Data!$2:$2,0)))</f>
        <v>35.119999999999997</v>
      </c>
      <c r="J23" s="49">
        <f t="shared" si="0"/>
        <v>0.5202147000259717</v>
      </c>
      <c r="K23" s="62">
        <f>IF($A23="","",INDEX(Data!$2:$9996,ROW(K23)-4,MATCH(K$5,Data!$2:$2,0)))</f>
        <v>148.80000000000001</v>
      </c>
      <c r="L23" s="49">
        <f t="shared" si="1"/>
        <v>0.16705882352941184</v>
      </c>
      <c r="M23" s="49">
        <f>IF($A23="","",INDEX(Data!$2:$9996,ROW(M23)-4,MATCH(M$5,Data!$2:$2,0)))</f>
        <v>6.0070132599999999E-2</v>
      </c>
      <c r="N23" s="49">
        <f t="shared" si="2"/>
        <v>8.9092517213380171E-2</v>
      </c>
      <c r="O23" s="53"/>
      <c r="P23" s="62">
        <f>IF($A23="","",INDEX(Data!$2:$9996,ROW(P23)-4,MATCH(P$5,Data!$2:$2,0)))</f>
        <v>3320.2</v>
      </c>
      <c r="Q23" s="49">
        <f>IF($A23="","",INDEX(Data!$2:$9996,ROW(Q23)-4,MATCH(Q$5,Data!$2:$2,0)))</f>
        <v>0.20263550399999999</v>
      </c>
      <c r="R23" s="49">
        <f>IF($A23="","",INDEX(Data!$2:$9996,ROW(R23)-4,MATCH(R$5,Data!$2:$2,0)))</f>
        <v>0.1016696706</v>
      </c>
      <c r="S23" s="49">
        <f>IF($A23="","",INDEX(Data!$2:$9996,ROW(S23)-4,MATCH(S$5,Data!$2:$2,0)))</f>
        <v>9.4420967999999994E-2</v>
      </c>
      <c r="T23" s="49">
        <f t="shared" si="3"/>
        <v>3.866608271288241E-2</v>
      </c>
      <c r="U23" s="49">
        <f>IF($A23="","",INDEX(Data!$2:$9996,ROW(U23)-4,MATCH(U$5,Data!$2:$2,0)))</f>
        <v>1.8702769099999999E-2</v>
      </c>
      <c r="V23" s="43">
        <f>IF($A23="","",INDEX(Data!$2:$9996,ROW(V23)-4,MATCH(V$5,Data!$2:$2,0)))</f>
        <v>3.5920772400000002E-2</v>
      </c>
      <c r="W23" s="53"/>
      <c r="X23" s="55">
        <f>IF($A23="","",INDEX(Data!$2:$9996,ROW(X23)-4,MATCH(X$5,Data!$2:$2,0)))</f>
        <v>58.457820478999999</v>
      </c>
      <c r="Y23" s="56">
        <f>IF($A23="","",INDEX(Data!$2:$9996,ROW(Y23)-4,MATCH(Y$5,Data!$2:$2,0)))</f>
        <v>64.555010284000005</v>
      </c>
      <c r="Z23" s="56">
        <f>IF($A23="","",INDEX(Data!$2:$9996,ROW(Z23)-4,MATCH(Z$5,Data!$2:$2,0)))</f>
        <v>31.873054858</v>
      </c>
      <c r="AA23" s="56">
        <f>IF($A23="","",INDEX(Data!$2:$9996,ROW(AA23)-4,MATCH(AA$5,Data!$2:$2,0)))</f>
        <v>37.970244661999999</v>
      </c>
      <c r="AB23" s="53"/>
      <c r="AC23" s="49">
        <f>IF($A23="","",INDEX(Data!$2:$9996,ROW(AC23)-4,MATCH(AC$5,Data!$2:$2,0)))</f>
        <v>9.4420967999999994E-2</v>
      </c>
      <c r="AD23" s="49">
        <f>IF($A23="","",INDEX(Data!$2:$9996,ROW(AD23)-4,MATCH(AD$5,Data!$2:$2,0)))</f>
        <v>0.10719486910000001</v>
      </c>
      <c r="AE23" s="49">
        <f>IF($A23="","",INDEX(Data!$2:$9996,ROW(AE23)-4,MATCH(AE$5,Data!$2:$2,0)))</f>
        <v>0.17686304189999999</v>
      </c>
      <c r="AF23" s="49">
        <f>IF($A23="","",INDEX(Data!$2:$9996,ROW(AF23)-4,MATCH(AF$5,Data!$2:$2,0)))</f>
        <v>8.7323438000000003E-2</v>
      </c>
      <c r="AG23" s="49">
        <f>IF($A23="","",INDEX(Data!$2:$9996,ROW(AG23)-4,MATCH(AG$5,Data!$2:$2,0)))</f>
        <v>-0.104028068</v>
      </c>
      <c r="AH23" s="49">
        <f>IF($A23="","",INDEX(Data!$2:$9996,ROW(AH23)-4,MATCH(AH$5,Data!$2:$2,0)))</f>
        <v>2.24360737E-2</v>
      </c>
      <c r="AI23" s="49">
        <f>IF($A23="","",INDEX(Data!$2:$9996,ROW(AI23)-4,MATCH(AI$5,Data!$2:$2,0)))</f>
        <v>-7.1937019000000005E-2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-1.2773901000000001E-2</v>
      </c>
      <c r="AL23" s="49">
        <f>IF($A23="","",INDEX(Data!$2:$9996,ROW(AL23)-4,MATCH(AL$5,Data!$2:$2,0)))</f>
        <v>1.8702769099999999E-2</v>
      </c>
      <c r="AM23" s="49">
        <f>IF($A23="","",INDEX(Data!$2:$9996,ROW(AM23)-4,MATCH(AM$5,Data!$2:$2,0)))</f>
        <v>3.5920772400000002E-2</v>
      </c>
      <c r="AN23" s="49">
        <f>IF($A23="","",INDEX(Data!$2:$9996,ROW(AN23)-4,MATCH(AN$5,Data!$2:$2,0)))</f>
        <v>-6.7397443000000001E-2</v>
      </c>
      <c r="AO23" s="53"/>
      <c r="AP23" s="49">
        <f>IF($A23="","",INDEX(Data!$2:$9996,ROW(AP23)-4,MATCH(AP$5,Data!$2:$2,0)))</f>
        <v>4.5380283299999997E-2</v>
      </c>
      <c r="AQ23" s="49">
        <f>IF($A23="","",INDEX(Data!$2:$9996,ROW(AQ23)-4,MATCH(AQ$5,Data!$2:$2,0)))</f>
        <v>5.9900780899999999E-2</v>
      </c>
      <c r="AR23" s="49">
        <f>IF($A23="","",INDEX(Data!$2:$9996,ROW(AR23)-4,MATCH(AR$5,Data!$2:$2,0)))</f>
        <v>2.6756466900000001E-2</v>
      </c>
      <c r="AS23" s="49">
        <f>IF($A23="","",INDEX(Data!$2:$9996,ROW(AS23)-4,MATCH(AS$5,Data!$2:$2,0)))</f>
        <v>-4.3779000000000002E-4</v>
      </c>
      <c r="AT23" s="49">
        <f>IF($A23="","",INDEX(Data!$2:$9996,ROW(AT23)-4,MATCH(AT$5,Data!$2:$2,0)))</f>
        <v>3.27705493E-2</v>
      </c>
      <c r="AU23" s="53"/>
      <c r="AV23" s="49">
        <f>IF($A23="","",INDEX(Data!$2:$9996,ROW(AV23)-4,MATCH(AV$5,Data!$2:$2,0)))</f>
        <v>5.4128757E-3</v>
      </c>
      <c r="AW23" s="49">
        <f>IF($A23="","",INDEX(Data!$2:$9996,ROW(AW23)-4,MATCH(AW$5,Data!$2:$2,0)))</f>
        <v>0.19696187600000001</v>
      </c>
      <c r="AX23" s="49">
        <f>IF($A23="","",INDEX(Data!$2:$9996,ROW(AX23)-4,MATCH(AX$5,Data!$2:$2,0)))</f>
        <v>1.161794153</v>
      </c>
      <c r="AY23" s="49">
        <f>IF($A23="","",INDEX(Data!$2:$9996,ROW(AY23)-4,MATCH(AY$5,Data!$2:$2,0)))</f>
        <v>2.6756466900000001E-2</v>
      </c>
      <c r="AZ23" s="76">
        <f>IF($A23="","",INDEX(Data!$2:$9996,ROW(AZ23)-4,MATCH(AZ$5,Data!$2:$2,0)))</f>
        <v>21.651279404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39</v>
      </c>
      <c r="C24" s="41">
        <f>IF($A24="","",INDEX(Data!$2:$9996,ROW(C24)-4,MATCH(C$5,Data!$2:$2,0)))</f>
        <v>5.9851690200000002E-2</v>
      </c>
      <c r="D24" s="41">
        <f>IF($A24="","",INDEX(Data!$2:$9996,ROW(D24)-4,MATCH(D$5,Data!$2:$2,0)))</f>
        <v>2.7156343999999999E-2</v>
      </c>
      <c r="E24" s="41">
        <f>IF($A24="","",INDEX(Data!$2:$9996,ROW(E24)-4,MATCH(E$5,Data!$2:$2,0)))</f>
        <v>2.2862391100000001E-2</v>
      </c>
      <c r="F24" s="53"/>
      <c r="G24" s="61">
        <f>IF($A24="","",INDEX(Data!$2:$9996,ROW(G24)-4,MATCH(G$5,Data!$2:$2,0)))</f>
        <v>133.923</v>
      </c>
      <c r="H24" s="52">
        <f t="shared" si="5"/>
        <v>7.4073479993904776E-2</v>
      </c>
      <c r="I24" s="61">
        <f>IF($A24="","",INDEX(Data!$2:$9996,ROW(I24)-4,MATCH(I$5,Data!$2:$2,0)))</f>
        <v>36.595999999999997</v>
      </c>
      <c r="J24" s="52">
        <f t="shared" si="0"/>
        <v>4.2027334851936195E-2</v>
      </c>
      <c r="K24" s="61">
        <f>IF($A24="","",INDEX(Data!$2:$9996,ROW(K24)-4,MATCH(K$5,Data!$2:$2,0)))</f>
        <v>153.04</v>
      </c>
      <c r="L24" s="52">
        <f t="shared" si="1"/>
        <v>2.8494623655913848E-2</v>
      </c>
      <c r="M24" s="52">
        <f>IF($A24="","",INDEX(Data!$2:$9996,ROW(M24)-4,MATCH(M$5,Data!$2:$2,0)))</f>
        <v>5.5023435900000001E-2</v>
      </c>
      <c r="N24" s="52">
        <f t="shared" si="2"/>
        <v>-8.401341035161955E-2</v>
      </c>
      <c r="O24" s="53"/>
      <c r="P24" s="61">
        <f>IF($A24="","",INDEX(Data!$2:$9996,ROW(P24)-4,MATCH(P$5,Data!$2:$2,0)))</f>
        <v>3434.9</v>
      </c>
      <c r="Q24" s="52">
        <f>IF($A24="","",INDEX(Data!$2:$9996,ROW(Q24)-4,MATCH(Q$5,Data!$2:$2,0)))</f>
        <v>0.2086005078</v>
      </c>
      <c r="R24" s="52">
        <f>IF($A24="","",INDEX(Data!$2:$9996,ROW(R24)-4,MATCH(R$5,Data!$2:$2,0)))</f>
        <v>9.8896620000000005E-2</v>
      </c>
      <c r="S24" s="52">
        <f>IF($A24="","",INDEX(Data!$2:$9996,ROW(S24)-4,MATCH(S$5,Data!$2:$2,0)))</f>
        <v>9.6544964499999997E-2</v>
      </c>
      <c r="T24" s="52">
        <f t="shared" si="3"/>
        <v>3.4546111680019358E-2</v>
      </c>
      <c r="U24" s="52">
        <f>IF($A24="","",INDEX(Data!$2:$9996,ROW(U24)-4,MATCH(U$5,Data!$2:$2,0)))</f>
        <v>1.9147160999999999E-2</v>
      </c>
      <c r="V24" s="41">
        <f>IF($A24="","",INDEX(Data!$2:$9996,ROW(V24)-4,MATCH(V$5,Data!$2:$2,0)))</f>
        <v>3.7774201700000003E-2</v>
      </c>
      <c r="W24" s="53"/>
      <c r="X24" s="54">
        <f>IF($A24="","",INDEX(Data!$2:$9996,ROW(X24)-4,MATCH(X$5,Data!$2:$2,0)))</f>
        <v>58.810496821000001</v>
      </c>
      <c r="Y24" s="54">
        <f>IF($A24="","",INDEX(Data!$2:$9996,ROW(Y24)-4,MATCH(Y$5,Data!$2:$2,0)))</f>
        <v>63.693166282999996</v>
      </c>
      <c r="Z24" s="54">
        <f>IF($A24="","",INDEX(Data!$2:$9996,ROW(Z24)-4,MATCH(Z$5,Data!$2:$2,0)))</f>
        <v>32.466307278000002</v>
      </c>
      <c r="AA24" s="54">
        <f>IF($A24="","",INDEX(Data!$2:$9996,ROW(AA24)-4,MATCH(AA$5,Data!$2:$2,0)))</f>
        <v>37.348976739999998</v>
      </c>
      <c r="AB24" s="53"/>
      <c r="AC24" s="52">
        <f>IF($A24="","",INDEX(Data!$2:$9996,ROW(AC24)-4,MATCH(AC$5,Data!$2:$2,0)))</f>
        <v>9.6544964499999997E-2</v>
      </c>
      <c r="AD24" s="52">
        <f>IF($A24="","",INDEX(Data!$2:$9996,ROW(AD24)-4,MATCH(AD$5,Data!$2:$2,0)))</f>
        <v>0.107191919</v>
      </c>
      <c r="AE24" s="52">
        <f>IF($A24="","",INDEX(Data!$2:$9996,ROW(AE24)-4,MATCH(AE$5,Data!$2:$2,0)))</f>
        <v>0.1745018254</v>
      </c>
      <c r="AF24" s="52">
        <f>IF($A24="","",INDEX(Data!$2:$9996,ROW(AF24)-4,MATCH(AF$5,Data!$2:$2,0)))</f>
        <v>8.8948787099999996E-2</v>
      </c>
      <c r="AG24" s="52">
        <f>IF($A24="","",INDEX(Data!$2:$9996,ROW(AG24)-4,MATCH(AG$5,Data!$2:$2,0)))</f>
        <v>-0.10232596400000001</v>
      </c>
      <c r="AH24" s="52">
        <f>IF($A24="","",INDEX(Data!$2:$9996,ROW(AH24)-4,MATCH(AH$5,Data!$2:$2,0)))</f>
        <v>2.2320674700000001E-2</v>
      </c>
      <c r="AI24" s="52">
        <f>IF($A24="","",INDEX(Data!$2:$9996,ROW(AI24)-4,MATCH(AI$5,Data!$2:$2,0)))</f>
        <v>-7.0999471999999994E-2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-1.0646955E-2</v>
      </c>
      <c r="AL24" s="52">
        <f>IF($A24="","",INDEX(Data!$2:$9996,ROW(AL24)-4,MATCH(AL$5,Data!$2:$2,0)))</f>
        <v>1.9147160999999999E-2</v>
      </c>
      <c r="AM24" s="52">
        <f>IF($A24="","",INDEX(Data!$2:$9996,ROW(AM24)-4,MATCH(AM$5,Data!$2:$2,0)))</f>
        <v>3.7774201700000003E-2</v>
      </c>
      <c r="AN24" s="52">
        <f>IF($A24="","",INDEX(Data!$2:$9996,ROW(AN24)-4,MATCH(AN$5,Data!$2:$2,0)))</f>
        <v>-6.7568317000000003E-2</v>
      </c>
      <c r="AO24" s="53"/>
      <c r="AP24" s="52">
        <f>IF($A24="","",INDEX(Data!$2:$9996,ROW(AP24)-4,MATCH(AP$5,Data!$2:$2,0)))</f>
        <v>3.8036572999999997E-2</v>
      </c>
      <c r="AQ24" s="52">
        <f>IF($A24="","",INDEX(Data!$2:$9996,ROW(AQ24)-4,MATCH(AQ$5,Data!$2:$2,0)))</f>
        <v>5.9851690200000002E-2</v>
      </c>
      <c r="AR24" s="52">
        <f>IF($A24="","",INDEX(Data!$2:$9996,ROW(AR24)-4,MATCH(AR$5,Data!$2:$2,0)))</f>
        <v>2.7156343999999999E-2</v>
      </c>
      <c r="AS24" s="52">
        <f>IF($A24="","",INDEX(Data!$2:$9996,ROW(AS24)-4,MATCH(AS$5,Data!$2:$2,0)))</f>
        <v>-3.4090200000000002E-4</v>
      </c>
      <c r="AT24" s="52">
        <f>IF($A24="","",INDEX(Data!$2:$9996,ROW(AT24)-4,MATCH(AT$5,Data!$2:$2,0)))</f>
        <v>2.87842549E-2</v>
      </c>
      <c r="AU24" s="53"/>
      <c r="AV24" s="52">
        <f>IF($A24="","",INDEX(Data!$2:$9996,ROW(AV24)-4,MATCH(AV$5,Data!$2:$2,0)))</f>
        <v>5.4091540000000002E-3</v>
      </c>
      <c r="AW24" s="52">
        <f>IF($A24="","",INDEX(Data!$2:$9996,ROW(AW24)-4,MATCH(AW$5,Data!$2:$2,0)))</f>
        <v>0.2068377283</v>
      </c>
      <c r="AX24" s="52">
        <f>IF($A24="","",INDEX(Data!$2:$9996,ROW(AX24)-4,MATCH(AX$5,Data!$2:$2,0)))</f>
        <v>1.1617851771000001</v>
      </c>
      <c r="AY24" s="52">
        <f>IF($A24="","",INDEX(Data!$2:$9996,ROW(AY24)-4,MATCH(AY$5,Data!$2:$2,0)))</f>
        <v>2.7156343999999999E-2</v>
      </c>
      <c r="AZ24" s="75">
        <f>IF($A24="","",INDEX(Data!$2:$9996,ROW(AZ24)-4,MATCH(AZ$5,Data!$2:$2,0)))</f>
        <v>20.518729121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37</v>
      </c>
      <c r="C25" s="43">
        <f>IF($A25="","",INDEX(Data!$2:$9996,ROW(C25)-4,MATCH(C$5,Data!$2:$2,0)))</f>
        <v>5.6175608600000003E-2</v>
      </c>
      <c r="D25" s="43">
        <f>IF($A25="","",INDEX(Data!$2:$9996,ROW(D25)-4,MATCH(D$5,Data!$2:$2,0)))</f>
        <v>2.4893867900000002E-2</v>
      </c>
      <c r="E25" s="43">
        <f>IF($A25="","",INDEX(Data!$2:$9996,ROW(E25)-4,MATCH(E$5,Data!$2:$2,0)))</f>
        <v>1.9495492999999999E-2</v>
      </c>
      <c r="F25" s="53"/>
      <c r="G25" s="62">
        <f>IF($A25="","",INDEX(Data!$2:$9996,ROW(G25)-4,MATCH(G$5,Data!$2:$2,0)))</f>
        <v>109.05200000000001</v>
      </c>
      <c r="H25" s="49">
        <f t="shared" si="5"/>
        <v>-0.18571119225226432</v>
      </c>
      <c r="I25" s="62">
        <f>IF($A25="","",INDEX(Data!$2:$9996,ROW(I25)-4,MATCH(I$5,Data!$2:$2,0)))</f>
        <v>35.970999999999997</v>
      </c>
      <c r="J25" s="49">
        <f t="shared" si="0"/>
        <v>-1.7078369220679856E-2</v>
      </c>
      <c r="K25" s="62">
        <f>IF($A25="","",INDEX(Data!$2:$9996,ROW(K25)-4,MATCH(K$5,Data!$2:$2,0)))</f>
        <v>229.2</v>
      </c>
      <c r="L25" s="49">
        <f t="shared" si="1"/>
        <v>0.49764767381076841</v>
      </c>
      <c r="M25" s="49">
        <f>IF($A25="","",INDEX(Data!$2:$9996,ROW(M25)-4,MATCH(M$5,Data!$2:$2,0)))</f>
        <v>6.7354924699999999E-2</v>
      </c>
      <c r="N25" s="49">
        <f t="shared" si="2"/>
        <v>0.22411339092693769</v>
      </c>
      <c r="O25" s="53"/>
      <c r="P25" s="62">
        <f>IF($A25="","",INDEX(Data!$2:$9996,ROW(P25)-4,MATCH(P$5,Data!$2:$2,0)))</f>
        <v>3599.6</v>
      </c>
      <c r="Q25" s="49">
        <f>IF($A25="","",INDEX(Data!$2:$9996,ROW(Q25)-4,MATCH(Q$5,Data!$2:$2,0)))</f>
        <v>0.1793532615</v>
      </c>
      <c r="R25" s="49">
        <f>IF($A25="","",INDEX(Data!$2:$9996,ROW(R25)-4,MATCH(R$5,Data!$2:$2,0)))</f>
        <v>9.5112472700000006E-2</v>
      </c>
      <c r="S25" s="49">
        <f>IF($A25="","",INDEX(Data!$2:$9996,ROW(S25)-4,MATCH(S$5,Data!$2:$2,0)))</f>
        <v>9.2863144699999997E-2</v>
      </c>
      <c r="T25" s="49">
        <f t="shared" si="3"/>
        <v>4.7948994148301206E-2</v>
      </c>
      <c r="U25" s="49">
        <f>IF($A25="","",INDEX(Data!$2:$9996,ROW(U25)-4,MATCH(U$5,Data!$2:$2,0)))</f>
        <v>1.8738197799999998E-2</v>
      </c>
      <c r="V25" s="43">
        <f>IF($A25="","",INDEX(Data!$2:$9996,ROW(V25)-4,MATCH(V$5,Data!$2:$2,0)))</f>
        <v>4.1045708100000002E-2</v>
      </c>
      <c r="W25" s="53"/>
      <c r="X25" s="55">
        <f>IF($A25="","",INDEX(Data!$2:$9996,ROW(X25)-4,MATCH(X$5,Data!$2:$2,0)))</f>
        <v>53.579119609999999</v>
      </c>
      <c r="Y25" s="56">
        <f>IF($A25="","",INDEX(Data!$2:$9996,ROW(Y25)-4,MATCH(Y$5,Data!$2:$2,0)))</f>
        <v>59.850823409999997</v>
      </c>
      <c r="Z25" s="56">
        <f>IF($A25="","",INDEX(Data!$2:$9996,ROW(Z25)-4,MATCH(Z$5,Data!$2:$2,0)))</f>
        <v>33.086166847999998</v>
      </c>
      <c r="AA25" s="56">
        <f>IF($A25="","",INDEX(Data!$2:$9996,ROW(AA25)-4,MATCH(AA$5,Data!$2:$2,0)))</f>
        <v>39.357870648000002</v>
      </c>
      <c r="AB25" s="53"/>
      <c r="AC25" s="49">
        <f>IF($A25="","",INDEX(Data!$2:$9996,ROW(AC25)-4,MATCH(AC$5,Data!$2:$2,0)))</f>
        <v>9.2863144699999997E-2</v>
      </c>
      <c r="AD25" s="49">
        <f>IF($A25="","",INDEX(Data!$2:$9996,ROW(AD25)-4,MATCH(AD$5,Data!$2:$2,0)))</f>
        <v>0.10625172939999999</v>
      </c>
      <c r="AE25" s="49">
        <f>IF($A25="","",INDEX(Data!$2:$9996,ROW(AE25)-4,MATCH(AE$5,Data!$2:$2,0)))</f>
        <v>0.1639748587</v>
      </c>
      <c r="AF25" s="49">
        <f>IF($A25="","",INDEX(Data!$2:$9996,ROW(AF25)-4,MATCH(AF$5,Data!$2:$2,0)))</f>
        <v>9.0647032500000002E-2</v>
      </c>
      <c r="AG25" s="49">
        <f>IF($A25="","",INDEX(Data!$2:$9996,ROW(AG25)-4,MATCH(AG$5,Data!$2:$2,0)))</f>
        <v>-0.107829783</v>
      </c>
      <c r="AH25" s="49">
        <f>IF($A25="","",INDEX(Data!$2:$9996,ROW(AH25)-4,MATCH(AH$5,Data!$2:$2,0)))</f>
        <v>2.4316801999999998E-2</v>
      </c>
      <c r="AI25" s="49">
        <f>IF($A25="","",INDEX(Data!$2:$9996,ROW(AI25)-4,MATCH(AI$5,Data!$2:$2,0)))</f>
        <v>-7.3003080999999997E-2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-1.3388585E-2</v>
      </c>
      <c r="AL25" s="49">
        <f>IF($A25="","",INDEX(Data!$2:$9996,ROW(AL25)-4,MATCH(AL$5,Data!$2:$2,0)))</f>
        <v>1.8738197799999998E-2</v>
      </c>
      <c r="AM25" s="49">
        <f>IF($A25="","",INDEX(Data!$2:$9996,ROW(AM25)-4,MATCH(AM$5,Data!$2:$2,0)))</f>
        <v>4.1045708100000002E-2</v>
      </c>
      <c r="AN25" s="49">
        <f>IF($A25="","",INDEX(Data!$2:$9996,ROW(AN25)-4,MATCH(AN$5,Data!$2:$2,0)))</f>
        <v>-7.3172491000000006E-2</v>
      </c>
      <c r="AO25" s="53"/>
      <c r="AP25" s="49">
        <f>IF($A25="","",INDEX(Data!$2:$9996,ROW(AP25)-4,MATCH(AP$5,Data!$2:$2,0)))</f>
        <v>3.3857490599999998E-2</v>
      </c>
      <c r="AQ25" s="49">
        <f>IF($A25="","",INDEX(Data!$2:$9996,ROW(AQ25)-4,MATCH(AQ$5,Data!$2:$2,0)))</f>
        <v>5.6175608600000003E-2</v>
      </c>
      <c r="AR25" s="49">
        <f>IF($A25="","",INDEX(Data!$2:$9996,ROW(AR25)-4,MATCH(AR$5,Data!$2:$2,0)))</f>
        <v>2.4893867900000002E-2</v>
      </c>
      <c r="AS25" s="49">
        <f>IF($A25="","",INDEX(Data!$2:$9996,ROW(AS25)-4,MATCH(AS$5,Data!$2:$2,0)))</f>
        <v>-2.27729E-4</v>
      </c>
      <c r="AT25" s="49">
        <f>IF($A25="","",INDEX(Data!$2:$9996,ROW(AT25)-4,MATCH(AT$5,Data!$2:$2,0)))</f>
        <v>2.7230399400000001E-2</v>
      </c>
      <c r="AU25" s="53"/>
      <c r="AV25" s="49">
        <f>IF($A25="","",INDEX(Data!$2:$9996,ROW(AV25)-4,MATCH(AV$5,Data!$2:$2,0)))</f>
        <v>6.7348525999999997E-3</v>
      </c>
      <c r="AW25" s="49">
        <f>IF($A25="","",INDEX(Data!$2:$9996,ROW(AW25)-4,MATCH(AW$5,Data!$2:$2,0)))</f>
        <v>0.22648800250000001</v>
      </c>
      <c r="AX25" s="49">
        <f>IF($A25="","",INDEX(Data!$2:$9996,ROW(AX25)-4,MATCH(AX$5,Data!$2:$2,0)))</f>
        <v>1.1875617955</v>
      </c>
      <c r="AY25" s="49">
        <f>IF($A25="","",INDEX(Data!$2:$9996,ROW(AY25)-4,MATCH(AY$5,Data!$2:$2,0)))</f>
        <v>2.4893867900000002E-2</v>
      </c>
      <c r="AZ25" s="76">
        <f>IF($A25="","",INDEX(Data!$2:$9996,ROW(AZ25)-4,MATCH(AZ$5,Data!$2:$2,0)))</f>
        <v>18.239576192000001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34</v>
      </c>
      <c r="C26" s="41">
        <f>IF($A26="","",INDEX(Data!$2:$9996,ROW(C26)-4,MATCH(C$5,Data!$2:$2,0)))</f>
        <v>4.6130323299999998E-2</v>
      </c>
      <c r="D26" s="41">
        <f>IF($A26="","",INDEX(Data!$2:$9996,ROW(D26)-4,MATCH(D$5,Data!$2:$2,0)))</f>
        <v>2.34615476E-2</v>
      </c>
      <c r="E26" s="41">
        <f>IF($A26="","",INDEX(Data!$2:$9996,ROW(E26)-4,MATCH(E$5,Data!$2:$2,0)))</f>
        <v>1.7961818399999999E-2</v>
      </c>
      <c r="F26" s="53"/>
      <c r="G26" s="61">
        <f>IF($A26="","",INDEX(Data!$2:$9996,ROW(G26)-4,MATCH(G$5,Data!$2:$2,0)))</f>
        <v>100.3995</v>
      </c>
      <c r="H26" s="52">
        <f t="shared" si="5"/>
        <v>-7.9342882294685127E-2</v>
      </c>
      <c r="I26" s="61">
        <f>IF($A26="","",INDEX(Data!$2:$9996,ROW(I26)-4,MATCH(I$5,Data!$2:$2,0)))</f>
        <v>25.045999999999999</v>
      </c>
      <c r="J26" s="52">
        <f t="shared" si="0"/>
        <v>-0.30371688304467481</v>
      </c>
      <c r="K26" s="61">
        <f>IF($A26="","",INDEX(Data!$2:$9996,ROW(K26)-4,MATCH(K$5,Data!$2:$2,0)))</f>
        <v>145.36349999999999</v>
      </c>
      <c r="L26" s="52">
        <f t="shared" si="1"/>
        <v>-0.36577879581151834</v>
      </c>
      <c r="M26" s="52">
        <f>IF($A26="","",INDEX(Data!$2:$9996,ROW(M26)-4,MATCH(M$5,Data!$2:$2,0)))</f>
        <v>4.7286991799999997E-2</v>
      </c>
      <c r="N26" s="52">
        <f t="shared" si="2"/>
        <v>-0.29794306785113223</v>
      </c>
      <c r="O26" s="53"/>
      <c r="P26" s="61">
        <f>IF($A26="","",INDEX(Data!$2:$9996,ROW(P26)-4,MATCH(P$5,Data!$2:$2,0)))</f>
        <v>3585.7</v>
      </c>
      <c r="Q26" s="52">
        <f>IF($A26="","",INDEX(Data!$2:$9996,ROW(Q26)-4,MATCH(Q$5,Data!$2:$2,0)))</f>
        <v>0.2054754298</v>
      </c>
      <c r="R26" s="52">
        <f>IF($A26="","",INDEX(Data!$2:$9996,ROW(R26)-4,MATCH(R$5,Data!$2:$2,0)))</f>
        <v>0.10593218879999999</v>
      </c>
      <c r="S26" s="52">
        <f>IF($A26="","",INDEX(Data!$2:$9996,ROW(S26)-4,MATCH(S$5,Data!$2:$2,0)))</f>
        <v>9.4478564200000004E-2</v>
      </c>
      <c r="T26" s="52">
        <f t="shared" si="3"/>
        <v>-3.861540171130151E-3</v>
      </c>
      <c r="U26" s="52">
        <f>IF($A26="","",INDEX(Data!$2:$9996,ROW(U26)-4,MATCH(U$5,Data!$2:$2,0)))</f>
        <v>1.6836645899999999E-2</v>
      </c>
      <c r="V26" s="41">
        <f>IF($A26="","",INDEX(Data!$2:$9996,ROW(V26)-4,MATCH(V$5,Data!$2:$2,0)))</f>
        <v>3.82941797E-2</v>
      </c>
      <c r="W26" s="53"/>
      <c r="X26" s="54">
        <f>IF($A26="","",INDEX(Data!$2:$9996,ROW(X26)-4,MATCH(X$5,Data!$2:$2,0)))</f>
        <v>56.859929051000002</v>
      </c>
      <c r="Y26" s="54">
        <f>IF($A26="","",INDEX(Data!$2:$9996,ROW(Y26)-4,MATCH(Y$5,Data!$2:$2,0)))</f>
        <v>62.946151671000003</v>
      </c>
      <c r="Z26" s="54">
        <f>IF($A26="","",INDEX(Data!$2:$9996,ROW(Z26)-4,MATCH(Z$5,Data!$2:$2,0)))</f>
        <v>34.495528968000002</v>
      </c>
      <c r="AA26" s="54">
        <f>IF($A26="","",INDEX(Data!$2:$9996,ROW(AA26)-4,MATCH(AA$5,Data!$2:$2,0)))</f>
        <v>40.581751588000003</v>
      </c>
      <c r="AB26" s="53"/>
      <c r="AC26" s="52">
        <f>IF($A26="","",INDEX(Data!$2:$9996,ROW(AC26)-4,MATCH(AC$5,Data!$2:$2,0)))</f>
        <v>9.4478564200000004E-2</v>
      </c>
      <c r="AD26" s="52">
        <f>IF($A26="","",INDEX(Data!$2:$9996,ROW(AD26)-4,MATCH(AD$5,Data!$2:$2,0)))</f>
        <v>0.1051916359</v>
      </c>
      <c r="AE26" s="52">
        <f>IF($A26="","",INDEX(Data!$2:$9996,ROW(AE26)-4,MATCH(AE$5,Data!$2:$2,0)))</f>
        <v>0.17245521010000001</v>
      </c>
      <c r="AF26" s="52">
        <f>IF($A26="","",INDEX(Data!$2:$9996,ROW(AF26)-4,MATCH(AF$5,Data!$2:$2,0)))</f>
        <v>9.4508298500000004E-2</v>
      </c>
      <c r="AG26" s="52">
        <f>IF($A26="","",INDEX(Data!$2:$9996,ROW(AG26)-4,MATCH(AG$5,Data!$2:$2,0)))</f>
        <v>-0.111182881</v>
      </c>
      <c r="AH26" s="52">
        <f>IF($A26="","",INDEX(Data!$2:$9996,ROW(AH26)-4,MATCH(AH$5,Data!$2:$2,0)))</f>
        <v>2.1946011599999999E-2</v>
      </c>
      <c r="AI26" s="52">
        <f>IF($A26="","",INDEX(Data!$2:$9996,ROW(AI26)-4,MATCH(AI$5,Data!$2:$2,0)))</f>
        <v>-7.4360546E-2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-1.0713072000000001E-2</v>
      </c>
      <c r="AL26" s="52">
        <f>IF($A26="","",INDEX(Data!$2:$9996,ROW(AL26)-4,MATCH(AL$5,Data!$2:$2,0)))</f>
        <v>1.6836645899999999E-2</v>
      </c>
      <c r="AM26" s="52">
        <f>IF($A26="","",INDEX(Data!$2:$9996,ROW(AM26)-4,MATCH(AM$5,Data!$2:$2,0)))</f>
        <v>3.82941797E-2</v>
      </c>
      <c r="AN26" s="52">
        <f>IF($A26="","",INDEX(Data!$2:$9996,ROW(AN26)-4,MATCH(AN$5,Data!$2:$2,0)))</f>
        <v>-6.5843896999999998E-2</v>
      </c>
      <c r="AO26" s="53"/>
      <c r="AP26" s="52">
        <f>IF($A26="","",INDEX(Data!$2:$9996,ROW(AP26)-4,MATCH(AP$5,Data!$2:$2,0)))</f>
        <v>1.9029267200000002E-2</v>
      </c>
      <c r="AQ26" s="52">
        <f>IF($A26="","",INDEX(Data!$2:$9996,ROW(AQ26)-4,MATCH(AQ$5,Data!$2:$2,0)))</f>
        <v>4.6130323299999998E-2</v>
      </c>
      <c r="AR26" s="52">
        <f>IF($A26="","",INDEX(Data!$2:$9996,ROW(AR26)-4,MATCH(AR$5,Data!$2:$2,0)))</f>
        <v>2.34615476E-2</v>
      </c>
      <c r="AS26" s="52">
        <f>IF($A26="","",INDEX(Data!$2:$9996,ROW(AS26)-4,MATCH(AS$5,Data!$2:$2,0)))</f>
        <v>-1.3990300000000001E-4</v>
      </c>
      <c r="AT26" s="52">
        <f>IF($A26="","",INDEX(Data!$2:$9996,ROW(AT26)-4,MATCH(AT$5,Data!$2:$2,0)))</f>
        <v>2.2662186099999999E-2</v>
      </c>
      <c r="AU26" s="53"/>
      <c r="AV26" s="52">
        <f>IF($A26="","",INDEX(Data!$2:$9996,ROW(AV26)-4,MATCH(AV$5,Data!$2:$2,0)))</f>
        <v>7.0831872000000004E-3</v>
      </c>
      <c r="AW26" s="52">
        <f>IF($A26="","",INDEX(Data!$2:$9996,ROW(AW26)-4,MATCH(AW$5,Data!$2:$2,0)))</f>
        <v>0.16049776639999999</v>
      </c>
      <c r="AX26" s="52">
        <f>IF($A26="","",INDEX(Data!$2:$9996,ROW(AX26)-4,MATCH(AX$5,Data!$2:$2,0)))</f>
        <v>1.1970684122999999</v>
      </c>
      <c r="AY26" s="52">
        <f>IF($A26="","",INDEX(Data!$2:$9996,ROW(AY26)-4,MATCH(AY$5,Data!$2:$2,0)))</f>
        <v>2.34615476E-2</v>
      </c>
      <c r="AZ26" s="75">
        <f>IF($A26="","",INDEX(Data!$2:$9996,ROW(AZ26)-4,MATCH(AZ$5,Data!$2:$2,0)))</f>
        <v>17.906062540000001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35</v>
      </c>
      <c r="C27" s="43">
        <f>IF($A27="","",INDEX(Data!$2:$9996,ROW(C27)-4,MATCH(C$5,Data!$2:$2,0)))</f>
        <v>4.2089985500000003E-2</v>
      </c>
      <c r="D27" s="43">
        <f>IF($A27="","",INDEX(Data!$2:$9996,ROW(D27)-4,MATCH(D$5,Data!$2:$2,0)))</f>
        <v>1.96801266E-2</v>
      </c>
      <c r="E27" s="43">
        <f>IF($A27="","",INDEX(Data!$2:$9996,ROW(E27)-4,MATCH(E$5,Data!$2:$2,0)))</f>
        <v>1.0357516000000001E-2</v>
      </c>
      <c r="F27" s="53"/>
      <c r="G27" s="62">
        <f>IF($A27="","",INDEX(Data!$2:$9996,ROW(G27)-4,MATCH(G$5,Data!$2:$2,0)))</f>
        <v>75.658000000000001</v>
      </c>
      <c r="H27" s="49">
        <f t="shared" si="5"/>
        <v>-0.24643051011210215</v>
      </c>
      <c r="I27" s="62">
        <f>IF($A27="","",INDEX(Data!$2:$9996,ROW(I27)-4,MATCH(I$5,Data!$2:$2,0)))</f>
        <v>11.827999999999999</v>
      </c>
      <c r="J27" s="49">
        <f t="shared" si="0"/>
        <v>-0.52774894194681787</v>
      </c>
      <c r="K27" s="62">
        <f>IF($A27="","",INDEX(Data!$2:$9996,ROW(K27)-4,MATCH(K$5,Data!$2:$2,0)))</f>
        <v>132.9</v>
      </c>
      <c r="L27" s="49">
        <f t="shared" si="1"/>
        <v>-8.574023052554447E-2</v>
      </c>
      <c r="M27" s="49">
        <f>IF($A27="","",INDEX(Data!$2:$9996,ROW(M27)-4,MATCH(M$5,Data!$2:$2,0)))</f>
        <v>5.8783446099999997E-2</v>
      </c>
      <c r="N27" s="49">
        <f t="shared" si="2"/>
        <v>0.24312086394973428</v>
      </c>
      <c r="O27" s="53"/>
      <c r="P27" s="62">
        <f>IF($A27="","",INDEX(Data!$2:$9996,ROW(P27)-4,MATCH(P$5,Data!$2:$2,0)))</f>
        <v>3403.8</v>
      </c>
      <c r="Q27" s="49">
        <f>IF($A27="","",INDEX(Data!$2:$9996,ROW(Q27)-4,MATCH(Q$5,Data!$2:$2,0)))</f>
        <v>0.19995398070000001</v>
      </c>
      <c r="R27" s="49">
        <f>IF($A27="","",INDEX(Data!$2:$9996,ROW(R27)-4,MATCH(R$5,Data!$2:$2,0)))</f>
        <v>0.106304648</v>
      </c>
      <c r="S27" s="49">
        <f>IF($A27="","",INDEX(Data!$2:$9996,ROW(S27)-4,MATCH(S$5,Data!$2:$2,0)))</f>
        <v>8.9634647400000003E-2</v>
      </c>
      <c r="T27" s="49">
        <f t="shared" si="3"/>
        <v>-5.0729285774046812E-2</v>
      </c>
      <c r="U27" s="49">
        <f>IF($A27="","",INDEX(Data!$2:$9996,ROW(U27)-4,MATCH(U$5,Data!$2:$2,0)))</f>
        <v>1.26483853E-2</v>
      </c>
      <c r="V27" s="43">
        <f>IF($A27="","",INDEX(Data!$2:$9996,ROW(V27)-4,MATCH(V$5,Data!$2:$2,0)))</f>
        <v>3.9431245199999999E-2</v>
      </c>
      <c r="W27" s="53"/>
      <c r="X27" s="55">
        <f>IF($A27="","",INDEX(Data!$2:$9996,ROW(X27)-4,MATCH(X$5,Data!$2:$2,0)))</f>
        <v>58.292001677999998</v>
      </c>
      <c r="Y27" s="56">
        <f>IF($A27="","",INDEX(Data!$2:$9996,ROW(Y27)-4,MATCH(Y$5,Data!$2:$2,0)))</f>
        <v>62.603592163000002</v>
      </c>
      <c r="Z27" s="56">
        <f>IF($A27="","",INDEX(Data!$2:$9996,ROW(Z27)-4,MATCH(Z$5,Data!$2:$2,0)))</f>
        <v>33.930050620999999</v>
      </c>
      <c r="AA27" s="56">
        <f>IF($A27="","",INDEX(Data!$2:$9996,ROW(AA27)-4,MATCH(AA$5,Data!$2:$2,0)))</f>
        <v>38.241641106000003</v>
      </c>
      <c r="AB27" s="53"/>
      <c r="AC27" s="49">
        <f>IF($A27="","",INDEX(Data!$2:$9996,ROW(AC27)-4,MATCH(AC$5,Data!$2:$2,0)))</f>
        <v>8.9634647400000003E-2</v>
      </c>
      <c r="AD27" s="49">
        <f>IF($A27="","",INDEX(Data!$2:$9996,ROW(AD27)-4,MATCH(AD$5,Data!$2:$2,0)))</f>
        <v>0.1107087425</v>
      </c>
      <c r="AE27" s="49">
        <f>IF($A27="","",INDEX(Data!$2:$9996,ROW(AE27)-4,MATCH(AE$5,Data!$2:$2,0)))</f>
        <v>0.17151669089999999</v>
      </c>
      <c r="AF27" s="49">
        <f>IF($A27="","",INDEX(Data!$2:$9996,ROW(AF27)-4,MATCH(AF$5,Data!$2:$2,0)))</f>
        <v>9.2959042800000002E-2</v>
      </c>
      <c r="AG27" s="49">
        <f>IF($A27="","",INDEX(Data!$2:$9996,ROW(AG27)-4,MATCH(AG$5,Data!$2:$2,0)))</f>
        <v>-0.104771619</v>
      </c>
      <c r="AH27" s="49">
        <f>IF($A27="","",INDEX(Data!$2:$9996,ROW(AH27)-4,MATCH(AH$5,Data!$2:$2,0)))</f>
        <v>2.4328305099999999E-2</v>
      </c>
      <c r="AI27" s="49">
        <f>IF($A27="","",INDEX(Data!$2:$9996,ROW(AI27)-4,MATCH(AI$5,Data!$2:$2,0)))</f>
        <v>-6.6352010000000003E-2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-2.1074095000000001E-2</v>
      </c>
      <c r="AL27" s="49">
        <f>IF($A27="","",INDEX(Data!$2:$9996,ROW(AL27)-4,MATCH(AL$5,Data!$2:$2,0)))</f>
        <v>1.26483853E-2</v>
      </c>
      <c r="AM27" s="49">
        <f>IF($A27="","",INDEX(Data!$2:$9996,ROW(AM27)-4,MATCH(AM$5,Data!$2:$2,0)))</f>
        <v>3.9431245199999999E-2</v>
      </c>
      <c r="AN27" s="49">
        <f>IF($A27="","",INDEX(Data!$2:$9996,ROW(AN27)-4,MATCH(AN$5,Data!$2:$2,0)))</f>
        <v>-7.3153726000000002E-2</v>
      </c>
      <c r="AO27" s="53"/>
      <c r="AP27" s="49">
        <f>IF($A27="","",INDEX(Data!$2:$9996,ROW(AP27)-4,MATCH(AP$5,Data!$2:$2,0)))</f>
        <v>1.49861626E-2</v>
      </c>
      <c r="AQ27" s="49">
        <f>IF($A27="","",INDEX(Data!$2:$9996,ROW(AQ27)-4,MATCH(AQ$5,Data!$2:$2,0)))</f>
        <v>4.2089985500000003E-2</v>
      </c>
      <c r="AR27" s="49">
        <f>IF($A27="","",INDEX(Data!$2:$9996,ROW(AR27)-4,MATCH(AR$5,Data!$2:$2,0)))</f>
        <v>1.96801266E-2</v>
      </c>
      <c r="AS27" s="49">
        <f>IF($A27="","",INDEX(Data!$2:$9996,ROW(AS27)-4,MATCH(AS$5,Data!$2:$2,0)))</f>
        <v>-1.2788509999999999E-3</v>
      </c>
      <c r="AT27" s="49">
        <f>IF($A27="","",INDEX(Data!$2:$9996,ROW(AT27)-4,MATCH(AT$5,Data!$2:$2,0)))</f>
        <v>2.5514988700000001E-2</v>
      </c>
      <c r="AU27" s="53"/>
      <c r="AV27" s="49">
        <f>IF($A27="","",INDEX(Data!$2:$9996,ROW(AV27)-4,MATCH(AV$5,Data!$2:$2,0)))</f>
        <v>7.1919801000000002E-3</v>
      </c>
      <c r="AW27" s="49">
        <f>IF($A27="","",INDEX(Data!$2:$9996,ROW(AW27)-4,MATCH(AW$5,Data!$2:$2,0)))</f>
        <v>0.1812997254</v>
      </c>
      <c r="AX27" s="49">
        <f>IF($A27="","",INDEX(Data!$2:$9996,ROW(AX27)-4,MATCH(AX$5,Data!$2:$2,0)))</f>
        <v>1.2533245613999999</v>
      </c>
      <c r="AY27" s="49">
        <f>IF($A27="","",INDEX(Data!$2:$9996,ROW(AY27)-4,MATCH(AY$5,Data!$2:$2,0)))</f>
        <v>1.96801266E-2</v>
      </c>
      <c r="AZ27" s="76">
        <f>IF($A27="","",INDEX(Data!$2:$9996,ROW(AZ27)-4,MATCH(AZ$5,Data!$2:$2,0)))</f>
        <v>19.491234246000001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35</v>
      </c>
      <c r="C28" s="41">
        <f>IF($A28="","",INDEX(Data!$2:$9996,ROW(C28)-4,MATCH(C$5,Data!$2:$2,0)))</f>
        <v>4.3094651800000001E-2</v>
      </c>
      <c r="D28" s="41">
        <f>IF($A28="","",INDEX(Data!$2:$9996,ROW(D28)-4,MATCH(D$5,Data!$2:$2,0)))</f>
        <v>2.4279388900000001E-2</v>
      </c>
      <c r="E28" s="41">
        <f>IF($A28="","",INDEX(Data!$2:$9996,ROW(E28)-4,MATCH(E$5,Data!$2:$2,0)))</f>
        <v>7.0635758000000002E-3</v>
      </c>
      <c r="F28" s="53"/>
      <c r="G28" s="61">
        <f>IF($A28="","",INDEX(Data!$2:$9996,ROW(G28)-4,MATCH(G$5,Data!$2:$2,0)))</f>
        <v>79.39</v>
      </c>
      <c r="H28" s="52">
        <f t="shared" si="5"/>
        <v>4.9327235718628556E-2</v>
      </c>
      <c r="I28" s="61">
        <f>IF($A28="","",INDEX(Data!$2:$9996,ROW(I28)-4,MATCH(I$5,Data!$2:$2,0)))</f>
        <v>5.569</v>
      </c>
      <c r="J28" s="52">
        <f t="shared" si="0"/>
        <v>-0.52916807575245184</v>
      </c>
      <c r="K28" s="61">
        <f>IF($A28="","",INDEX(Data!$2:$9996,ROW(K28)-4,MATCH(K$5,Data!$2:$2,0)))</f>
        <v>135.4</v>
      </c>
      <c r="L28" s="52">
        <f t="shared" si="1"/>
        <v>1.8811136192626032E-2</v>
      </c>
      <c r="M28" s="52">
        <f>IF($A28="","",INDEX(Data!$2:$9996,ROW(M28)-4,MATCH(M$5,Data!$2:$2,0)))</f>
        <v>6.1210984900000001E-2</v>
      </c>
      <c r="N28" s="52">
        <f t="shared" si="2"/>
        <v>4.1296299571657875E-2</v>
      </c>
      <c r="O28" s="53"/>
      <c r="P28" s="61">
        <f>IF($A28="","",INDEX(Data!$2:$9996,ROW(P28)-4,MATCH(P$5,Data!$2:$2,0)))</f>
        <v>3410.3</v>
      </c>
      <c r="Q28" s="52">
        <f>IF($A28="","",INDEX(Data!$2:$9996,ROW(Q28)-4,MATCH(Q$5,Data!$2:$2,0)))</f>
        <v>0.1959358333</v>
      </c>
      <c r="R28" s="52">
        <f>IF($A28="","",INDEX(Data!$2:$9996,ROW(R28)-4,MATCH(R$5,Data!$2:$2,0)))</f>
        <v>0.1088603989</v>
      </c>
      <c r="S28" s="52">
        <f>IF($A28="","",INDEX(Data!$2:$9996,ROW(S28)-4,MATCH(S$5,Data!$2:$2,0)))</f>
        <v>8.9340581399999994E-2</v>
      </c>
      <c r="T28" s="52">
        <f t="shared" si="3"/>
        <v>1.9096304130677478E-3</v>
      </c>
      <c r="U28" s="52">
        <f>IF($A28="","",INDEX(Data!$2:$9996,ROW(U28)-4,MATCH(U$5,Data!$2:$2,0)))</f>
        <v>1.4241486100000001E-2</v>
      </c>
      <c r="V28" s="41">
        <f>IF($A28="","",INDEX(Data!$2:$9996,ROW(V28)-4,MATCH(V$5,Data!$2:$2,0)))</f>
        <v>3.7782145699999999E-2</v>
      </c>
      <c r="W28" s="53"/>
      <c r="X28" s="54">
        <f>IF($A28="","",INDEX(Data!$2:$9996,ROW(X28)-4,MATCH(X$5,Data!$2:$2,0)))</f>
        <v>56.727831817000002</v>
      </c>
      <c r="Y28" s="54">
        <f>IF($A28="","",INDEX(Data!$2:$9996,ROW(Y28)-4,MATCH(Y$5,Data!$2:$2,0)))</f>
        <v>64.725262103999995</v>
      </c>
      <c r="Z28" s="54">
        <f>IF($A28="","",INDEX(Data!$2:$9996,ROW(Z28)-4,MATCH(Z$5,Data!$2:$2,0)))</f>
        <v>30.700604595000001</v>
      </c>
      <c r="AA28" s="54">
        <f>IF($A28="","",INDEX(Data!$2:$9996,ROW(AA28)-4,MATCH(AA$5,Data!$2:$2,0)))</f>
        <v>38.698034882000002</v>
      </c>
      <c r="AB28" s="53"/>
      <c r="AC28" s="52">
        <f>IF($A28="","",INDEX(Data!$2:$9996,ROW(AC28)-4,MATCH(AC$5,Data!$2:$2,0)))</f>
        <v>8.9340581399999994E-2</v>
      </c>
      <c r="AD28" s="52">
        <f>IF($A28="","",INDEX(Data!$2:$9996,ROW(AD28)-4,MATCH(AD$5,Data!$2:$2,0)))</f>
        <v>0.10708217289999999</v>
      </c>
      <c r="AE28" s="52">
        <f>IF($A28="","",INDEX(Data!$2:$9996,ROW(AE28)-4,MATCH(AE$5,Data!$2:$2,0)))</f>
        <v>0.1773294852</v>
      </c>
      <c r="AF28" s="52">
        <f>IF($A28="","",INDEX(Data!$2:$9996,ROW(AF28)-4,MATCH(AF$5,Data!$2:$2,0)))</f>
        <v>8.4111245500000001E-2</v>
      </c>
      <c r="AG28" s="52">
        <f>IF($A28="","",INDEX(Data!$2:$9996,ROW(AG28)-4,MATCH(AG$5,Data!$2:$2,0)))</f>
        <v>-0.106022013</v>
      </c>
      <c r="AH28" s="52">
        <f>IF($A28="","",INDEX(Data!$2:$9996,ROW(AH28)-4,MATCH(AH$5,Data!$2:$2,0)))</f>
        <v>2.5629676600000002E-2</v>
      </c>
      <c r="AI28" s="52">
        <f>IF($A28="","",INDEX(Data!$2:$9996,ROW(AI28)-4,MATCH(AI$5,Data!$2:$2,0)))</f>
        <v>-7.1302682000000006E-2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-1.7741591000000001E-2</v>
      </c>
      <c r="AL28" s="52">
        <f>IF($A28="","",INDEX(Data!$2:$9996,ROW(AL28)-4,MATCH(AL$5,Data!$2:$2,0)))</f>
        <v>1.4241486100000001E-2</v>
      </c>
      <c r="AM28" s="52">
        <f>IF($A28="","",INDEX(Data!$2:$9996,ROW(AM28)-4,MATCH(AM$5,Data!$2:$2,0)))</f>
        <v>3.7782145699999999E-2</v>
      </c>
      <c r="AN28" s="52">
        <f>IF($A28="","",INDEX(Data!$2:$9996,ROW(AN28)-4,MATCH(AN$5,Data!$2:$2,0)))</f>
        <v>-6.9765223000000001E-2</v>
      </c>
      <c r="AO28" s="53"/>
      <c r="AP28" s="52">
        <f>IF($A28="","",INDEX(Data!$2:$9996,ROW(AP28)-4,MATCH(AP$5,Data!$2:$2,0)))</f>
        <v>2.5695560100000001E-2</v>
      </c>
      <c r="AQ28" s="52">
        <f>IF($A28="","",INDEX(Data!$2:$9996,ROW(AQ28)-4,MATCH(AQ$5,Data!$2:$2,0)))</f>
        <v>4.3094651800000001E-2</v>
      </c>
      <c r="AR28" s="52">
        <f>IF($A28="","",INDEX(Data!$2:$9996,ROW(AR28)-4,MATCH(AR$5,Data!$2:$2,0)))</f>
        <v>2.4279388900000001E-2</v>
      </c>
      <c r="AS28" s="52">
        <f>IF($A28="","",INDEX(Data!$2:$9996,ROW(AS28)-4,MATCH(AS$5,Data!$2:$2,0)))</f>
        <v>-6.5915999999999997E-5</v>
      </c>
      <c r="AT28" s="52">
        <f>IF($A28="","",INDEX(Data!$2:$9996,ROW(AT28)-4,MATCH(AT$5,Data!$2:$2,0)))</f>
        <v>3.0391182199999998E-2</v>
      </c>
      <c r="AU28" s="53"/>
      <c r="AV28" s="52">
        <f>IF($A28="","",INDEX(Data!$2:$9996,ROW(AV28)-4,MATCH(AV$5,Data!$2:$2,0)))</f>
        <v>7.0322865999999998E-3</v>
      </c>
      <c r="AW28" s="52">
        <f>IF($A28="","",INDEX(Data!$2:$9996,ROW(AW28)-4,MATCH(AW$5,Data!$2:$2,0)))</f>
        <v>0.10960177309999999</v>
      </c>
      <c r="AX28" s="52">
        <f>IF($A28="","",INDEX(Data!$2:$9996,ROW(AX28)-4,MATCH(AX$5,Data!$2:$2,0)))</f>
        <v>1.2827326370000001</v>
      </c>
      <c r="AY28" s="52">
        <f>IF($A28="","",INDEX(Data!$2:$9996,ROW(AY28)-4,MATCH(AY$5,Data!$2:$2,0)))</f>
        <v>2.4279388900000001E-2</v>
      </c>
      <c r="AZ28" s="75">
        <f>IF($A28="","",INDEX(Data!$2:$9996,ROW(AZ28)-4,MATCH(AZ$5,Data!$2:$2,0)))</f>
        <v>19.181740186999999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36</v>
      </c>
      <c r="C29" s="43">
        <f>IF($A29="","",INDEX(Data!$2:$9996,ROW(C29)-4,MATCH(C$5,Data!$2:$2,0)))</f>
        <v>4.2572169799999997E-2</v>
      </c>
      <c r="D29" s="43">
        <f>IF($A29="","",INDEX(Data!$2:$9996,ROW(D29)-4,MATCH(D$5,Data!$2:$2,0)))</f>
        <v>2.0353387600000002E-2</v>
      </c>
      <c r="E29" s="43">
        <f>IF($A29="","",INDEX(Data!$2:$9996,ROW(E29)-4,MATCH(E$5,Data!$2:$2,0)))</f>
        <v>4.6905775000000002E-3</v>
      </c>
      <c r="F29" s="53"/>
      <c r="G29" s="62">
        <f>IF($A29="","",INDEX(Data!$2:$9996,ROW(G29)-4,MATCH(G$5,Data!$2:$2,0)))</f>
        <v>97.8245</v>
      </c>
      <c r="H29" s="49">
        <f t="shared" si="5"/>
        <v>0.23220178863836755</v>
      </c>
      <c r="I29" s="62">
        <f>IF($A29="","",INDEX(Data!$2:$9996,ROW(I29)-4,MATCH(I$5,Data!$2:$2,0)))</f>
        <v>2.0865</v>
      </c>
      <c r="J29" s="49">
        <f t="shared" si="0"/>
        <v>-0.62533668522176333</v>
      </c>
      <c r="K29" s="62">
        <f>IF($A29="","",INDEX(Data!$2:$9996,ROW(K29)-4,MATCH(K$5,Data!$2:$2,0)))</f>
        <v>154.30000000000001</v>
      </c>
      <c r="L29" s="49">
        <f t="shared" si="1"/>
        <v>0.13958641063515514</v>
      </c>
      <c r="M29" s="49">
        <f>IF($A29="","",INDEX(Data!$2:$9996,ROW(M29)-4,MATCH(M$5,Data!$2:$2,0)))</f>
        <v>7.0812524099999996E-2</v>
      </c>
      <c r="N29" s="49">
        <f t="shared" si="2"/>
        <v>0.1568597403829716</v>
      </c>
      <c r="O29" s="53"/>
      <c r="P29" s="62">
        <f>IF($A29="","",INDEX(Data!$2:$9996,ROW(P29)-4,MATCH(P$5,Data!$2:$2,0)))</f>
        <v>3089.627</v>
      </c>
      <c r="Q29" s="49">
        <f>IF($A29="","",INDEX(Data!$2:$9996,ROW(Q29)-4,MATCH(Q$5,Data!$2:$2,0)))</f>
        <v>0.19545735240000001</v>
      </c>
      <c r="R29" s="49">
        <f>IF($A29="","",INDEX(Data!$2:$9996,ROW(R29)-4,MATCH(R$5,Data!$2:$2,0)))</f>
        <v>0.1102725199</v>
      </c>
      <c r="S29" s="49">
        <f>IF($A29="","",INDEX(Data!$2:$9996,ROW(S29)-4,MATCH(S$5,Data!$2:$2,0)))</f>
        <v>8.60969605E-2</v>
      </c>
      <c r="T29" s="49">
        <f t="shared" si="3"/>
        <v>-9.4030730434272708E-2</v>
      </c>
      <c r="U29" s="49">
        <f>IF($A29="","",INDEX(Data!$2:$9996,ROW(U29)-4,MATCH(U$5,Data!$2:$2,0)))</f>
        <v>1.27381991E-2</v>
      </c>
      <c r="V29" s="43">
        <f>IF($A29="","",INDEX(Data!$2:$9996,ROW(V29)-4,MATCH(V$5,Data!$2:$2,0)))</f>
        <v>3.4728189100000001E-2</v>
      </c>
      <c r="W29" s="53"/>
      <c r="X29" s="55">
        <f>IF($A29="","",INDEX(Data!$2:$9996,ROW(X29)-4,MATCH(X$5,Data!$2:$2,0)))</f>
        <v>49.008680908000002</v>
      </c>
      <c r="Y29" s="56">
        <f>IF($A29="","",INDEX(Data!$2:$9996,ROW(Y29)-4,MATCH(Y$5,Data!$2:$2,0)))</f>
        <v>57.045461222999997</v>
      </c>
      <c r="Z29" s="56">
        <f>IF($A29="","",INDEX(Data!$2:$9996,ROW(Z29)-4,MATCH(Z$5,Data!$2:$2,0)))</f>
        <v>28.894168480000001</v>
      </c>
      <c r="AA29" s="56">
        <f>IF($A29="","",INDEX(Data!$2:$9996,ROW(AA29)-4,MATCH(AA$5,Data!$2:$2,0)))</f>
        <v>36.930948794000003</v>
      </c>
      <c r="AB29" s="53"/>
      <c r="AC29" s="49">
        <f>IF($A29="","",INDEX(Data!$2:$9996,ROW(AC29)-4,MATCH(AC$5,Data!$2:$2,0)))</f>
        <v>8.60969605E-2</v>
      </c>
      <c r="AD29" s="49">
        <f>IF($A29="","",INDEX(Data!$2:$9996,ROW(AD29)-4,MATCH(AD$5,Data!$2:$2,0)))</f>
        <v>0.1181218574</v>
      </c>
      <c r="AE29" s="49">
        <f>IF($A29="","",INDEX(Data!$2:$9996,ROW(AE29)-4,MATCH(AE$5,Data!$2:$2,0)))</f>
        <v>0.15628893490000001</v>
      </c>
      <c r="AF29" s="49">
        <f>IF($A29="","",INDEX(Data!$2:$9996,ROW(AF29)-4,MATCH(AF$5,Data!$2:$2,0)))</f>
        <v>7.9162105400000002E-2</v>
      </c>
      <c r="AG29" s="49">
        <f>IF($A29="","",INDEX(Data!$2:$9996,ROW(AG29)-4,MATCH(AG$5,Data!$2:$2,0)))</f>
        <v>-0.10118068199999999</v>
      </c>
      <c r="AH29" s="49">
        <f>IF($A29="","",INDEX(Data!$2:$9996,ROW(AH29)-4,MATCH(AH$5,Data!$2:$2,0)))</f>
        <v>2.12469396E-2</v>
      </c>
      <c r="AI29" s="49">
        <f>IF($A29="","",INDEX(Data!$2:$9996,ROW(AI29)-4,MATCH(AI$5,Data!$2:$2,0)))</f>
        <v>-6.2572103000000004E-2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-3.2024896999999997E-2</v>
      </c>
      <c r="AL29" s="49">
        <f>IF($A29="","",INDEX(Data!$2:$9996,ROW(AL29)-4,MATCH(AL$5,Data!$2:$2,0)))</f>
        <v>1.27381991E-2</v>
      </c>
      <c r="AM29" s="49">
        <f>IF($A29="","",INDEX(Data!$2:$9996,ROW(AM29)-4,MATCH(AM$5,Data!$2:$2,0)))</f>
        <v>3.4728189100000001E-2</v>
      </c>
      <c r="AN29" s="49">
        <f>IF($A29="","",INDEX(Data!$2:$9996,ROW(AN29)-4,MATCH(AN$5,Data!$2:$2,0)))</f>
        <v>-7.9491284999999995E-2</v>
      </c>
      <c r="AO29" s="53"/>
      <c r="AP29" s="49">
        <f>IF($A29="","",INDEX(Data!$2:$9996,ROW(AP29)-4,MATCH(AP$5,Data!$2:$2,0)))</f>
        <v>3.1505922800000002E-2</v>
      </c>
      <c r="AQ29" s="49">
        <f>IF($A29="","",INDEX(Data!$2:$9996,ROW(AQ29)-4,MATCH(AQ$5,Data!$2:$2,0)))</f>
        <v>4.2572169799999997E-2</v>
      </c>
      <c r="AR29" s="49">
        <f>IF($A29="","",INDEX(Data!$2:$9996,ROW(AR29)-4,MATCH(AR$5,Data!$2:$2,0)))</f>
        <v>2.0353387600000002E-2</v>
      </c>
      <c r="AS29" s="49">
        <f>IF($A29="","",INDEX(Data!$2:$9996,ROW(AS29)-4,MATCH(AS$5,Data!$2:$2,0)))</f>
        <v>1.1787048999999999E-3</v>
      </c>
      <c r="AT29" s="49">
        <f>IF($A29="","",INDEX(Data!$2:$9996,ROW(AT29)-4,MATCH(AT$5,Data!$2:$2,0)))</f>
        <v>3.24879577E-2</v>
      </c>
      <c r="AU29" s="53"/>
      <c r="AV29" s="49">
        <f>IF($A29="","",INDEX(Data!$2:$9996,ROW(AV29)-4,MATCH(AV$5,Data!$2:$2,0)))</f>
        <v>5.6726390000000002E-3</v>
      </c>
      <c r="AW29" s="49">
        <f>IF($A29="","",INDEX(Data!$2:$9996,ROW(AW29)-4,MATCH(AW$5,Data!$2:$2,0)))</f>
        <v>0.1223032287</v>
      </c>
      <c r="AX29" s="49">
        <f>IF($A29="","",INDEX(Data!$2:$9996,ROW(AX29)-4,MATCH(AX$5,Data!$2:$2,0)))</f>
        <v>1.2661898533</v>
      </c>
      <c r="AY29" s="49">
        <f>IF($A29="","",INDEX(Data!$2:$9996,ROW(AY29)-4,MATCH(AY$5,Data!$2:$2,0)))</f>
        <v>2.0353387600000002E-2</v>
      </c>
      <c r="AZ29" s="76">
        <f>IF($A29="","",INDEX(Data!$2:$9996,ROW(AZ29)-4,MATCH(AZ$5,Data!$2:$2,0)))</f>
        <v>20.046049695000001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37</v>
      </c>
      <c r="C30" s="41">
        <f>IF($A30="","",INDEX(Data!$2:$9996,ROW(C30)-4,MATCH(C$5,Data!$2:$2,0)))</f>
        <v>4.5670362499999999E-2</v>
      </c>
      <c r="D30" s="41">
        <f>IF($A30="","",INDEX(Data!$2:$9996,ROW(D30)-4,MATCH(D$5,Data!$2:$2,0)))</f>
        <v>1.5685968500000001E-2</v>
      </c>
      <c r="E30" s="41">
        <f>IF($A30="","",INDEX(Data!$2:$9996,ROW(E30)-4,MATCH(E$5,Data!$2:$2,0)))</f>
        <v>5.6656194000000003E-3</v>
      </c>
      <c r="F30" s="53"/>
      <c r="G30" s="61">
        <f>IF($A30="","",INDEX(Data!$2:$9996,ROW(G30)-4,MATCH(G$5,Data!$2:$2,0)))</f>
        <v>82.433000000000007</v>
      </c>
      <c r="H30" s="52">
        <f t="shared" si="5"/>
        <v>-0.15733788570347912</v>
      </c>
      <c r="I30" s="61">
        <f>IF($A30="","",INDEX(Data!$2:$9996,ROW(I30)-4,MATCH(I$5,Data!$2:$2,0)))</f>
        <v>12.48</v>
      </c>
      <c r="J30" s="52">
        <f t="shared" si="0"/>
        <v>4.981308411214953</v>
      </c>
      <c r="K30" s="61">
        <f>IF($A30="","",INDEX(Data!$2:$9996,ROW(K30)-4,MATCH(K$5,Data!$2:$2,0)))</f>
        <v>154</v>
      </c>
      <c r="L30" s="52">
        <f t="shared" si="1"/>
        <v>-1.9442644199611882E-3</v>
      </c>
      <c r="M30" s="52">
        <f>IF($A30="","",INDEX(Data!$2:$9996,ROW(M30)-4,MATCH(M$5,Data!$2:$2,0)))</f>
        <v>6.2312889000000003E-2</v>
      </c>
      <c r="N30" s="52">
        <f t="shared" si="2"/>
        <v>-0.12003011060581575</v>
      </c>
      <c r="O30" s="53"/>
      <c r="P30" s="61">
        <f>IF($A30="","",INDEX(Data!$2:$9996,ROW(P30)-4,MATCH(P$5,Data!$2:$2,0)))</f>
        <v>2920.8760000000002</v>
      </c>
      <c r="Q30" s="52">
        <f>IF($A30="","",INDEX(Data!$2:$9996,ROW(Q30)-4,MATCH(Q$5,Data!$2:$2,0)))</f>
        <v>0.19436367700000001</v>
      </c>
      <c r="R30" s="52">
        <f>IF($A30="","",INDEX(Data!$2:$9996,ROW(R30)-4,MATCH(R$5,Data!$2:$2,0)))</f>
        <v>0.10522495160000001</v>
      </c>
      <c r="S30" s="52">
        <f>IF($A30="","",INDEX(Data!$2:$9996,ROW(S30)-4,MATCH(S$5,Data!$2:$2,0)))</f>
        <v>8.5539190400000006E-2</v>
      </c>
      <c r="T30" s="52">
        <f t="shared" si="3"/>
        <v>-5.4618567225105087E-2</v>
      </c>
      <c r="U30" s="52">
        <f>IF($A30="","",INDEX(Data!$2:$9996,ROW(U30)-4,MATCH(U$5,Data!$2:$2,0)))</f>
        <v>1.3759086199999999E-2</v>
      </c>
      <c r="V30" s="41">
        <f>IF($A30="","",INDEX(Data!$2:$9996,ROW(V30)-4,MATCH(V$5,Data!$2:$2,0)))</f>
        <v>3.8226123100000002E-2</v>
      </c>
      <c r="W30" s="53"/>
      <c r="X30" s="54">
        <f>IF($A30="","",INDEX(Data!$2:$9996,ROW(X30)-4,MATCH(X$5,Data!$2:$2,0)))</f>
        <v>52.367021387999998</v>
      </c>
      <c r="Y30" s="54">
        <f>IF($A30="","",INDEX(Data!$2:$9996,ROW(Y30)-4,MATCH(Y$5,Data!$2:$2,0)))</f>
        <v>64.351020922999993</v>
      </c>
      <c r="Z30" s="54">
        <f>IF($A30="","",INDEX(Data!$2:$9996,ROW(Z30)-4,MATCH(Z$5,Data!$2:$2,0)))</f>
        <v>30.020890794</v>
      </c>
      <c r="AA30" s="54">
        <f>IF($A30="","",INDEX(Data!$2:$9996,ROW(AA30)-4,MATCH(AA$5,Data!$2:$2,0)))</f>
        <v>42.004890328999998</v>
      </c>
      <c r="AB30" s="53"/>
      <c r="AC30" s="52">
        <f>IF($A30="","",INDEX(Data!$2:$9996,ROW(AC30)-4,MATCH(AC$5,Data!$2:$2,0)))</f>
        <v>8.5539190400000006E-2</v>
      </c>
      <c r="AD30" s="52">
        <f>IF($A30="","",INDEX(Data!$2:$9996,ROW(AD30)-4,MATCH(AD$5,Data!$2:$2,0)))</f>
        <v>0.121629957</v>
      </c>
      <c r="AE30" s="52">
        <f>IF($A30="","",INDEX(Data!$2:$9996,ROW(AE30)-4,MATCH(AE$5,Data!$2:$2,0)))</f>
        <v>0.1763041669</v>
      </c>
      <c r="AF30" s="52">
        <f>IF($A30="","",INDEX(Data!$2:$9996,ROW(AF30)-4,MATCH(AF$5,Data!$2:$2,0)))</f>
        <v>8.22490159E-2</v>
      </c>
      <c r="AG30" s="52">
        <f>IF($A30="","",INDEX(Data!$2:$9996,ROW(AG30)-4,MATCH(AG$5,Data!$2:$2,0)))</f>
        <v>-0.11508189100000001</v>
      </c>
      <c r="AH30" s="52">
        <f>IF($A30="","",INDEX(Data!$2:$9996,ROW(AH30)-4,MATCH(AH$5,Data!$2:$2,0)))</f>
        <v>2.2401006800000001E-2</v>
      </c>
      <c r="AI30" s="52">
        <f>IF($A30="","",INDEX(Data!$2:$9996,ROW(AI30)-4,MATCH(AI$5,Data!$2:$2,0)))</f>
        <v>-7.9082207000000002E-2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-3.6090767000000003E-2</v>
      </c>
      <c r="AL30" s="52">
        <f>IF($A30="","",INDEX(Data!$2:$9996,ROW(AL30)-4,MATCH(AL$5,Data!$2:$2,0)))</f>
        <v>1.3759086199999999E-2</v>
      </c>
      <c r="AM30" s="52">
        <f>IF($A30="","",INDEX(Data!$2:$9996,ROW(AM30)-4,MATCH(AM$5,Data!$2:$2,0)))</f>
        <v>3.8226123100000002E-2</v>
      </c>
      <c r="AN30" s="52">
        <f>IF($A30="","",INDEX(Data!$2:$9996,ROW(AN30)-4,MATCH(AN$5,Data!$2:$2,0)))</f>
        <v>-8.8075976E-2</v>
      </c>
      <c r="AO30" s="53"/>
      <c r="AP30" s="52">
        <f>IF($A30="","",INDEX(Data!$2:$9996,ROW(AP30)-4,MATCH(AP$5,Data!$2:$2,0)))</f>
        <v>3.28652449E-2</v>
      </c>
      <c r="AQ30" s="52">
        <f>IF($A30="","",INDEX(Data!$2:$9996,ROW(AQ30)-4,MATCH(AQ$5,Data!$2:$2,0)))</f>
        <v>4.5670362499999999E-2</v>
      </c>
      <c r="AR30" s="52">
        <f>IF($A30="","",INDEX(Data!$2:$9996,ROW(AR30)-4,MATCH(AR$5,Data!$2:$2,0)))</f>
        <v>1.5685968500000001E-2</v>
      </c>
      <c r="AS30" s="52">
        <f>IF($A30="","",INDEX(Data!$2:$9996,ROW(AS30)-4,MATCH(AS$5,Data!$2:$2,0)))</f>
        <v>-9.1201800000000001E-4</v>
      </c>
      <c r="AT30" s="52">
        <f>IF($A30="","",INDEX(Data!$2:$9996,ROW(AT30)-4,MATCH(AT$5,Data!$2:$2,0)))</f>
        <v>2.93822363E-2</v>
      </c>
      <c r="AU30" s="53"/>
      <c r="AV30" s="52">
        <f>IF($A30="","",INDEX(Data!$2:$9996,ROW(AV30)-4,MATCH(AV$5,Data!$2:$2,0)))</f>
        <v>4.1076814000000003E-3</v>
      </c>
      <c r="AW30" s="52">
        <f>IF($A30="","",INDEX(Data!$2:$9996,ROW(AW30)-4,MATCH(AW$5,Data!$2:$2,0)))</f>
        <v>0.5368870308</v>
      </c>
      <c r="AX30" s="52">
        <f>IF($A30="","",INDEX(Data!$2:$9996,ROW(AX30)-4,MATCH(AX$5,Data!$2:$2,0)))</f>
        <v>1.2425644676000001</v>
      </c>
      <c r="AY30" s="52">
        <f>IF($A30="","",INDEX(Data!$2:$9996,ROW(AY30)-4,MATCH(AY$5,Data!$2:$2,0)))</f>
        <v>1.5685968500000001E-2</v>
      </c>
      <c r="AZ30" s="75">
        <f>IF($A30="","",INDEX(Data!$2:$9996,ROW(AZ30)-4,MATCH(AZ$5,Data!$2:$2,0)))</f>
        <v>51.626000885000003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38</v>
      </c>
      <c r="C31" s="43">
        <f>IF($A31="","",INDEX(Data!$2:$9996,ROW(C31)-4,MATCH(C$5,Data!$2:$2,0)))</f>
        <v>5.3669339199999999E-2</v>
      </c>
      <c r="D31" s="43">
        <f>IF($A31="","",INDEX(Data!$2:$9996,ROW(D31)-4,MATCH(D$5,Data!$2:$2,0)))</f>
        <v>2.62899594E-2</v>
      </c>
      <c r="E31" s="43">
        <f>IF($A31="","",INDEX(Data!$2:$9996,ROW(E31)-4,MATCH(E$5,Data!$2:$2,0)))</f>
        <v>1.5230107600000001E-2</v>
      </c>
      <c r="F31" s="53"/>
      <c r="G31" s="62">
        <f>IF($A31="","",INDEX(Data!$2:$9996,ROW(G31)-4,MATCH(G$5,Data!$2:$2,0)))</f>
        <v>85.367999999999995</v>
      </c>
      <c r="H31" s="49">
        <f t="shared" si="5"/>
        <v>3.5604672885858668E-2</v>
      </c>
      <c r="I31" s="62">
        <f>IF($A31="","",INDEX(Data!$2:$9996,ROW(I31)-4,MATCH(I$5,Data!$2:$2,0)))</f>
        <v>9.7439999999999998</v>
      </c>
      <c r="J31" s="49">
        <f t="shared" si="0"/>
        <v>-0.21923076923076928</v>
      </c>
      <c r="K31" s="62">
        <f>IF($A31="","",INDEX(Data!$2:$9996,ROW(K31)-4,MATCH(K$5,Data!$2:$2,0)))</f>
        <v>127.2</v>
      </c>
      <c r="L31" s="49">
        <f t="shared" si="1"/>
        <v>-0.174025974025974</v>
      </c>
      <c r="M31" s="49">
        <f>IF($A31="","",INDEX(Data!$2:$9996,ROW(M31)-4,MATCH(M$5,Data!$2:$2,0)))</f>
        <v>6.4648764299999995E-2</v>
      </c>
      <c r="N31" s="49">
        <f t="shared" si="2"/>
        <v>3.7486230176231934E-2</v>
      </c>
      <c r="O31" s="53"/>
      <c r="P31" s="62">
        <f>IF($A31="","",INDEX(Data!$2:$9996,ROW(P31)-4,MATCH(P$5,Data!$2:$2,0)))</f>
        <v>3238.1880000000001</v>
      </c>
      <c r="Q31" s="49">
        <f>IF($A31="","",INDEX(Data!$2:$9996,ROW(Q31)-4,MATCH(Q$5,Data!$2:$2,0)))</f>
        <v>0.1889294158</v>
      </c>
      <c r="R31" s="49">
        <f>IF($A31="","",INDEX(Data!$2:$9996,ROW(R31)-4,MATCH(R$5,Data!$2:$2,0)))</f>
        <v>0.1041312158</v>
      </c>
      <c r="S31" s="49">
        <f>IF($A31="","",INDEX(Data!$2:$9996,ROW(S31)-4,MATCH(S$5,Data!$2:$2,0)))</f>
        <v>8.6004228299999999E-2</v>
      </c>
      <c r="T31" s="49">
        <f t="shared" si="3"/>
        <v>0.10863590237997089</v>
      </c>
      <c r="U31" s="49">
        <f>IF($A31="","",INDEX(Data!$2:$9996,ROW(U31)-4,MATCH(U$5,Data!$2:$2,0)))</f>
        <v>1.4174966400000001E-2</v>
      </c>
      <c r="V31" s="43">
        <f>IF($A31="","",INDEX(Data!$2:$9996,ROW(V31)-4,MATCH(V$5,Data!$2:$2,0)))</f>
        <v>3.8410988799999997E-2</v>
      </c>
      <c r="W31" s="53"/>
      <c r="X31" s="55">
        <f>IF($A31="","",INDEX(Data!$2:$9996,ROW(X31)-4,MATCH(X$5,Data!$2:$2,0)))</f>
        <v>53.919522203</v>
      </c>
      <c r="Y31" s="56">
        <f>IF($A31="","",INDEX(Data!$2:$9996,ROW(Y31)-4,MATCH(Y$5,Data!$2:$2,0)))</f>
        <v>66.143680941</v>
      </c>
      <c r="Z31" s="56">
        <f>IF($A31="","",INDEX(Data!$2:$9996,ROW(Z31)-4,MATCH(Z$5,Data!$2:$2,0)))</f>
        <v>30.396349963999999</v>
      </c>
      <c r="AA31" s="56">
        <f>IF($A31="","",INDEX(Data!$2:$9996,ROW(AA31)-4,MATCH(AA$5,Data!$2:$2,0)))</f>
        <v>42.620508702000002</v>
      </c>
      <c r="AB31" s="53"/>
      <c r="AC31" s="49">
        <f>IF($A31="","",INDEX(Data!$2:$9996,ROW(AC31)-4,MATCH(AC$5,Data!$2:$2,0)))</f>
        <v>8.6004228299999999E-2</v>
      </c>
      <c r="AD31" s="49">
        <f>IF($A31="","",INDEX(Data!$2:$9996,ROW(AD31)-4,MATCH(AD$5,Data!$2:$2,0)))</f>
        <v>0.1201833239</v>
      </c>
      <c r="AE31" s="49">
        <f>IF($A31="","",INDEX(Data!$2:$9996,ROW(AE31)-4,MATCH(AE$5,Data!$2:$2,0)))</f>
        <v>0.18121556420000001</v>
      </c>
      <c r="AF31" s="49">
        <f>IF($A31="","",INDEX(Data!$2:$9996,ROW(AF31)-4,MATCH(AF$5,Data!$2:$2,0)))</f>
        <v>8.3277671100000006E-2</v>
      </c>
      <c r="AG31" s="49">
        <f>IF($A31="","",INDEX(Data!$2:$9996,ROW(AG31)-4,MATCH(AG$5,Data!$2:$2,0)))</f>
        <v>-0.116768517</v>
      </c>
      <c r="AH31" s="49">
        <f>IF($A31="","",INDEX(Data!$2:$9996,ROW(AH31)-4,MATCH(AH$5,Data!$2:$2,0)))</f>
        <v>2.6314424900000001E-2</v>
      </c>
      <c r="AI31" s="49">
        <f>IF($A31="","",INDEX(Data!$2:$9996,ROW(AI31)-4,MATCH(AI$5,Data!$2:$2,0)))</f>
        <v>-7.4440099999999995E-2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-3.4179095999999999E-2</v>
      </c>
      <c r="AL31" s="49">
        <f>IF($A31="","",INDEX(Data!$2:$9996,ROW(AL31)-4,MATCH(AL$5,Data!$2:$2,0)))</f>
        <v>1.4174966400000001E-2</v>
      </c>
      <c r="AM31" s="49">
        <f>IF($A31="","",INDEX(Data!$2:$9996,ROW(AM31)-4,MATCH(AM$5,Data!$2:$2,0)))</f>
        <v>3.8410988799999997E-2</v>
      </c>
      <c r="AN31" s="49">
        <f>IF($A31="","",INDEX(Data!$2:$9996,ROW(AN31)-4,MATCH(AN$5,Data!$2:$2,0)))</f>
        <v>-8.6765050999999996E-2</v>
      </c>
      <c r="AO31" s="53"/>
      <c r="AP31" s="49">
        <f>IF($A31="","",INDEX(Data!$2:$9996,ROW(AP31)-4,MATCH(AP$5,Data!$2:$2,0)))</f>
        <v>4.30223432E-2</v>
      </c>
      <c r="AQ31" s="49">
        <f>IF($A31="","",INDEX(Data!$2:$9996,ROW(AQ31)-4,MATCH(AQ$5,Data!$2:$2,0)))</f>
        <v>5.3669339199999999E-2</v>
      </c>
      <c r="AR31" s="49">
        <f>IF($A31="","",INDEX(Data!$2:$9996,ROW(AR31)-4,MATCH(AR$5,Data!$2:$2,0)))</f>
        <v>2.62899594E-2</v>
      </c>
      <c r="AS31" s="49">
        <f>IF($A31="","",INDEX(Data!$2:$9996,ROW(AS31)-4,MATCH(AS$5,Data!$2:$2,0)))</f>
        <v>-7.8048199999999999E-4</v>
      </c>
      <c r="AT31" s="49">
        <f>IF($A31="","",INDEX(Data!$2:$9996,ROW(AT31)-4,MATCH(AT$5,Data!$2:$2,0)))</f>
        <v>3.0593349499999999E-2</v>
      </c>
      <c r="AU31" s="53"/>
      <c r="AV31" s="49">
        <f>IF($A31="","",INDEX(Data!$2:$9996,ROW(AV31)-4,MATCH(AV$5,Data!$2:$2,0)))</f>
        <v>2.5067239000000001E-3</v>
      </c>
      <c r="AW31" s="49">
        <f>IF($A31="","",INDEX(Data!$2:$9996,ROW(AW31)-4,MATCH(AW$5,Data!$2:$2,0)))</f>
        <v>0.1860824767</v>
      </c>
      <c r="AX31" s="49">
        <f>IF($A31="","",INDEX(Data!$2:$9996,ROW(AX31)-4,MATCH(AX$5,Data!$2:$2,0)))</f>
        <v>1.2029566658999999</v>
      </c>
      <c r="AY31" s="49">
        <f>IF($A31="","",INDEX(Data!$2:$9996,ROW(AY31)-4,MATCH(AY$5,Data!$2:$2,0)))</f>
        <v>2.62899594E-2</v>
      </c>
      <c r="AZ31" s="76">
        <f>IF($A31="","",INDEX(Data!$2:$9996,ROW(AZ31)-4,MATCH(AZ$5,Data!$2:$2,0)))</f>
        <v>45.228457181000003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38</v>
      </c>
      <c r="C32" s="41">
        <f>IF($A32="","",INDEX(Data!$2:$9996,ROW(C32)-4,MATCH(C$5,Data!$2:$2,0)))</f>
        <v>5.3138357400000003E-2</v>
      </c>
      <c r="D32" s="41">
        <f>IF($A32="","",INDEX(Data!$2:$9996,ROW(D32)-4,MATCH(D$5,Data!$2:$2,0)))</f>
        <v>1.5398011099999999E-2</v>
      </c>
      <c r="E32" s="41">
        <f>IF($A32="","",INDEX(Data!$2:$9996,ROW(E32)-4,MATCH(E$5,Data!$2:$2,0)))</f>
        <v>6.2666294999999999E-3</v>
      </c>
      <c r="F32" s="53"/>
      <c r="G32" s="61">
        <f>IF($A32="","",INDEX(Data!$2:$9996,ROW(G32)-4,MATCH(G$5,Data!$2:$2,0)))</f>
        <v>105.6275</v>
      </c>
      <c r="H32" s="52">
        <f t="shared" si="5"/>
        <v>0.23731960453565742</v>
      </c>
      <c r="I32" s="61">
        <f>IF($A32="","",INDEX(Data!$2:$9996,ROW(I32)-4,MATCH(I$5,Data!$2:$2,0)))</f>
        <v>15.323499999999999</v>
      </c>
      <c r="J32" s="52">
        <f t="shared" si="0"/>
        <v>0.57260878489326761</v>
      </c>
      <c r="K32" s="61">
        <f>IF($A32="","",INDEX(Data!$2:$9996,ROW(K32)-4,MATCH(K$5,Data!$2:$2,0)))</f>
        <v>135.1</v>
      </c>
      <c r="L32" s="52">
        <f t="shared" si="1"/>
        <v>6.2106918238993641E-2</v>
      </c>
      <c r="M32" s="52">
        <f>IF($A32="","",INDEX(Data!$2:$9996,ROW(M32)-4,MATCH(M$5,Data!$2:$2,0)))</f>
        <v>6.3782718399999994E-2</v>
      </c>
      <c r="N32" s="52">
        <f t="shared" si="2"/>
        <v>-1.3396170976774585E-2</v>
      </c>
      <c r="O32" s="53"/>
      <c r="P32" s="61">
        <f>IF($A32="","",INDEX(Data!$2:$9996,ROW(P32)-4,MATCH(P$5,Data!$2:$2,0)))</f>
        <v>3147.9344999999998</v>
      </c>
      <c r="Q32" s="52">
        <f>IF($A32="","",INDEX(Data!$2:$9996,ROW(Q32)-4,MATCH(Q$5,Data!$2:$2,0)))</f>
        <v>0.19111936030000001</v>
      </c>
      <c r="R32" s="52">
        <f>IF($A32="","",INDEX(Data!$2:$9996,ROW(R32)-4,MATCH(R$5,Data!$2:$2,0)))</f>
        <v>9.8847052899999996E-2</v>
      </c>
      <c r="S32" s="52">
        <f>IF($A32="","",INDEX(Data!$2:$9996,ROW(S32)-4,MATCH(S$5,Data!$2:$2,0)))</f>
        <v>8.2504373500000006E-2</v>
      </c>
      <c r="T32" s="52">
        <f t="shared" si="3"/>
        <v>-2.7871605972228992E-2</v>
      </c>
      <c r="U32" s="52">
        <f>IF($A32="","",INDEX(Data!$2:$9996,ROW(U32)-4,MATCH(U$5,Data!$2:$2,0)))</f>
        <v>1.04121818E-2</v>
      </c>
      <c r="V32" s="41">
        <f>IF($A32="","",INDEX(Data!$2:$9996,ROW(V32)-4,MATCH(V$5,Data!$2:$2,0)))</f>
        <v>3.7945026700000002E-2</v>
      </c>
      <c r="W32" s="53"/>
      <c r="X32" s="54">
        <f>IF($A32="","",INDEX(Data!$2:$9996,ROW(X32)-4,MATCH(X$5,Data!$2:$2,0)))</f>
        <v>52.780804414999999</v>
      </c>
      <c r="Y32" s="54">
        <f>IF($A32="","",INDEX(Data!$2:$9996,ROW(Y32)-4,MATCH(Y$5,Data!$2:$2,0)))</f>
        <v>62.293608624000001</v>
      </c>
      <c r="Z32" s="54">
        <f>IF($A32="","",INDEX(Data!$2:$9996,ROW(Z32)-4,MATCH(Z$5,Data!$2:$2,0)))</f>
        <v>31.265411755999999</v>
      </c>
      <c r="AA32" s="54">
        <f>IF($A32="","",INDEX(Data!$2:$9996,ROW(AA32)-4,MATCH(AA$5,Data!$2:$2,0)))</f>
        <v>40.778215965999998</v>
      </c>
      <c r="AB32" s="53"/>
      <c r="AC32" s="52">
        <f>IF($A32="","",INDEX(Data!$2:$9996,ROW(AC32)-4,MATCH(AC$5,Data!$2:$2,0)))</f>
        <v>8.2504373500000006E-2</v>
      </c>
      <c r="AD32" s="52">
        <f>IF($A32="","",INDEX(Data!$2:$9996,ROW(AD32)-4,MATCH(AD$5,Data!$2:$2,0)))</f>
        <v>0.11791959420000001</v>
      </c>
      <c r="AE32" s="52">
        <f>IF($A32="","",INDEX(Data!$2:$9996,ROW(AE32)-4,MATCH(AE$5,Data!$2:$2,0)))</f>
        <v>0.17066742090000001</v>
      </c>
      <c r="AF32" s="52">
        <f>IF($A32="","",INDEX(Data!$2:$9996,ROW(AF32)-4,MATCH(AF$5,Data!$2:$2,0)))</f>
        <v>8.5658662299999994E-2</v>
      </c>
      <c r="AG32" s="52">
        <f>IF($A32="","",INDEX(Data!$2:$9996,ROW(AG32)-4,MATCH(AG$5,Data!$2:$2,0)))</f>
        <v>-0.11172114</v>
      </c>
      <c r="AH32" s="52">
        <f>IF($A32="","",INDEX(Data!$2:$9996,ROW(AH32)-4,MATCH(AH$5,Data!$2:$2,0)))</f>
        <v>2.95905032E-2</v>
      </c>
      <c r="AI32" s="52">
        <f>IF($A32="","",INDEX(Data!$2:$9996,ROW(AI32)-4,MATCH(AI$5,Data!$2:$2,0)))</f>
        <v>-7.3718663000000004E-2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-3.5415220999999997E-2</v>
      </c>
      <c r="AL32" s="52">
        <f>IF($A32="","",INDEX(Data!$2:$9996,ROW(AL32)-4,MATCH(AL$5,Data!$2:$2,0)))</f>
        <v>1.04121818E-2</v>
      </c>
      <c r="AM32" s="52">
        <f>IF($A32="","",INDEX(Data!$2:$9996,ROW(AM32)-4,MATCH(AM$5,Data!$2:$2,0)))</f>
        <v>3.7945026700000002E-2</v>
      </c>
      <c r="AN32" s="52">
        <f>IF($A32="","",INDEX(Data!$2:$9996,ROW(AN32)-4,MATCH(AN$5,Data!$2:$2,0)))</f>
        <v>-8.3772428999999995E-2</v>
      </c>
      <c r="AO32" s="53"/>
      <c r="AP32" s="52">
        <f>IF($A32="","",INDEX(Data!$2:$9996,ROW(AP32)-4,MATCH(AP$5,Data!$2:$2,0)))</f>
        <v>4.13837175E-2</v>
      </c>
      <c r="AQ32" s="52">
        <f>IF($A32="","",INDEX(Data!$2:$9996,ROW(AQ32)-4,MATCH(AQ$5,Data!$2:$2,0)))</f>
        <v>5.3138357400000003E-2</v>
      </c>
      <c r="AR32" s="52">
        <f>IF($A32="","",INDEX(Data!$2:$9996,ROW(AR32)-4,MATCH(AR$5,Data!$2:$2,0)))</f>
        <v>1.5398011099999999E-2</v>
      </c>
      <c r="AS32" s="52">
        <f>IF($A32="","",INDEX(Data!$2:$9996,ROW(AS32)-4,MATCH(AS$5,Data!$2:$2,0)))</f>
        <v>-2.5185300000000002E-4</v>
      </c>
      <c r="AT32" s="52">
        <f>IF($A32="","",INDEX(Data!$2:$9996,ROW(AT32)-4,MATCH(AT$5,Data!$2:$2,0)))</f>
        <v>2.89176368E-2</v>
      </c>
      <c r="AU32" s="53"/>
      <c r="AV32" s="52">
        <f>IF($A32="","",INDEX(Data!$2:$9996,ROW(AV32)-4,MATCH(AV$5,Data!$2:$2,0)))</f>
        <v>2.1530006000000002E-3</v>
      </c>
      <c r="AW32" s="52">
        <f>IF($A32="","",INDEX(Data!$2:$9996,ROW(AW32)-4,MATCH(AW$5,Data!$2:$2,0)))</f>
        <v>-0.66503533199999998</v>
      </c>
      <c r="AX32" s="52">
        <f>IF($A32="","",INDEX(Data!$2:$9996,ROW(AX32)-4,MATCH(AX$5,Data!$2:$2,0)))</f>
        <v>1.2084587251000001</v>
      </c>
      <c r="AY32" s="52">
        <f>IF($A32="","",INDEX(Data!$2:$9996,ROW(AY32)-4,MATCH(AY$5,Data!$2:$2,0)))</f>
        <v>1.5398011099999999E-2</v>
      </c>
      <c r="AZ32" s="75">
        <f>IF($A32="","",INDEX(Data!$2:$9996,ROW(AZ32)-4,MATCH(AZ$5,Data!$2:$2,0)))</f>
        <v>59.958474299000002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37</v>
      </c>
      <c r="C33" s="43">
        <f>IF($A33="","",INDEX(Data!$2:$9996,ROW(C33)-4,MATCH(C$5,Data!$2:$2,0)))</f>
        <v>4.9376141200000001E-2</v>
      </c>
      <c r="D33" s="43">
        <f>IF($A33="","",INDEX(Data!$2:$9996,ROW(D33)-4,MATCH(D$5,Data!$2:$2,0)))</f>
        <v>2.0478369499999999E-2</v>
      </c>
      <c r="E33" s="43">
        <f>IF($A33="","",INDEX(Data!$2:$9996,ROW(E33)-4,MATCH(E$5,Data!$2:$2,0)))</f>
        <v>7.8823460999999997E-3</v>
      </c>
      <c r="F33" s="53"/>
      <c r="G33" s="62">
        <f>IF($A33="","",INDEX(Data!$2:$9996,ROW(G33)-4,MATCH(G$5,Data!$2:$2,0)))</f>
        <v>69.289000000000001</v>
      </c>
      <c r="H33" s="49">
        <f t="shared" si="5"/>
        <v>-0.3440249934912783</v>
      </c>
      <c r="I33" s="62">
        <f>IF($A33="","",INDEX(Data!$2:$9996,ROW(I33)-4,MATCH(I$5,Data!$2:$2,0)))</f>
        <v>11.143000000000001</v>
      </c>
      <c r="J33" s="49">
        <f t="shared" si="0"/>
        <v>-0.27281626260319108</v>
      </c>
      <c r="K33" s="62">
        <f>IF($A33="","",INDEX(Data!$2:$9996,ROW(K33)-4,MATCH(K$5,Data!$2:$2,0)))</f>
        <v>202</v>
      </c>
      <c r="L33" s="49">
        <f t="shared" si="1"/>
        <v>0.49518874907475952</v>
      </c>
      <c r="M33" s="49">
        <f>IF($A33="","",INDEX(Data!$2:$9996,ROW(M33)-4,MATCH(M$5,Data!$2:$2,0)))</f>
        <v>6.8762487299999994E-2</v>
      </c>
      <c r="N33" s="49">
        <f t="shared" si="2"/>
        <v>7.8073952081666079E-2</v>
      </c>
      <c r="O33" s="53"/>
      <c r="P33" s="62">
        <f>IF($A33="","",INDEX(Data!$2:$9996,ROW(P33)-4,MATCH(P$5,Data!$2:$2,0)))</f>
        <v>3191.7</v>
      </c>
      <c r="Q33" s="49">
        <f>IF($A33="","",INDEX(Data!$2:$9996,ROW(Q33)-4,MATCH(Q$5,Data!$2:$2,0)))</f>
        <v>0.1916164471</v>
      </c>
      <c r="R33" s="49">
        <f>IF($A33="","",INDEX(Data!$2:$9996,ROW(R33)-4,MATCH(R$5,Data!$2:$2,0)))</f>
        <v>9.8752071299999994E-2</v>
      </c>
      <c r="S33" s="49">
        <f>IF($A33="","",INDEX(Data!$2:$9996,ROW(S33)-4,MATCH(S$5,Data!$2:$2,0)))</f>
        <v>8.0803333599999999E-2</v>
      </c>
      <c r="T33" s="49">
        <f t="shared" si="3"/>
        <v>1.3902925870916303E-2</v>
      </c>
      <c r="U33" s="49">
        <f>IF($A33="","",INDEX(Data!$2:$9996,ROW(U33)-4,MATCH(U$5,Data!$2:$2,0)))</f>
        <v>7.2329719999999998E-3</v>
      </c>
      <c r="V33" s="43">
        <f>IF($A33="","",INDEX(Data!$2:$9996,ROW(V33)-4,MATCH(V$5,Data!$2:$2,0)))</f>
        <v>3.6538784400000003E-2</v>
      </c>
      <c r="W33" s="53"/>
      <c r="X33" s="55">
        <f>IF($A33="","",INDEX(Data!$2:$9996,ROW(X33)-4,MATCH(X$5,Data!$2:$2,0)))</f>
        <v>50.758122188999998</v>
      </c>
      <c r="Y33" s="56">
        <f>IF($A33="","",INDEX(Data!$2:$9996,ROW(Y33)-4,MATCH(Y$5,Data!$2:$2,0)))</f>
        <v>58.630056443999997</v>
      </c>
      <c r="Z33" s="56">
        <f>IF($A33="","",INDEX(Data!$2:$9996,ROW(Z33)-4,MATCH(Z$5,Data!$2:$2,0)))</f>
        <v>31.128520428000002</v>
      </c>
      <c r="AA33" s="56">
        <f>IF($A33="","",INDEX(Data!$2:$9996,ROW(AA33)-4,MATCH(AA$5,Data!$2:$2,0)))</f>
        <v>39.000454683000001</v>
      </c>
      <c r="AB33" s="53"/>
      <c r="AC33" s="49">
        <f>IF($A33="","",INDEX(Data!$2:$9996,ROW(AC33)-4,MATCH(AC$5,Data!$2:$2,0)))</f>
        <v>8.0803333599999999E-2</v>
      </c>
      <c r="AD33" s="49">
        <f>IF($A33="","",INDEX(Data!$2:$9996,ROW(AD33)-4,MATCH(AD$5,Data!$2:$2,0)))</f>
        <v>0.1153866989</v>
      </c>
      <c r="AE33" s="49">
        <f>IF($A33="","",INDEX(Data!$2:$9996,ROW(AE33)-4,MATCH(AE$5,Data!$2:$2,0)))</f>
        <v>0.1606302916</v>
      </c>
      <c r="AF33" s="49">
        <f>IF($A33="","",INDEX(Data!$2:$9996,ROW(AF33)-4,MATCH(AF$5,Data!$2:$2,0)))</f>
        <v>8.52836176E-2</v>
      </c>
      <c r="AG33" s="49">
        <f>IF($A33="","",INDEX(Data!$2:$9996,ROW(AG33)-4,MATCH(AG$5,Data!$2:$2,0)))</f>
        <v>-0.106850561</v>
      </c>
      <c r="AH33" s="49">
        <f>IF($A33="","",INDEX(Data!$2:$9996,ROW(AH33)-4,MATCH(AH$5,Data!$2:$2,0)))</f>
        <v>2.69154606E-2</v>
      </c>
      <c r="AI33" s="49">
        <f>IF($A33="","",INDEX(Data!$2:$9996,ROW(AI33)-4,MATCH(AI$5,Data!$2:$2,0)))</f>
        <v>-6.6623485999999996E-2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-3.4583364999999998E-2</v>
      </c>
      <c r="AL33" s="49">
        <f>IF($A33="","",INDEX(Data!$2:$9996,ROW(AL33)-4,MATCH(AL$5,Data!$2:$2,0)))</f>
        <v>7.2329719999999998E-3</v>
      </c>
      <c r="AM33" s="49">
        <f>IF($A33="","",INDEX(Data!$2:$9996,ROW(AM33)-4,MATCH(AM$5,Data!$2:$2,0)))</f>
        <v>3.6538784400000003E-2</v>
      </c>
      <c r="AN33" s="49">
        <f>IF($A33="","",INDEX(Data!$2:$9996,ROW(AN33)-4,MATCH(AN$5,Data!$2:$2,0)))</f>
        <v>-7.8355121999999999E-2</v>
      </c>
      <c r="AO33" s="53"/>
      <c r="AP33" s="49">
        <f>IF($A33="","",INDEX(Data!$2:$9996,ROW(AP33)-4,MATCH(AP$5,Data!$2:$2,0)))</f>
        <v>3.7388792400000002E-2</v>
      </c>
      <c r="AQ33" s="49">
        <f>IF($A33="","",INDEX(Data!$2:$9996,ROW(AQ33)-4,MATCH(AQ$5,Data!$2:$2,0)))</f>
        <v>4.9376141200000001E-2</v>
      </c>
      <c r="AR33" s="49">
        <f>IF($A33="","",INDEX(Data!$2:$9996,ROW(AR33)-4,MATCH(AR$5,Data!$2:$2,0)))</f>
        <v>2.0478369499999999E-2</v>
      </c>
      <c r="AS33" s="49">
        <f>IF($A33="","",INDEX(Data!$2:$9996,ROW(AS33)-4,MATCH(AS$5,Data!$2:$2,0)))</f>
        <v>7.444169E-4</v>
      </c>
      <c r="AT33" s="49">
        <f>IF($A33="","",INDEX(Data!$2:$9996,ROW(AT33)-4,MATCH(AT$5,Data!$2:$2,0)))</f>
        <v>2.9115654500000001E-2</v>
      </c>
      <c r="AU33" s="53"/>
      <c r="AV33" s="49">
        <f>IF($A33="","",INDEX(Data!$2:$9996,ROW(AV33)-4,MATCH(AV$5,Data!$2:$2,0)))</f>
        <v>3.4610939E-3</v>
      </c>
      <c r="AW33" s="49">
        <f>IF($A33="","",INDEX(Data!$2:$9996,ROW(AW33)-4,MATCH(AW$5,Data!$2:$2,0)))</f>
        <v>0.46870349189999999</v>
      </c>
      <c r="AX33" s="49">
        <f>IF($A33="","",INDEX(Data!$2:$9996,ROW(AX33)-4,MATCH(AX$5,Data!$2:$2,0)))</f>
        <v>1.2107693512</v>
      </c>
      <c r="AY33" s="49">
        <f>IF($A33="","",INDEX(Data!$2:$9996,ROW(AY33)-4,MATCH(AY$5,Data!$2:$2,0)))</f>
        <v>2.0478369499999999E-2</v>
      </c>
      <c r="AZ33" s="76">
        <f>IF($A33="","",INDEX(Data!$2:$9996,ROW(AZ33)-4,MATCH(AZ$5,Data!$2:$2,0)))</f>
        <v>-28.342939659999999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37</v>
      </c>
      <c r="C34" s="41">
        <f>IF($A34="","",INDEX(Data!$2:$9996,ROW(C34)-4,MATCH(C$5,Data!$2:$2,0)))</f>
        <v>5.3907451500000002E-2</v>
      </c>
      <c r="D34" s="41">
        <f>IF($A34="","",INDEX(Data!$2:$9996,ROW(D34)-4,MATCH(D$5,Data!$2:$2,0)))</f>
        <v>2.1205275799999999E-2</v>
      </c>
      <c r="E34" s="41">
        <f>IF($A34="","",INDEX(Data!$2:$9996,ROW(E34)-4,MATCH(E$5,Data!$2:$2,0)))</f>
        <v>3.8538861E-3</v>
      </c>
      <c r="F34" s="53"/>
      <c r="G34" s="61">
        <f>IF($A34="","",INDEX(Data!$2:$9996,ROW(G34)-4,MATCH(G$5,Data!$2:$2,0)))</f>
        <v>69.034999999999997</v>
      </c>
      <c r="H34" s="52">
        <f t="shared" si="5"/>
        <v>-3.6658055391188341E-3</v>
      </c>
      <c r="I34" s="61">
        <f>IF($A34="","",INDEX(Data!$2:$9996,ROW(I34)-4,MATCH(I$5,Data!$2:$2,0)))</f>
        <v>6.8070000000000004</v>
      </c>
      <c r="J34" s="52">
        <f t="shared" si="0"/>
        <v>-0.38912321636902092</v>
      </c>
      <c r="K34" s="61">
        <f>IF($A34="","",INDEX(Data!$2:$9996,ROW(K34)-4,MATCH(K$5,Data!$2:$2,0)))</f>
        <v>172</v>
      </c>
      <c r="L34" s="52">
        <f t="shared" si="1"/>
        <v>-0.14851485148514851</v>
      </c>
      <c r="M34" s="52">
        <f>IF($A34="","",INDEX(Data!$2:$9996,ROW(M34)-4,MATCH(M$5,Data!$2:$2,0)))</f>
        <v>6.8877083500000005E-2</v>
      </c>
      <c r="N34" s="52">
        <f t="shared" si="2"/>
        <v>1.6665511167454693E-3</v>
      </c>
      <c r="O34" s="53"/>
      <c r="P34" s="61">
        <f>IF($A34="","",INDEX(Data!$2:$9996,ROW(P34)-4,MATCH(P$5,Data!$2:$2,0)))</f>
        <v>3159.1</v>
      </c>
      <c r="Q34" s="52">
        <f>IF($A34="","",INDEX(Data!$2:$9996,ROW(Q34)-4,MATCH(Q$5,Data!$2:$2,0)))</f>
        <v>0.190227805</v>
      </c>
      <c r="R34" s="52">
        <f>IF($A34="","",INDEX(Data!$2:$9996,ROW(R34)-4,MATCH(R$5,Data!$2:$2,0)))</f>
        <v>0.1036014276</v>
      </c>
      <c r="S34" s="52">
        <f>IF($A34="","",INDEX(Data!$2:$9996,ROW(S34)-4,MATCH(S$5,Data!$2:$2,0)))</f>
        <v>7.6334003299999995E-2</v>
      </c>
      <c r="T34" s="52">
        <f t="shared" si="3"/>
        <v>-1.021399254315879E-2</v>
      </c>
      <c r="U34" s="52">
        <f>IF($A34="","",INDEX(Data!$2:$9996,ROW(U34)-4,MATCH(U$5,Data!$2:$2,0)))</f>
        <v>6.3547457E-3</v>
      </c>
      <c r="V34" s="41">
        <f>IF($A34="","",INDEX(Data!$2:$9996,ROW(V34)-4,MATCH(V$5,Data!$2:$2,0)))</f>
        <v>3.68248558E-2</v>
      </c>
      <c r="W34" s="53"/>
      <c r="X34" s="54">
        <f>IF($A34="","",INDEX(Data!$2:$9996,ROW(X34)-4,MATCH(X$5,Data!$2:$2,0)))</f>
        <v>52.729873349999998</v>
      </c>
      <c r="Y34" s="54">
        <f>IF($A34="","",INDEX(Data!$2:$9996,ROW(Y34)-4,MATCH(Y$5,Data!$2:$2,0)))</f>
        <v>64.721696210000005</v>
      </c>
      <c r="Z34" s="54">
        <f>IF($A34="","",INDEX(Data!$2:$9996,ROW(Z34)-4,MATCH(Z$5,Data!$2:$2,0)))</f>
        <v>31.612684754</v>
      </c>
      <c r="AA34" s="54">
        <f>IF($A34="","",INDEX(Data!$2:$9996,ROW(AA34)-4,MATCH(AA$5,Data!$2:$2,0)))</f>
        <v>43.604507613000003</v>
      </c>
      <c r="AB34" s="53"/>
      <c r="AC34" s="52">
        <f>IF($A34="","",INDEX(Data!$2:$9996,ROW(AC34)-4,MATCH(AC$5,Data!$2:$2,0)))</f>
        <v>7.6334003299999995E-2</v>
      </c>
      <c r="AD34" s="52">
        <f>IF($A34="","",INDEX(Data!$2:$9996,ROW(AD34)-4,MATCH(AD$5,Data!$2:$2,0)))</f>
        <v>0.1118680531</v>
      </c>
      <c r="AE34" s="52">
        <f>IF($A34="","",INDEX(Data!$2:$9996,ROW(AE34)-4,MATCH(AE$5,Data!$2:$2,0)))</f>
        <v>0.17731971560000001</v>
      </c>
      <c r="AF34" s="52">
        <f>IF($A34="","",INDEX(Data!$2:$9996,ROW(AF34)-4,MATCH(AF$5,Data!$2:$2,0)))</f>
        <v>8.6610095200000001E-2</v>
      </c>
      <c r="AG34" s="52">
        <f>IF($A34="","",INDEX(Data!$2:$9996,ROW(AG34)-4,MATCH(AG$5,Data!$2:$2,0)))</f>
        <v>-0.119464404</v>
      </c>
      <c r="AH34" s="52">
        <f>IF($A34="","",INDEX(Data!$2:$9996,ROW(AH34)-4,MATCH(AH$5,Data!$2:$2,0)))</f>
        <v>3.2212761100000001E-2</v>
      </c>
      <c r="AI34" s="52">
        <f>IF($A34="","",INDEX(Data!$2:$9996,ROW(AI34)-4,MATCH(AI$5,Data!$2:$2,0)))</f>
        <v>-6.7934244000000005E-2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-3.5534049999999998E-2</v>
      </c>
      <c r="AL34" s="52">
        <f>IF($A34="","",INDEX(Data!$2:$9996,ROW(AL34)-4,MATCH(AL$5,Data!$2:$2,0)))</f>
        <v>6.3547457E-3</v>
      </c>
      <c r="AM34" s="52">
        <f>IF($A34="","",INDEX(Data!$2:$9996,ROW(AM34)-4,MATCH(AM$5,Data!$2:$2,0)))</f>
        <v>3.68248558E-2</v>
      </c>
      <c r="AN34" s="52">
        <f>IF($A34="","",INDEX(Data!$2:$9996,ROW(AN34)-4,MATCH(AN$5,Data!$2:$2,0)))</f>
        <v>-7.8713650999999996E-2</v>
      </c>
      <c r="AO34" s="53"/>
      <c r="AP34" s="52">
        <f>IF($A34="","",INDEX(Data!$2:$9996,ROW(AP34)-4,MATCH(AP$5,Data!$2:$2,0)))</f>
        <v>2.8159023299999999E-2</v>
      </c>
      <c r="AQ34" s="52">
        <f>IF($A34="","",INDEX(Data!$2:$9996,ROW(AQ34)-4,MATCH(AQ$5,Data!$2:$2,0)))</f>
        <v>5.3907451500000002E-2</v>
      </c>
      <c r="AR34" s="52">
        <f>IF($A34="","",INDEX(Data!$2:$9996,ROW(AR34)-4,MATCH(AR$5,Data!$2:$2,0)))</f>
        <v>2.1205275799999999E-2</v>
      </c>
      <c r="AS34" s="52">
        <f>IF($A34="","",INDEX(Data!$2:$9996,ROW(AS34)-4,MATCH(AS$5,Data!$2:$2,0)))</f>
        <v>-6.3764599999999996E-4</v>
      </c>
      <c r="AT34" s="52">
        <f>IF($A34="","",INDEX(Data!$2:$9996,ROW(AT34)-4,MATCH(AT$5,Data!$2:$2,0)))</f>
        <v>2.6345835000000001E-2</v>
      </c>
      <c r="AU34" s="53"/>
      <c r="AV34" s="52">
        <f>IF($A34="","",INDEX(Data!$2:$9996,ROW(AV34)-4,MATCH(AV$5,Data!$2:$2,0)))</f>
        <v>3.9568071000000002E-3</v>
      </c>
      <c r="AW34" s="52">
        <f>IF($A34="","",INDEX(Data!$2:$9996,ROW(AW34)-4,MATCH(AW$5,Data!$2:$2,0)))</f>
        <v>4.4871368673000003</v>
      </c>
      <c r="AX34" s="52">
        <f>IF($A34="","",INDEX(Data!$2:$9996,ROW(AX34)-4,MATCH(AX$5,Data!$2:$2,0)))</f>
        <v>1.1641552008</v>
      </c>
      <c r="AY34" s="52">
        <f>IF($A34="","",INDEX(Data!$2:$9996,ROW(AY34)-4,MATCH(AY$5,Data!$2:$2,0)))</f>
        <v>2.1205275799999999E-2</v>
      </c>
      <c r="AZ34" s="75">
        <f>IF($A34="","",INDEX(Data!$2:$9996,ROW(AZ34)-4,MATCH(AZ$5,Data!$2:$2,0)))</f>
        <v>-124.8026505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37</v>
      </c>
      <c r="C35" s="43">
        <f>IF($A35="","",INDEX(Data!$2:$9996,ROW(C35)-4,MATCH(C$5,Data!$2:$2,0)))</f>
        <v>5.3962048300000003E-2</v>
      </c>
      <c r="D35" s="43">
        <f>IF($A35="","",INDEX(Data!$2:$9996,ROW(D35)-4,MATCH(D$5,Data!$2:$2,0)))</f>
        <v>1.45419611E-2</v>
      </c>
      <c r="E35" s="43">
        <f>IF($A35="","",INDEX(Data!$2:$9996,ROW(E35)-4,MATCH(E$5,Data!$2:$2,0)))</f>
        <v>1.02775227E-2</v>
      </c>
      <c r="F35" s="53"/>
      <c r="G35" s="62">
        <f>IF($A35="","",INDEX(Data!$2:$9996,ROW(G35)-4,MATCH(G$5,Data!$2:$2,0)))</f>
        <v>87.936999999999998</v>
      </c>
      <c r="H35" s="49">
        <f t="shared" si="5"/>
        <v>0.27380314333309191</v>
      </c>
      <c r="I35" s="62">
        <f>IF($A35="","",INDEX(Data!$2:$9996,ROW(I35)-4,MATCH(I$5,Data!$2:$2,0)))</f>
        <v>11.757</v>
      </c>
      <c r="J35" s="49">
        <f t="shared" si="0"/>
        <v>0.72719259585720564</v>
      </c>
      <c r="K35" s="62">
        <f>IF($A35="","",INDEX(Data!$2:$9996,ROW(K35)-4,MATCH(K$5,Data!$2:$2,0)))</f>
        <v>189</v>
      </c>
      <c r="L35" s="49">
        <f t="shared" si="1"/>
        <v>9.8837209302325577E-2</v>
      </c>
      <c r="M35" s="49">
        <f>IF($A35="","",INDEX(Data!$2:$9996,ROW(M35)-4,MATCH(M$5,Data!$2:$2,0)))</f>
        <v>9.2737746999999995E-2</v>
      </c>
      <c r="N35" s="49">
        <f t="shared" si="2"/>
        <v>0.34642383631124551</v>
      </c>
      <c r="O35" s="53"/>
      <c r="P35" s="62">
        <f>IF($A35="","",INDEX(Data!$2:$9996,ROW(P35)-4,MATCH(P$5,Data!$2:$2,0)))</f>
        <v>3201</v>
      </c>
      <c r="Q35" s="49">
        <f>IF($A35="","",INDEX(Data!$2:$9996,ROW(Q35)-4,MATCH(Q$5,Data!$2:$2,0)))</f>
        <v>0.1842801718</v>
      </c>
      <c r="R35" s="49">
        <f>IF($A35="","",INDEX(Data!$2:$9996,ROW(R35)-4,MATCH(R$5,Data!$2:$2,0)))</f>
        <v>0.1003885701</v>
      </c>
      <c r="S35" s="49">
        <f>IF($A35="","",INDEX(Data!$2:$9996,ROW(S35)-4,MATCH(S$5,Data!$2:$2,0)))</f>
        <v>7.8373864799999998E-2</v>
      </c>
      <c r="T35" s="49">
        <f t="shared" si="3"/>
        <v>1.3263271184831152E-2</v>
      </c>
      <c r="U35" s="49">
        <f>IF($A35="","",INDEX(Data!$2:$9996,ROW(U35)-4,MATCH(U$5,Data!$2:$2,0)))</f>
        <v>6.3218859999999997E-3</v>
      </c>
      <c r="V35" s="43">
        <f>IF($A35="","",INDEX(Data!$2:$9996,ROW(V35)-4,MATCH(V$5,Data!$2:$2,0)))</f>
        <v>3.4274061299999999E-2</v>
      </c>
      <c r="W35" s="53"/>
      <c r="X35" s="55">
        <f>IF($A35="","",INDEX(Data!$2:$9996,ROW(X35)-4,MATCH(X$5,Data!$2:$2,0)))</f>
        <v>51.056390596</v>
      </c>
      <c r="Y35" s="56">
        <f>IF($A35="","",INDEX(Data!$2:$9996,ROW(Y35)-4,MATCH(Y$5,Data!$2:$2,0)))</f>
        <v>64.828805669999994</v>
      </c>
      <c r="Z35" s="56">
        <f>IF($A35="","",INDEX(Data!$2:$9996,ROW(Z35)-4,MATCH(Z$5,Data!$2:$2,0)))</f>
        <v>32.342155480000002</v>
      </c>
      <c r="AA35" s="56">
        <f>IF($A35="","",INDEX(Data!$2:$9996,ROW(AA35)-4,MATCH(AA$5,Data!$2:$2,0)))</f>
        <v>46.114570555</v>
      </c>
      <c r="AB35" s="53"/>
      <c r="AC35" s="49">
        <f>IF($A35="","",INDEX(Data!$2:$9996,ROW(AC35)-4,MATCH(AC$5,Data!$2:$2,0)))</f>
        <v>7.8373864799999998E-2</v>
      </c>
      <c r="AD35" s="49">
        <f>IF($A35="","",INDEX(Data!$2:$9996,ROW(AD35)-4,MATCH(AD$5,Data!$2:$2,0)))</f>
        <v>0.10755288690000001</v>
      </c>
      <c r="AE35" s="49">
        <f>IF($A35="","",INDEX(Data!$2:$9996,ROW(AE35)-4,MATCH(AE$5,Data!$2:$2,0)))</f>
        <v>0.17761316620000001</v>
      </c>
      <c r="AF35" s="49">
        <f>IF($A35="","",INDEX(Data!$2:$9996,ROW(AF35)-4,MATCH(AF$5,Data!$2:$2,0)))</f>
        <v>8.8608645200000002E-2</v>
      </c>
      <c r="AG35" s="49">
        <f>IF($A35="","",INDEX(Data!$2:$9996,ROW(AG35)-4,MATCH(AG$5,Data!$2:$2,0)))</f>
        <v>-0.126341289</v>
      </c>
      <c r="AH35" s="49">
        <f>IF($A35="","",INDEX(Data!$2:$9996,ROW(AH35)-4,MATCH(AH$5,Data!$2:$2,0)))</f>
        <v>3.5188888699999997E-2</v>
      </c>
      <c r="AI35" s="49">
        <f>IF($A35="","",INDEX(Data!$2:$9996,ROW(AI35)-4,MATCH(AI$5,Data!$2:$2,0)))</f>
        <v>-6.9946072999999997E-2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-2.9179021999999999E-2</v>
      </c>
      <c r="AL35" s="49">
        <f>IF($A35="","",INDEX(Data!$2:$9996,ROW(AL35)-4,MATCH(AL$5,Data!$2:$2,0)))</f>
        <v>6.3218859999999997E-3</v>
      </c>
      <c r="AM35" s="49">
        <f>IF($A35="","",INDEX(Data!$2:$9996,ROW(AM35)-4,MATCH(AM$5,Data!$2:$2,0)))</f>
        <v>3.4274061299999999E-2</v>
      </c>
      <c r="AN35" s="49">
        <f>IF($A35="","",INDEX(Data!$2:$9996,ROW(AN35)-4,MATCH(AN$5,Data!$2:$2,0)))</f>
        <v>-6.9774969000000006E-2</v>
      </c>
      <c r="AO35" s="53"/>
      <c r="AP35" s="49">
        <f>IF($A35="","",INDEX(Data!$2:$9996,ROW(AP35)-4,MATCH(AP$5,Data!$2:$2,0)))</f>
        <v>3.4981948200000001E-2</v>
      </c>
      <c r="AQ35" s="49">
        <f>IF($A35="","",INDEX(Data!$2:$9996,ROW(AQ35)-4,MATCH(AQ$5,Data!$2:$2,0)))</f>
        <v>5.3962048300000003E-2</v>
      </c>
      <c r="AR35" s="49">
        <f>IF($A35="","",INDEX(Data!$2:$9996,ROW(AR35)-4,MATCH(AR$5,Data!$2:$2,0)))</f>
        <v>1.45419611E-2</v>
      </c>
      <c r="AS35" s="49">
        <f>IF($A35="","",INDEX(Data!$2:$9996,ROW(AS35)-4,MATCH(AS$5,Data!$2:$2,0)))</f>
        <v>-1.9944400000000001E-4</v>
      </c>
      <c r="AT35" s="49">
        <f>IF($A35="","",INDEX(Data!$2:$9996,ROW(AT35)-4,MATCH(AT$5,Data!$2:$2,0)))</f>
        <v>2.4914703100000001E-2</v>
      </c>
      <c r="AU35" s="53"/>
      <c r="AV35" s="49">
        <f>IF($A35="","",INDEX(Data!$2:$9996,ROW(AV35)-4,MATCH(AV$5,Data!$2:$2,0)))</f>
        <v>5.1310831000000003E-3</v>
      </c>
      <c r="AW35" s="49">
        <f>IF($A35="","",INDEX(Data!$2:$9996,ROW(AW35)-4,MATCH(AW$5,Data!$2:$2,0)))</f>
        <v>2.4435023997999998</v>
      </c>
      <c r="AX35" s="49">
        <f>IF($A35="","",INDEX(Data!$2:$9996,ROW(AX35)-4,MATCH(AX$5,Data!$2:$2,0)))</f>
        <v>1.1835048205000001</v>
      </c>
      <c r="AY35" s="49">
        <f>IF($A35="","",INDEX(Data!$2:$9996,ROW(AY35)-4,MATCH(AY$5,Data!$2:$2,0)))</f>
        <v>1.45419611E-2</v>
      </c>
      <c r="AZ35" s="76">
        <f>IF($A35="","",INDEX(Data!$2:$9996,ROW(AZ35)-4,MATCH(AZ$5,Data!$2:$2,0)))</f>
        <v>-63.234304569999999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37</v>
      </c>
      <c r="C36" s="41">
        <f>IF($A36="","",INDEX(Data!$2:$9996,ROW(C36)-4,MATCH(C$5,Data!$2:$2,0)))</f>
        <v>4.4374579499999997E-2</v>
      </c>
      <c r="D36" s="41">
        <f>IF($A36="","",INDEX(Data!$2:$9996,ROW(D36)-4,MATCH(D$5,Data!$2:$2,0)))</f>
        <v>1.6175090699999999E-2</v>
      </c>
      <c r="E36" s="41">
        <f>IF($A36="","",INDEX(Data!$2:$9996,ROW(E36)-4,MATCH(E$5,Data!$2:$2,0)))</f>
        <v>6.2124410999999996E-3</v>
      </c>
      <c r="F36" s="53"/>
      <c r="G36" s="61">
        <f>IF($A36="","",INDEX(Data!$2:$9996,ROW(G36)-4,MATCH(G$5,Data!$2:$2,0)))</f>
        <v>82.888000000000005</v>
      </c>
      <c r="H36" s="52">
        <f t="shared" si="5"/>
        <v>-5.741610471132734E-2</v>
      </c>
      <c r="I36" s="61">
        <f>IF($A36="","",INDEX(Data!$2:$9996,ROW(I36)-4,MATCH(I$5,Data!$2:$2,0)))</f>
        <v>4.7460000000000004</v>
      </c>
      <c r="J36" s="52">
        <f t="shared" si="0"/>
        <v>-0.59632559326358758</v>
      </c>
      <c r="K36" s="61">
        <f>IF($A36="","",INDEX(Data!$2:$9996,ROW(K36)-4,MATCH(K$5,Data!$2:$2,0)))</f>
        <v>265.00099999999998</v>
      </c>
      <c r="L36" s="52">
        <f t="shared" si="1"/>
        <v>0.40212169312169299</v>
      </c>
      <c r="M36" s="52">
        <f>IF($A36="","",INDEX(Data!$2:$9996,ROW(M36)-4,MATCH(M$5,Data!$2:$2,0)))</f>
        <v>7.4137836499999998E-2</v>
      </c>
      <c r="N36" s="52">
        <f t="shared" si="2"/>
        <v>-0.20056461475174719</v>
      </c>
      <c r="O36" s="53"/>
      <c r="P36" s="61">
        <f>IF($A36="","",INDEX(Data!$2:$9996,ROW(P36)-4,MATCH(P$5,Data!$2:$2,0)))</f>
        <v>3274.1</v>
      </c>
      <c r="Q36" s="52">
        <f>IF($A36="","",INDEX(Data!$2:$9996,ROW(Q36)-4,MATCH(Q$5,Data!$2:$2,0)))</f>
        <v>0.19499531140000001</v>
      </c>
      <c r="R36" s="52">
        <f>IF($A36="","",INDEX(Data!$2:$9996,ROW(R36)-4,MATCH(R$5,Data!$2:$2,0)))</f>
        <v>9.8024217499999997E-2</v>
      </c>
      <c r="S36" s="52">
        <f>IF($A36="","",INDEX(Data!$2:$9996,ROW(S36)-4,MATCH(S$5,Data!$2:$2,0)))</f>
        <v>7.8929306800000001E-2</v>
      </c>
      <c r="T36" s="52">
        <f t="shared" si="3"/>
        <v>2.2836613558263014E-2</v>
      </c>
      <c r="U36" s="52">
        <f>IF($A36="","",INDEX(Data!$2:$9996,ROW(U36)-4,MATCH(U$5,Data!$2:$2,0)))</f>
        <v>8.6645101999999995E-3</v>
      </c>
      <c r="V36" s="41">
        <f>IF($A36="","",INDEX(Data!$2:$9996,ROW(V36)-4,MATCH(V$5,Data!$2:$2,0)))</f>
        <v>3.4516905600000002E-2</v>
      </c>
      <c r="W36" s="53"/>
      <c r="X36" s="54">
        <f>IF($A36="","",INDEX(Data!$2:$9996,ROW(X36)-4,MATCH(X$5,Data!$2:$2,0)))</f>
        <v>53.872165213000002</v>
      </c>
      <c r="Y36" s="54">
        <f>IF($A36="","",INDEX(Data!$2:$9996,ROW(Y36)-4,MATCH(Y$5,Data!$2:$2,0)))</f>
        <v>63.447806649</v>
      </c>
      <c r="Z36" s="54">
        <f>IF($A36="","",INDEX(Data!$2:$9996,ROW(Z36)-4,MATCH(Z$5,Data!$2:$2,0)))</f>
        <v>34.615433973999998</v>
      </c>
      <c r="AA36" s="54">
        <f>IF($A36="","",INDEX(Data!$2:$9996,ROW(AA36)-4,MATCH(AA$5,Data!$2:$2,0)))</f>
        <v>44.191075410000003</v>
      </c>
      <c r="AB36" s="53"/>
      <c r="AC36" s="52">
        <f>IF($A36="","",INDEX(Data!$2:$9996,ROW(AC36)-4,MATCH(AC$5,Data!$2:$2,0)))</f>
        <v>7.8929306800000001E-2</v>
      </c>
      <c r="AD36" s="52">
        <f>IF($A36="","",INDEX(Data!$2:$9996,ROW(AD36)-4,MATCH(AD$5,Data!$2:$2,0)))</f>
        <v>0.1068571673</v>
      </c>
      <c r="AE36" s="52">
        <f>IF($A36="","",INDEX(Data!$2:$9996,ROW(AE36)-4,MATCH(AE$5,Data!$2:$2,0)))</f>
        <v>0.17382960729999999</v>
      </c>
      <c r="AF36" s="52">
        <f>IF($A36="","",INDEX(Data!$2:$9996,ROW(AF36)-4,MATCH(AF$5,Data!$2:$2,0)))</f>
        <v>9.4836805400000002E-2</v>
      </c>
      <c r="AG36" s="52">
        <f>IF($A36="","",INDEX(Data!$2:$9996,ROW(AG36)-4,MATCH(AG$5,Data!$2:$2,0)))</f>
        <v>-0.121071439</v>
      </c>
      <c r="AH36" s="52">
        <f>IF($A36="","",INDEX(Data!$2:$9996,ROW(AH36)-4,MATCH(AH$5,Data!$2:$2,0)))</f>
        <v>2.4870377900000001E-2</v>
      </c>
      <c r="AI36" s="52">
        <f>IF($A36="","",INDEX(Data!$2:$9996,ROW(AI36)-4,MATCH(AI$5,Data!$2:$2,0)))</f>
        <v>-7.6234276000000004E-2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-2.7927860999999998E-2</v>
      </c>
      <c r="AL36" s="52">
        <f>IF($A36="","",INDEX(Data!$2:$9996,ROW(AL36)-4,MATCH(AL$5,Data!$2:$2,0)))</f>
        <v>8.6645101999999995E-3</v>
      </c>
      <c r="AM36" s="52">
        <f>IF($A36="","",INDEX(Data!$2:$9996,ROW(AM36)-4,MATCH(AM$5,Data!$2:$2,0)))</f>
        <v>3.4516905600000002E-2</v>
      </c>
      <c r="AN36" s="52">
        <f>IF($A36="","",INDEX(Data!$2:$9996,ROW(AN36)-4,MATCH(AN$5,Data!$2:$2,0)))</f>
        <v>-7.1109275999999999E-2</v>
      </c>
      <c r="AO36" s="53"/>
      <c r="AP36" s="52">
        <f>IF($A36="","",INDEX(Data!$2:$9996,ROW(AP36)-4,MATCH(AP$5,Data!$2:$2,0)))</f>
        <v>2.5695696899999999E-2</v>
      </c>
      <c r="AQ36" s="52">
        <f>IF($A36="","",INDEX(Data!$2:$9996,ROW(AQ36)-4,MATCH(AQ$5,Data!$2:$2,0)))</f>
        <v>4.4374579499999997E-2</v>
      </c>
      <c r="AR36" s="52">
        <f>IF($A36="","",INDEX(Data!$2:$9996,ROW(AR36)-4,MATCH(AR$5,Data!$2:$2,0)))</f>
        <v>1.6175090699999999E-2</v>
      </c>
      <c r="AS36" s="52">
        <f>IF($A36="","",INDEX(Data!$2:$9996,ROW(AS36)-4,MATCH(AS$5,Data!$2:$2,0)))</f>
        <v>-1.91306E-4</v>
      </c>
      <c r="AT36" s="52">
        <f>IF($A36="","",INDEX(Data!$2:$9996,ROW(AT36)-4,MATCH(AT$5,Data!$2:$2,0)))</f>
        <v>3.5073937200000002E-2</v>
      </c>
      <c r="AU36" s="53"/>
      <c r="AV36" s="52">
        <f>IF($A36="","",INDEX(Data!$2:$9996,ROW(AV36)-4,MATCH(AV$5,Data!$2:$2,0)))</f>
        <v>5.6319315999999999E-3</v>
      </c>
      <c r="AW36" s="52">
        <f>IF($A36="","",INDEX(Data!$2:$9996,ROW(AW36)-4,MATCH(AW$5,Data!$2:$2,0)))</f>
        <v>-0.12896053399999999</v>
      </c>
      <c r="AX36" s="52">
        <f>IF($A36="","",INDEX(Data!$2:$9996,ROW(AX36)-4,MATCH(AX$5,Data!$2:$2,0)))</f>
        <v>1.2306555184000001</v>
      </c>
      <c r="AY36" s="52">
        <f>IF($A36="","",INDEX(Data!$2:$9996,ROW(AY36)-4,MATCH(AY$5,Data!$2:$2,0)))</f>
        <v>1.6175090699999999E-2</v>
      </c>
      <c r="AZ36" s="75">
        <f>IF($A36="","",INDEX(Data!$2:$9996,ROW(AZ36)-4,MATCH(AZ$5,Data!$2:$2,0)))</f>
        <v>9.4730405781000009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37</v>
      </c>
      <c r="C37" s="43">
        <f>IF($A37="","",INDEX(Data!$2:$9996,ROW(C37)-4,MATCH(C$5,Data!$2:$2,0)))</f>
        <v>5.30995587E-2</v>
      </c>
      <c r="D37" s="43">
        <f>IF($A37="","",INDEX(Data!$2:$9996,ROW(D37)-4,MATCH(D$5,Data!$2:$2,0)))</f>
        <v>2.5434457399999999E-2</v>
      </c>
      <c r="E37" s="43">
        <f>IF($A37="","",INDEX(Data!$2:$9996,ROW(E37)-4,MATCH(E$5,Data!$2:$2,0)))</f>
        <v>1.6548921500000001E-2</v>
      </c>
      <c r="F37" s="53"/>
      <c r="G37" s="62">
        <f>IF($A37="","",INDEX(Data!$2:$9996,ROW(G37)-4,MATCH(G$5,Data!$2:$2,0)))</f>
        <v>84.91</v>
      </c>
      <c r="H37" s="49">
        <f t="shared" si="5"/>
        <v>2.4394363478428618E-2</v>
      </c>
      <c r="I37" s="62">
        <f>IF($A37="","",INDEX(Data!$2:$9996,ROW(I37)-4,MATCH(I$5,Data!$2:$2,0)))</f>
        <v>20.594000000000001</v>
      </c>
      <c r="J37" s="49">
        <f t="shared" si="0"/>
        <v>3.3392330383480826</v>
      </c>
      <c r="K37" s="62">
        <f>IF($A37="","",INDEX(Data!$2:$9996,ROW(K37)-4,MATCH(K$5,Data!$2:$2,0)))</f>
        <v>234.285</v>
      </c>
      <c r="L37" s="49">
        <f t="shared" si="1"/>
        <v>-0.1159089965698242</v>
      </c>
      <c r="M37" s="49">
        <f>IF($A37="","",INDEX(Data!$2:$9996,ROW(M37)-4,MATCH(M$5,Data!$2:$2,0)))</f>
        <v>8.0580949099999993E-2</v>
      </c>
      <c r="N37" s="49">
        <f t="shared" si="2"/>
        <v>8.6907211002845958E-2</v>
      </c>
      <c r="O37" s="53"/>
      <c r="P37" s="62">
        <f>IF($A37="","",INDEX(Data!$2:$9996,ROW(P37)-4,MATCH(P$5,Data!$2:$2,0)))</f>
        <v>3248.2</v>
      </c>
      <c r="Q37" s="49">
        <f>IF($A37="","",INDEX(Data!$2:$9996,ROW(Q37)-4,MATCH(Q$5,Data!$2:$2,0)))</f>
        <v>0.18354781110000001</v>
      </c>
      <c r="R37" s="49">
        <f>IF($A37="","",INDEX(Data!$2:$9996,ROW(R37)-4,MATCH(R$5,Data!$2:$2,0)))</f>
        <v>9.6771614500000006E-2</v>
      </c>
      <c r="S37" s="49">
        <f>IF($A37="","",INDEX(Data!$2:$9996,ROW(S37)-4,MATCH(S$5,Data!$2:$2,0)))</f>
        <v>8.3486051699999994E-2</v>
      </c>
      <c r="T37" s="49">
        <f t="shared" si="3"/>
        <v>-7.9105708438960611E-3</v>
      </c>
      <c r="U37" s="49">
        <f>IF($A37="","",INDEX(Data!$2:$9996,ROW(U37)-4,MATCH(U$5,Data!$2:$2,0)))</f>
        <v>1.34217335E-2</v>
      </c>
      <c r="V37" s="43">
        <f>IF($A37="","",INDEX(Data!$2:$9996,ROW(V37)-4,MATCH(V$5,Data!$2:$2,0)))</f>
        <v>3.3374755899999997E-2</v>
      </c>
      <c r="W37" s="53"/>
      <c r="X37" s="55">
        <f>IF($A37="","",INDEX(Data!$2:$9996,ROW(X37)-4,MATCH(X$5,Data!$2:$2,0)))</f>
        <v>43.530175929999999</v>
      </c>
      <c r="Y37" s="56">
        <f>IF($A37="","",INDEX(Data!$2:$9996,ROW(Y37)-4,MATCH(Y$5,Data!$2:$2,0)))</f>
        <v>57.656027285999997</v>
      </c>
      <c r="Z37" s="56">
        <f>IF($A37="","",INDEX(Data!$2:$9996,ROW(Z37)-4,MATCH(Z$5,Data!$2:$2,0)))</f>
        <v>30.659835604000001</v>
      </c>
      <c r="AA37" s="56">
        <f>IF($A37="","",INDEX(Data!$2:$9996,ROW(AA37)-4,MATCH(AA$5,Data!$2:$2,0)))</f>
        <v>44.78568696</v>
      </c>
      <c r="AB37" s="53"/>
      <c r="AC37" s="49">
        <f>IF($A37="","",INDEX(Data!$2:$9996,ROW(AC37)-4,MATCH(AC$5,Data!$2:$2,0)))</f>
        <v>8.3486051699999994E-2</v>
      </c>
      <c r="AD37" s="49">
        <f>IF($A37="","",INDEX(Data!$2:$9996,ROW(AD37)-4,MATCH(AD$5,Data!$2:$2,0)))</f>
        <v>8.9173179800000002E-2</v>
      </c>
      <c r="AE37" s="49">
        <f>IF($A37="","",INDEX(Data!$2:$9996,ROW(AE37)-4,MATCH(AE$5,Data!$2:$2,0)))</f>
        <v>0.1579617186</v>
      </c>
      <c r="AF37" s="49">
        <f>IF($A37="","",INDEX(Data!$2:$9996,ROW(AF37)-4,MATCH(AF$5,Data!$2:$2,0)))</f>
        <v>8.3999549600000001E-2</v>
      </c>
      <c r="AG37" s="49">
        <f>IF($A37="","",INDEX(Data!$2:$9996,ROW(AG37)-4,MATCH(AG$5,Data!$2:$2,0)))</f>
        <v>-0.122700512</v>
      </c>
      <c r="AH37" s="49">
        <f>IF($A37="","",INDEX(Data!$2:$9996,ROW(AH37)-4,MATCH(AH$5,Data!$2:$2,0)))</f>
        <v>2.2869547800000001E-2</v>
      </c>
      <c r="AI37" s="49">
        <f>IF($A37="","",INDEX(Data!$2:$9996,ROW(AI37)-4,MATCH(AI$5,Data!$2:$2,0)))</f>
        <v>-7.0722279999999998E-2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-5.6871279999999996E-3</v>
      </c>
      <c r="AL37" s="49">
        <f>IF($A37="","",INDEX(Data!$2:$9996,ROW(AL37)-4,MATCH(AL$5,Data!$2:$2,0)))</f>
        <v>1.34217335E-2</v>
      </c>
      <c r="AM37" s="49">
        <f>IF($A37="","",INDEX(Data!$2:$9996,ROW(AM37)-4,MATCH(AM$5,Data!$2:$2,0)))</f>
        <v>3.3374755899999997E-2</v>
      </c>
      <c r="AN37" s="49">
        <f>IF($A37="","",INDEX(Data!$2:$9996,ROW(AN37)-4,MATCH(AN$5,Data!$2:$2,0)))</f>
        <v>-5.2483617000000003E-2</v>
      </c>
      <c r="AO37" s="53"/>
      <c r="AP37" s="49">
        <f>IF($A37="","",INDEX(Data!$2:$9996,ROW(AP37)-4,MATCH(AP$5,Data!$2:$2,0)))</f>
        <v>2.9579907400000001E-2</v>
      </c>
      <c r="AQ37" s="49">
        <f>IF($A37="","",INDEX(Data!$2:$9996,ROW(AQ37)-4,MATCH(AQ$5,Data!$2:$2,0)))</f>
        <v>5.30995587E-2</v>
      </c>
      <c r="AR37" s="49">
        <f>IF($A37="","",INDEX(Data!$2:$9996,ROW(AR37)-4,MATCH(AR$5,Data!$2:$2,0)))</f>
        <v>2.5434457399999999E-2</v>
      </c>
      <c r="AS37" s="49">
        <f>IF($A37="","",INDEX(Data!$2:$9996,ROW(AS37)-4,MATCH(AS$5,Data!$2:$2,0)))</f>
        <v>-1.084771E-3</v>
      </c>
      <c r="AT37" s="49">
        <f>IF($A37="","",INDEX(Data!$2:$9996,ROW(AT37)-4,MATCH(AT$5,Data!$2:$2,0)))</f>
        <v>2.6124985600000001E-2</v>
      </c>
      <c r="AU37" s="53"/>
      <c r="AV37" s="49">
        <f>IF($A37="","",INDEX(Data!$2:$9996,ROW(AV37)-4,MATCH(AV$5,Data!$2:$2,0)))</f>
        <v>5.1936730999999998E-3</v>
      </c>
      <c r="AW37" s="49">
        <f>IF($A37="","",INDEX(Data!$2:$9996,ROW(AW37)-4,MATCH(AW$5,Data!$2:$2,0)))</f>
        <v>3.8483709300000002E-2</v>
      </c>
      <c r="AX37" s="49">
        <f>IF($A37="","",INDEX(Data!$2:$9996,ROW(AX37)-4,MATCH(AX$5,Data!$2:$2,0)))</f>
        <v>1.2758698684000001</v>
      </c>
      <c r="AY37" s="49">
        <f>IF($A37="","",INDEX(Data!$2:$9996,ROW(AY37)-4,MATCH(AY$5,Data!$2:$2,0)))</f>
        <v>2.5434457399999999E-2</v>
      </c>
      <c r="AZ37" s="76">
        <f>IF($A37="","",INDEX(Data!$2:$9996,ROW(AZ37)-4,MATCH(AZ$5,Data!$2:$2,0)))</f>
        <v>4.9410902256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37</v>
      </c>
      <c r="C38" s="41">
        <f>IF($A38="","",INDEX(Data!$2:$9996,ROW(C38)-4,MATCH(C$5,Data!$2:$2,0)))</f>
        <v>5.5173767899999997E-2</v>
      </c>
      <c r="D38" s="41">
        <f>IF($A38="","",INDEX(Data!$2:$9996,ROW(D38)-4,MATCH(D$5,Data!$2:$2,0)))</f>
        <v>3.0265526599999999E-2</v>
      </c>
      <c r="E38" s="41">
        <f>IF($A38="","",INDEX(Data!$2:$9996,ROW(E38)-4,MATCH(E$5,Data!$2:$2,0)))</f>
        <v>1.7484985500000001E-2</v>
      </c>
      <c r="F38" s="53"/>
      <c r="G38" s="61">
        <f>IF($A38="","",INDEX(Data!$2:$9996,ROW(G38)-4,MATCH(G$5,Data!$2:$2,0)))</f>
        <v>100.3</v>
      </c>
      <c r="H38" s="52">
        <f t="shared" si="5"/>
        <v>0.1812507360734896</v>
      </c>
      <c r="I38" s="61">
        <f>IF($A38="","",INDEX(Data!$2:$9996,ROW(I38)-4,MATCH(I$5,Data!$2:$2,0)))</f>
        <v>4.6429999999999998</v>
      </c>
      <c r="J38" s="52">
        <f t="shared" si="0"/>
        <v>-0.77454598426726229</v>
      </c>
      <c r="K38" s="61">
        <f>IF($A38="","",INDEX(Data!$2:$9996,ROW(K38)-4,MATCH(K$5,Data!$2:$2,0)))</f>
        <v>226.4</v>
      </c>
      <c r="L38" s="52">
        <f t="shared" si="1"/>
        <v>-3.3655590413385367E-2</v>
      </c>
      <c r="M38" s="52">
        <f>IF($A38="","",INDEX(Data!$2:$9996,ROW(M38)-4,MATCH(M$5,Data!$2:$2,0)))</f>
        <v>8.33748817E-2</v>
      </c>
      <c r="N38" s="52">
        <f t="shared" si="2"/>
        <v>3.4672371462549666E-2</v>
      </c>
      <c r="O38" s="53"/>
      <c r="P38" s="61">
        <f>IF($A38="","",INDEX(Data!$2:$9996,ROW(P38)-4,MATCH(P$5,Data!$2:$2,0)))</f>
        <v>3033.6</v>
      </c>
      <c r="Q38" s="52">
        <f>IF($A38="","",INDEX(Data!$2:$9996,ROW(Q38)-4,MATCH(Q$5,Data!$2:$2,0)))</f>
        <v>0.1962180013</v>
      </c>
      <c r="R38" s="52">
        <f>IF($A38="","",INDEX(Data!$2:$9996,ROW(R38)-4,MATCH(R$5,Data!$2:$2,0)))</f>
        <v>9.5040282899999995E-2</v>
      </c>
      <c r="S38" s="52">
        <f>IF($A38="","",INDEX(Data!$2:$9996,ROW(S38)-4,MATCH(S$5,Data!$2:$2,0)))</f>
        <v>8.7275557000000004E-2</v>
      </c>
      <c r="T38" s="52">
        <f t="shared" si="3"/>
        <v>-6.6067360384212764E-2</v>
      </c>
      <c r="U38" s="52">
        <f>IF($A38="","",INDEX(Data!$2:$9996,ROW(U38)-4,MATCH(U$5,Data!$2:$2,0)))</f>
        <v>1.62587036E-2</v>
      </c>
      <c r="V38" s="41">
        <f>IF($A38="","",INDEX(Data!$2:$9996,ROW(V38)-4,MATCH(V$5,Data!$2:$2,0)))</f>
        <v>3.2135611000000001E-2</v>
      </c>
      <c r="W38" s="53"/>
      <c r="X38" s="54">
        <f>IF($A38="","",INDEX(Data!$2:$9996,ROW(X38)-4,MATCH(X$5,Data!$2:$2,0)))</f>
        <v>54.470712237000001</v>
      </c>
      <c r="Y38" s="54">
        <f>IF($A38="","",INDEX(Data!$2:$9996,ROW(Y38)-4,MATCH(Y$5,Data!$2:$2,0)))</f>
        <v>65.490808979999997</v>
      </c>
      <c r="Z38" s="54">
        <f>IF($A38="","",INDEX(Data!$2:$9996,ROW(Z38)-4,MATCH(Z$5,Data!$2:$2,0)))</f>
        <v>34.464524953000002</v>
      </c>
      <c r="AA38" s="54">
        <f>IF($A38="","",INDEX(Data!$2:$9996,ROW(AA38)-4,MATCH(AA$5,Data!$2:$2,0)))</f>
        <v>45.484621695000001</v>
      </c>
      <c r="AB38" s="53"/>
      <c r="AC38" s="52">
        <f>IF($A38="","",INDEX(Data!$2:$9996,ROW(AC38)-4,MATCH(AC$5,Data!$2:$2,0)))</f>
        <v>8.7275557000000004E-2</v>
      </c>
      <c r="AD38" s="52">
        <f>IF($A38="","",INDEX(Data!$2:$9996,ROW(AD38)-4,MATCH(AD$5,Data!$2:$2,0)))</f>
        <v>0.1024977498</v>
      </c>
      <c r="AE38" s="52">
        <f>IF($A38="","",INDEX(Data!$2:$9996,ROW(AE38)-4,MATCH(AE$5,Data!$2:$2,0)))</f>
        <v>0.17942687390000001</v>
      </c>
      <c r="AF38" s="52">
        <f>IF($A38="","",INDEX(Data!$2:$9996,ROW(AF38)-4,MATCH(AF$5,Data!$2:$2,0)))</f>
        <v>9.4423356E-2</v>
      </c>
      <c r="AG38" s="52">
        <f>IF($A38="","",INDEX(Data!$2:$9996,ROW(AG38)-4,MATCH(AG$5,Data!$2:$2,0)))</f>
        <v>-0.124615402</v>
      </c>
      <c r="AH38" s="52">
        <f>IF($A38="","",INDEX(Data!$2:$9996,ROW(AH38)-4,MATCH(AH$5,Data!$2:$2,0)))</f>
        <v>2.7916235000000001E-2</v>
      </c>
      <c r="AI38" s="52">
        <f>IF($A38="","",INDEX(Data!$2:$9996,ROW(AI38)-4,MATCH(AI$5,Data!$2:$2,0)))</f>
        <v>-7.8780549000000005E-2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-1.5222193E-2</v>
      </c>
      <c r="AL38" s="52">
        <f>IF($A38="","",INDEX(Data!$2:$9996,ROW(AL38)-4,MATCH(AL$5,Data!$2:$2,0)))</f>
        <v>1.62587036E-2</v>
      </c>
      <c r="AM38" s="52">
        <f>IF($A38="","",INDEX(Data!$2:$9996,ROW(AM38)-4,MATCH(AM$5,Data!$2:$2,0)))</f>
        <v>3.2135611000000001E-2</v>
      </c>
      <c r="AN38" s="52">
        <f>IF($A38="","",INDEX(Data!$2:$9996,ROW(AN38)-4,MATCH(AN$5,Data!$2:$2,0)))</f>
        <v>-6.3616507000000003E-2</v>
      </c>
      <c r="AO38" s="53"/>
      <c r="AP38" s="52">
        <f>IF($A38="","",INDEX(Data!$2:$9996,ROW(AP38)-4,MATCH(AP$5,Data!$2:$2,0)))</f>
        <v>3.7502454300000002E-2</v>
      </c>
      <c r="AQ38" s="52">
        <f>IF($A38="","",INDEX(Data!$2:$9996,ROW(AQ38)-4,MATCH(AQ$5,Data!$2:$2,0)))</f>
        <v>5.5173767899999997E-2</v>
      </c>
      <c r="AR38" s="52">
        <f>IF($A38="","",INDEX(Data!$2:$9996,ROW(AR38)-4,MATCH(AR$5,Data!$2:$2,0)))</f>
        <v>3.0265526599999999E-2</v>
      </c>
      <c r="AS38" s="52">
        <f>IF($A38="","",INDEX(Data!$2:$9996,ROW(AS38)-4,MATCH(AS$5,Data!$2:$2,0)))</f>
        <v>-1.102422E-3</v>
      </c>
      <c r="AT38" s="52">
        <f>IF($A38="","",INDEX(Data!$2:$9996,ROW(AT38)-4,MATCH(AT$5,Data!$2:$2,0)))</f>
        <v>2.79806259E-2</v>
      </c>
      <c r="AU38" s="53"/>
      <c r="AV38" s="52">
        <f>IF($A38="","",INDEX(Data!$2:$9996,ROW(AV38)-4,MATCH(AV$5,Data!$2:$2,0)))</f>
        <v>5.3048488999999999E-3</v>
      </c>
      <c r="AW38" s="52">
        <f>IF($A38="","",INDEX(Data!$2:$9996,ROW(AW38)-4,MATCH(AW$5,Data!$2:$2,0)))</f>
        <v>-0.33905217300000001</v>
      </c>
      <c r="AX38" s="52">
        <f>IF($A38="","",INDEX(Data!$2:$9996,ROW(AX38)-4,MATCH(AX$5,Data!$2:$2,0)))</f>
        <v>1.1907879354999999</v>
      </c>
      <c r="AY38" s="52">
        <f>IF($A38="","",INDEX(Data!$2:$9996,ROW(AY38)-4,MATCH(AY$5,Data!$2:$2,0)))</f>
        <v>3.0265526599999999E-2</v>
      </c>
      <c r="AZ38" s="75">
        <f>IF($A38="","",INDEX(Data!$2:$9996,ROW(AZ38)-4,MATCH(AZ$5,Data!$2:$2,0)))</f>
        <v>39.785262269999997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37</v>
      </c>
      <c r="C39" s="43">
        <f>IF($A39="","",INDEX(Data!$2:$9996,ROW(C39)-4,MATCH(C$5,Data!$2:$2,0)))</f>
        <v>3.7568920200000001E-2</v>
      </c>
      <c r="D39" s="43">
        <f>IF($A39="","",INDEX(Data!$2:$9996,ROW(D39)-4,MATCH(D$5,Data!$2:$2,0)))</f>
        <v>2.62552141E-2</v>
      </c>
      <c r="E39" s="43">
        <f>IF($A39="","",INDEX(Data!$2:$9996,ROW(E39)-4,MATCH(E$5,Data!$2:$2,0)))</f>
        <v>-4.4571849999999998E-3</v>
      </c>
      <c r="F39" s="53"/>
      <c r="G39" s="62">
        <f>IF($A39="","",INDEX(Data!$2:$9996,ROW(G39)-4,MATCH(G$5,Data!$2:$2,0)))</f>
        <v>83.716999999999999</v>
      </c>
      <c r="H39" s="49">
        <f t="shared" si="5"/>
        <v>-0.16533399800598203</v>
      </c>
      <c r="I39" s="62">
        <f>IF($A39="","",INDEX(Data!$2:$9996,ROW(I39)-4,MATCH(I$5,Data!$2:$2,0)))</f>
        <v>-1.67</v>
      </c>
      <c r="J39" s="49">
        <f t="shared" si="0"/>
        <v>-1.359681240577213</v>
      </c>
      <c r="K39" s="62">
        <f>IF($A39="","",INDEX(Data!$2:$9996,ROW(K39)-4,MATCH(K$5,Data!$2:$2,0)))</f>
        <v>196.1</v>
      </c>
      <c r="L39" s="49">
        <f t="shared" si="1"/>
        <v>-0.13383392226148413</v>
      </c>
      <c r="M39" s="49">
        <f>IF($A39="","",INDEX(Data!$2:$9996,ROW(M39)-4,MATCH(M$5,Data!$2:$2,0)))</f>
        <v>7.6102841500000004E-2</v>
      </c>
      <c r="N39" s="49">
        <f t="shared" si="2"/>
        <v>-8.7220995721064953E-2</v>
      </c>
      <c r="O39" s="53"/>
      <c r="P39" s="62">
        <f>IF($A39="","",INDEX(Data!$2:$9996,ROW(P39)-4,MATCH(P$5,Data!$2:$2,0)))</f>
        <v>2985.0680000000002</v>
      </c>
      <c r="Q39" s="49">
        <f>IF($A39="","",INDEX(Data!$2:$9996,ROW(Q39)-4,MATCH(Q$5,Data!$2:$2,0)))</f>
        <v>0.1692445404</v>
      </c>
      <c r="R39" s="49">
        <f>IF($A39="","",INDEX(Data!$2:$9996,ROW(R39)-4,MATCH(R$5,Data!$2:$2,0)))</f>
        <v>9.7027338500000004E-2</v>
      </c>
      <c r="S39" s="49">
        <f>IF($A39="","",INDEX(Data!$2:$9996,ROW(S39)-4,MATCH(S$5,Data!$2:$2,0)))</f>
        <v>7.7465869000000007E-2</v>
      </c>
      <c r="T39" s="49">
        <f t="shared" ref="T39:T70" si="6">IF($A39="","",(P39-P38)/P38)</f>
        <v>-1.5998154008438719E-2</v>
      </c>
      <c r="U39" s="49">
        <f>IF($A39="","",INDEX(Data!$2:$9996,ROW(U39)-4,MATCH(U$5,Data!$2:$2,0)))</f>
        <v>1.7448948499999999E-2</v>
      </c>
      <c r="V39" s="43">
        <f>IF($A39="","",INDEX(Data!$2:$9996,ROW(V39)-4,MATCH(V$5,Data!$2:$2,0)))</f>
        <v>3.4164279300000003E-2</v>
      </c>
      <c r="W39" s="53"/>
      <c r="X39" s="55">
        <f>IF($A39="","",INDEX(Data!$2:$9996,ROW(X39)-4,MATCH(X$5,Data!$2:$2,0)))</f>
        <v>53.832390332999999</v>
      </c>
      <c r="Y39" s="56">
        <f>IF($A39="","",INDEX(Data!$2:$9996,ROW(Y39)-4,MATCH(Y$5,Data!$2:$2,0)))</f>
        <v>64.241778319000005</v>
      </c>
      <c r="Z39" s="56">
        <f>IF($A39="","",INDEX(Data!$2:$9996,ROW(Z39)-4,MATCH(Z$5,Data!$2:$2,0)))</f>
        <v>35.766695990999999</v>
      </c>
      <c r="AA39" s="56">
        <f>IF($A39="","",INDEX(Data!$2:$9996,ROW(AA39)-4,MATCH(AA$5,Data!$2:$2,0)))</f>
        <v>46.176083976000001</v>
      </c>
      <c r="AB39" s="53"/>
      <c r="AC39" s="49">
        <f>IF($A39="","",INDEX(Data!$2:$9996,ROW(AC39)-4,MATCH(AC$5,Data!$2:$2,0)))</f>
        <v>7.7465869000000007E-2</v>
      </c>
      <c r="AD39" s="49">
        <f>IF($A39="","",INDEX(Data!$2:$9996,ROW(AD39)-4,MATCH(AD$5,Data!$2:$2,0)))</f>
        <v>0.1179263602</v>
      </c>
      <c r="AE39" s="49">
        <f>IF($A39="","",INDEX(Data!$2:$9996,ROW(AE39)-4,MATCH(AE$5,Data!$2:$2,0)))</f>
        <v>0.17600487209999999</v>
      </c>
      <c r="AF39" s="49">
        <f>IF($A39="","",INDEX(Data!$2:$9996,ROW(AF39)-4,MATCH(AF$5,Data!$2:$2,0)))</f>
        <v>9.79909479E-2</v>
      </c>
      <c r="AG39" s="49">
        <f>IF($A39="","",INDEX(Data!$2:$9996,ROW(AG39)-4,MATCH(AG$5,Data!$2:$2,0)))</f>
        <v>-0.126509819</v>
      </c>
      <c r="AH39" s="49">
        <f>IF($A39="","",INDEX(Data!$2:$9996,ROW(AH39)-4,MATCH(AH$5,Data!$2:$2,0)))</f>
        <v>2.8709512600000001E-2</v>
      </c>
      <c r="AI39" s="49">
        <f>IF($A39="","",INDEX(Data!$2:$9996,ROW(AI39)-4,MATCH(AI$5,Data!$2:$2,0)))</f>
        <v>-7.6269323999999999E-2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-4.0460491000000001E-2</v>
      </c>
      <c r="AL39" s="49">
        <f>IF($A39="","",INDEX(Data!$2:$9996,ROW(AL39)-4,MATCH(AL$5,Data!$2:$2,0)))</f>
        <v>1.7448948499999999E-2</v>
      </c>
      <c r="AM39" s="49">
        <f>IF($A39="","",INDEX(Data!$2:$9996,ROW(AM39)-4,MATCH(AM$5,Data!$2:$2,0)))</f>
        <v>3.4164279300000003E-2</v>
      </c>
      <c r="AN39" s="49">
        <f>IF($A39="","",INDEX(Data!$2:$9996,ROW(AN39)-4,MATCH(AN$5,Data!$2:$2,0)))</f>
        <v>-9.2073718999999998E-2</v>
      </c>
      <c r="AO39" s="53"/>
      <c r="AP39" s="49">
        <f>IF($A39="","",INDEX(Data!$2:$9996,ROW(AP39)-4,MATCH(AP$5,Data!$2:$2,0)))</f>
        <v>2.6418828599999999E-2</v>
      </c>
      <c r="AQ39" s="49">
        <f>IF($A39="","",INDEX(Data!$2:$9996,ROW(AQ39)-4,MATCH(AQ$5,Data!$2:$2,0)))</f>
        <v>3.7568920200000001E-2</v>
      </c>
      <c r="AR39" s="49">
        <f>IF($A39="","",INDEX(Data!$2:$9996,ROW(AR39)-4,MATCH(AR$5,Data!$2:$2,0)))</f>
        <v>2.62552141E-2</v>
      </c>
      <c r="AS39" s="49">
        <f>IF($A39="","",INDEX(Data!$2:$9996,ROW(AS39)-4,MATCH(AS$5,Data!$2:$2,0)))</f>
        <v>-8.0079900000000004E-4</v>
      </c>
      <c r="AT39" s="49">
        <f>IF($A39="","",INDEX(Data!$2:$9996,ROW(AT39)-4,MATCH(AT$5,Data!$2:$2,0)))</f>
        <v>2.5089788799999999E-2</v>
      </c>
      <c r="AU39" s="53"/>
      <c r="AV39" s="49">
        <f>IF($A39="","",INDEX(Data!$2:$9996,ROW(AV39)-4,MATCH(AV$5,Data!$2:$2,0)))</f>
        <v>7.2057155999999999E-3</v>
      </c>
      <c r="AW39" s="49">
        <f>IF($A39="","",INDEX(Data!$2:$9996,ROW(AW39)-4,MATCH(AW$5,Data!$2:$2,0)))</f>
        <v>0.13182224870000001</v>
      </c>
      <c r="AX39" s="49">
        <f>IF($A39="","",INDEX(Data!$2:$9996,ROW(AX39)-4,MATCH(AX$5,Data!$2:$2,0)))</f>
        <v>1.1937984496</v>
      </c>
      <c r="AY39" s="49">
        <f>IF($A39="","",INDEX(Data!$2:$9996,ROW(AY39)-4,MATCH(AY$5,Data!$2:$2,0)))</f>
        <v>2.62552141E-2</v>
      </c>
      <c r="AZ39" s="76">
        <f>IF($A39="","",INDEX(Data!$2:$9996,ROW(AZ39)-4,MATCH(AZ$5,Data!$2:$2,0)))</f>
        <v>5.2174172383000004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38</v>
      </c>
      <c r="C40" s="41">
        <f>IF($A40="","",INDEX(Data!$2:$9996,ROW(C40)-4,MATCH(C$5,Data!$2:$2,0)))</f>
        <v>3.72808164E-2</v>
      </c>
      <c r="D40" s="41">
        <f>IF($A40="","",INDEX(Data!$2:$9996,ROW(D40)-4,MATCH(D$5,Data!$2:$2,0)))</f>
        <v>1.7907306899999999E-2</v>
      </c>
      <c r="E40" s="41">
        <f>IF($A40="","",INDEX(Data!$2:$9996,ROW(E40)-4,MATCH(E$5,Data!$2:$2,0)))</f>
        <v>-5.7087759999999996E-3</v>
      </c>
      <c r="F40" s="53"/>
      <c r="G40" s="61">
        <f>IF($A40="","",INDEX(Data!$2:$9996,ROW(G40)-4,MATCH(G$5,Data!$2:$2,0)))</f>
        <v>51.088000000000001</v>
      </c>
      <c r="H40" s="52">
        <f t="shared" si="5"/>
        <v>-0.3897535745428049</v>
      </c>
      <c r="I40" s="61">
        <f>IF($A40="","",INDEX(Data!$2:$9996,ROW(I40)-4,MATCH(I$5,Data!$2:$2,0)))</f>
        <v>-7.3654999999999999</v>
      </c>
      <c r="J40" s="52">
        <f t="shared" si="0"/>
        <v>3.4104790419161679</v>
      </c>
      <c r="K40" s="61">
        <f>IF($A40="","",INDEX(Data!$2:$9996,ROW(K40)-4,MATCH(K$5,Data!$2:$2,0)))</f>
        <v>195.66550000000001</v>
      </c>
      <c r="L40" s="52">
        <f t="shared" si="1"/>
        <v>-2.2157062723099728E-3</v>
      </c>
      <c r="M40" s="52">
        <f>IF($A40="","",INDEX(Data!$2:$9996,ROW(M40)-4,MATCH(M$5,Data!$2:$2,0)))</f>
        <v>7.9784653400000002E-2</v>
      </c>
      <c r="N40" s="52">
        <f t="shared" si="2"/>
        <v>4.8379427461982455E-2</v>
      </c>
      <c r="O40" s="53"/>
      <c r="P40" s="61">
        <f>IF($A40="","",INDEX(Data!$2:$9996,ROW(P40)-4,MATCH(P$5,Data!$2:$2,0)))</f>
        <v>2686.2545</v>
      </c>
      <c r="Q40" s="52">
        <f>IF($A40="","",INDEX(Data!$2:$9996,ROW(Q40)-4,MATCH(Q$5,Data!$2:$2,0)))</f>
        <v>0.1805329644</v>
      </c>
      <c r="R40" s="52">
        <f>IF($A40="","",INDEX(Data!$2:$9996,ROW(R40)-4,MATCH(R$5,Data!$2:$2,0)))</f>
        <v>9.8108240900000004E-2</v>
      </c>
      <c r="S40" s="52">
        <f>IF($A40="","",INDEX(Data!$2:$9996,ROW(S40)-4,MATCH(S$5,Data!$2:$2,0)))</f>
        <v>8.2535554400000002E-2</v>
      </c>
      <c r="T40" s="52">
        <f t="shared" si="6"/>
        <v>-0.10010274472809336</v>
      </c>
      <c r="U40" s="52">
        <f>IF($A40="","",INDEX(Data!$2:$9996,ROW(U40)-4,MATCH(U$5,Data!$2:$2,0)))</f>
        <v>1.4812783499999999E-2</v>
      </c>
      <c r="V40" s="41">
        <f>IF($A40="","",INDEX(Data!$2:$9996,ROW(V40)-4,MATCH(V$5,Data!$2:$2,0)))</f>
        <v>3.7806851500000002E-2</v>
      </c>
      <c r="W40" s="53"/>
      <c r="X40" s="54">
        <f>IF($A40="","",INDEX(Data!$2:$9996,ROW(X40)-4,MATCH(X$5,Data!$2:$2,0)))</f>
        <v>50.550825797999998</v>
      </c>
      <c r="Y40" s="54">
        <f>IF($A40="","",INDEX(Data!$2:$9996,ROW(Y40)-4,MATCH(Y$5,Data!$2:$2,0)))</f>
        <v>58.191273731000003</v>
      </c>
      <c r="Z40" s="54">
        <f>IF($A40="","",INDEX(Data!$2:$9996,ROW(Z40)-4,MATCH(Z$5,Data!$2:$2,0)))</f>
        <v>36.134012057</v>
      </c>
      <c r="AA40" s="54">
        <f>IF($A40="","",INDEX(Data!$2:$9996,ROW(AA40)-4,MATCH(AA$5,Data!$2:$2,0)))</f>
        <v>43.774459989</v>
      </c>
      <c r="AB40" s="53"/>
      <c r="AC40" s="52">
        <f>IF($A40="","",INDEX(Data!$2:$9996,ROW(AC40)-4,MATCH(AC$5,Data!$2:$2,0)))</f>
        <v>8.2535554400000002E-2</v>
      </c>
      <c r="AD40" s="52">
        <f>IF($A40="","",INDEX(Data!$2:$9996,ROW(AD40)-4,MATCH(AD$5,Data!$2:$2,0)))</f>
        <v>0.1256316603</v>
      </c>
      <c r="AE40" s="52">
        <f>IF($A40="","",INDEX(Data!$2:$9996,ROW(AE40)-4,MATCH(AE$5,Data!$2:$2,0)))</f>
        <v>0.15942814720000001</v>
      </c>
      <c r="AF40" s="52">
        <f>IF($A40="","",INDEX(Data!$2:$9996,ROW(AF40)-4,MATCH(AF$5,Data!$2:$2,0)))</f>
        <v>9.8997293299999997E-2</v>
      </c>
      <c r="AG40" s="52">
        <f>IF($A40="","",INDEX(Data!$2:$9996,ROW(AG40)-4,MATCH(AG$5,Data!$2:$2,0)))</f>
        <v>-0.11993002699999999</v>
      </c>
      <c r="AH40" s="52">
        <f>IF($A40="","",INDEX(Data!$2:$9996,ROW(AH40)-4,MATCH(AH$5,Data!$2:$2,0)))</f>
        <v>3.0623693699999999E-2</v>
      </c>
      <c r="AI40" s="52">
        <f>IF($A40="","",INDEX(Data!$2:$9996,ROW(AI40)-4,MATCH(AI$5,Data!$2:$2,0)))</f>
        <v>-7.4039982000000004E-2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-4.3096106000000002E-2</v>
      </c>
      <c r="AL40" s="52">
        <f>IF($A40="","",INDEX(Data!$2:$9996,ROW(AL40)-4,MATCH(AL$5,Data!$2:$2,0)))</f>
        <v>1.4812783499999999E-2</v>
      </c>
      <c r="AM40" s="52">
        <f>IF($A40="","",INDEX(Data!$2:$9996,ROW(AM40)-4,MATCH(AM$5,Data!$2:$2,0)))</f>
        <v>3.7806851500000002E-2</v>
      </c>
      <c r="AN40" s="52">
        <f>IF($A40="","",INDEX(Data!$2:$9996,ROW(AN40)-4,MATCH(AN$5,Data!$2:$2,0)))</f>
        <v>-9.5715740999999993E-2</v>
      </c>
      <c r="AO40" s="53"/>
      <c r="AP40" s="52">
        <f>IF($A40="","",INDEX(Data!$2:$9996,ROW(AP40)-4,MATCH(AP$5,Data!$2:$2,0)))</f>
        <v>2.4847563600000001E-2</v>
      </c>
      <c r="AQ40" s="52">
        <f>IF($A40="","",INDEX(Data!$2:$9996,ROW(AQ40)-4,MATCH(AQ$5,Data!$2:$2,0)))</f>
        <v>3.72808164E-2</v>
      </c>
      <c r="AR40" s="52">
        <f>IF($A40="","",INDEX(Data!$2:$9996,ROW(AR40)-4,MATCH(AR$5,Data!$2:$2,0)))</f>
        <v>1.7907306899999999E-2</v>
      </c>
      <c r="AS40" s="52">
        <f>IF($A40="","",INDEX(Data!$2:$9996,ROW(AS40)-4,MATCH(AS$5,Data!$2:$2,0)))</f>
        <v>5.241229E-4</v>
      </c>
      <c r="AT40" s="52">
        <f>IF($A40="","",INDEX(Data!$2:$9996,ROW(AT40)-4,MATCH(AT$5,Data!$2:$2,0)))</f>
        <v>2.25852083E-2</v>
      </c>
      <c r="AU40" s="53"/>
      <c r="AV40" s="52">
        <f>IF($A40="","",INDEX(Data!$2:$9996,ROW(AV40)-4,MATCH(AV$5,Data!$2:$2,0)))</f>
        <v>7.4752181000000001E-3</v>
      </c>
      <c r="AW40" s="52">
        <f>IF($A40="","",INDEX(Data!$2:$9996,ROW(AW40)-4,MATCH(AW$5,Data!$2:$2,0)))</f>
        <v>9.7697573100000004E-2</v>
      </c>
      <c r="AX40" s="52">
        <f>IF($A40="","",INDEX(Data!$2:$9996,ROW(AX40)-4,MATCH(AX$5,Data!$2:$2,0)))</f>
        <v>1.2899348850000001</v>
      </c>
      <c r="AY40" s="52">
        <f>IF($A40="","",INDEX(Data!$2:$9996,ROW(AY40)-4,MATCH(AY$5,Data!$2:$2,0)))</f>
        <v>1.7907306899999999E-2</v>
      </c>
      <c r="AZ40" s="75">
        <f>IF($A40="","",INDEX(Data!$2:$9996,ROW(AZ40)-4,MATCH(AZ$5,Data!$2:$2,0)))</f>
        <v>1.3743730344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40</v>
      </c>
      <c r="C41" s="43">
        <f>IF($A41="","",INDEX(Data!$2:$9996,ROW(C41)-4,MATCH(C$5,Data!$2:$2,0)))</f>
        <v>4.2182971700000002E-2</v>
      </c>
      <c r="D41" s="43">
        <f>IF($A41="","",INDEX(Data!$2:$9996,ROW(D41)-4,MATCH(D$5,Data!$2:$2,0)))</f>
        <v>-3.0075240000000001E-3</v>
      </c>
      <c r="E41" s="43">
        <f>IF($A41="","",INDEX(Data!$2:$9996,ROW(E41)-4,MATCH(E$5,Data!$2:$2,0)))</f>
        <v>-2.9323019999999999E-3</v>
      </c>
      <c r="F41" s="53"/>
      <c r="G41" s="62">
        <f>IF($A41="","",INDEX(Data!$2:$9996,ROW(G41)-4,MATCH(G$5,Data!$2:$2,0)))</f>
        <v>41.850999999999999</v>
      </c>
      <c r="H41" s="49">
        <f t="shared" si="5"/>
        <v>-0.18080566865017228</v>
      </c>
      <c r="I41" s="62">
        <f>IF($A41="","",INDEX(Data!$2:$9996,ROW(I41)-4,MATCH(I$5,Data!$2:$2,0)))</f>
        <v>-5.9215</v>
      </c>
      <c r="J41" s="49">
        <f t="shared" si="0"/>
        <v>-0.19604914805512186</v>
      </c>
      <c r="K41" s="62">
        <f>IF($A41="","",INDEX(Data!$2:$9996,ROW(K41)-4,MATCH(K$5,Data!$2:$2,0)))</f>
        <v>168.98500000000001</v>
      </c>
      <c r="L41" s="49">
        <f t="shared" si="1"/>
        <v>-0.13635771252469134</v>
      </c>
      <c r="M41" s="49">
        <f>IF($A41="","",INDEX(Data!$2:$9996,ROW(M41)-4,MATCH(M$5,Data!$2:$2,0)))</f>
        <v>7.7340151400000001E-2</v>
      </c>
      <c r="N41" s="49">
        <f t="shared" si="2"/>
        <v>-3.0638749381344071E-2</v>
      </c>
      <c r="O41" s="53"/>
      <c r="P41" s="62">
        <f>IF($A41="","",INDEX(Data!$2:$9996,ROW(P41)-4,MATCH(P$5,Data!$2:$2,0)))</f>
        <v>2351.8885</v>
      </c>
      <c r="Q41" s="49">
        <f>IF($A41="","",INDEX(Data!$2:$9996,ROW(Q41)-4,MATCH(Q$5,Data!$2:$2,0)))</f>
        <v>0.17990024290000001</v>
      </c>
      <c r="R41" s="49">
        <f>IF($A41="","",INDEX(Data!$2:$9996,ROW(R41)-4,MATCH(R$5,Data!$2:$2,0)))</f>
        <v>9.9441050700000005E-2</v>
      </c>
      <c r="S41" s="49">
        <f>IF($A41="","",INDEX(Data!$2:$9996,ROW(S41)-4,MATCH(S$5,Data!$2:$2,0)))</f>
        <v>7.69113518E-2</v>
      </c>
      <c r="T41" s="49">
        <f t="shared" si="6"/>
        <v>-0.1244729417856722</v>
      </c>
      <c r="U41" s="49">
        <f>IF($A41="","",INDEX(Data!$2:$9996,ROW(U41)-4,MATCH(U$5,Data!$2:$2,0)))</f>
        <v>1.10664549E-2</v>
      </c>
      <c r="V41" s="43">
        <f>IF($A41="","",INDEX(Data!$2:$9996,ROW(V41)-4,MATCH(V$5,Data!$2:$2,0)))</f>
        <v>3.6124361700000003E-2</v>
      </c>
      <c r="W41" s="53"/>
      <c r="X41" s="55">
        <f>IF($A41="","",INDEX(Data!$2:$9996,ROW(X41)-4,MATCH(X$5,Data!$2:$2,0)))</f>
        <v>45.372541796</v>
      </c>
      <c r="Y41" s="56">
        <f>IF($A41="","",INDEX(Data!$2:$9996,ROW(Y41)-4,MATCH(Y$5,Data!$2:$2,0)))</f>
        <v>45.802031823</v>
      </c>
      <c r="Z41" s="56">
        <f>IF($A41="","",INDEX(Data!$2:$9996,ROW(Z41)-4,MATCH(Z$5,Data!$2:$2,0)))</f>
        <v>33.652338991000001</v>
      </c>
      <c r="AA41" s="56">
        <f>IF($A41="","",INDEX(Data!$2:$9996,ROW(AA41)-4,MATCH(AA$5,Data!$2:$2,0)))</f>
        <v>34.081829018000001</v>
      </c>
      <c r="AB41" s="53"/>
      <c r="AC41" s="49">
        <f>IF($A41="","",INDEX(Data!$2:$9996,ROW(AC41)-4,MATCH(AC$5,Data!$2:$2,0)))</f>
        <v>7.69113518E-2</v>
      </c>
      <c r="AD41" s="49">
        <f>IF($A41="","",INDEX(Data!$2:$9996,ROW(AD41)-4,MATCH(AD$5,Data!$2:$2,0)))</f>
        <v>0.10327624489999999</v>
      </c>
      <c r="AE41" s="49">
        <f>IF($A41="","",INDEX(Data!$2:$9996,ROW(AE41)-4,MATCH(AE$5,Data!$2:$2,0)))</f>
        <v>0.12548501870000001</v>
      </c>
      <c r="AF41" s="49">
        <f>IF($A41="","",INDEX(Data!$2:$9996,ROW(AF41)-4,MATCH(AF$5,Data!$2:$2,0)))</f>
        <v>9.2198189E-2</v>
      </c>
      <c r="AG41" s="49">
        <f>IF($A41="","",INDEX(Data!$2:$9996,ROW(AG41)-4,MATCH(AG$5,Data!$2:$2,0)))</f>
        <v>-9.3374873999999997E-2</v>
      </c>
      <c r="AH41" s="49">
        <f>IF($A41="","",INDEX(Data!$2:$9996,ROW(AH41)-4,MATCH(AH$5,Data!$2:$2,0)))</f>
        <v>2.9346530700000002E-2</v>
      </c>
      <c r="AI41" s="49">
        <f>IF($A41="","",INDEX(Data!$2:$9996,ROW(AI41)-4,MATCH(AI$5,Data!$2:$2,0)))</f>
        <v>-7.0379259999999999E-2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-2.6364893E-2</v>
      </c>
      <c r="AL41" s="49">
        <f>IF($A41="","",INDEX(Data!$2:$9996,ROW(AL41)-4,MATCH(AL$5,Data!$2:$2,0)))</f>
        <v>1.10664549E-2</v>
      </c>
      <c r="AM41" s="49">
        <f>IF($A41="","",INDEX(Data!$2:$9996,ROW(AM41)-4,MATCH(AM$5,Data!$2:$2,0)))</f>
        <v>3.6124361700000003E-2</v>
      </c>
      <c r="AN41" s="49">
        <f>IF($A41="","",INDEX(Data!$2:$9996,ROW(AN41)-4,MATCH(AN$5,Data!$2:$2,0)))</f>
        <v>-7.3555709999999996E-2</v>
      </c>
      <c r="AO41" s="53"/>
      <c r="AP41" s="49">
        <f>IF($A41="","",INDEX(Data!$2:$9996,ROW(AP41)-4,MATCH(AP$5,Data!$2:$2,0)))</f>
        <v>3.8851062999999998E-2</v>
      </c>
      <c r="AQ41" s="49">
        <f>IF($A41="","",INDEX(Data!$2:$9996,ROW(AQ41)-4,MATCH(AQ$5,Data!$2:$2,0)))</f>
        <v>4.2182971700000002E-2</v>
      </c>
      <c r="AR41" s="49">
        <f>IF($A41="","",INDEX(Data!$2:$9996,ROW(AR41)-4,MATCH(AR$5,Data!$2:$2,0)))</f>
        <v>-3.0075240000000001E-3</v>
      </c>
      <c r="AS41" s="49">
        <f>IF($A41="","",INDEX(Data!$2:$9996,ROW(AS41)-4,MATCH(AS$5,Data!$2:$2,0)))</f>
        <v>3.9977742E-3</v>
      </c>
      <c r="AT41" s="49">
        <f>IF($A41="","",INDEX(Data!$2:$9996,ROW(AT41)-4,MATCH(AT$5,Data!$2:$2,0)))</f>
        <v>2.6541668000000001E-2</v>
      </c>
      <c r="AU41" s="53"/>
      <c r="AV41" s="49">
        <f>IF($A41="","",INDEX(Data!$2:$9996,ROW(AV41)-4,MATCH(AV$5,Data!$2:$2,0)))</f>
        <v>5.1721038000000002E-3</v>
      </c>
      <c r="AW41" s="49">
        <f>IF($A41="","",INDEX(Data!$2:$9996,ROW(AW41)-4,MATCH(AW$5,Data!$2:$2,0)))</f>
        <v>4.2482142000000002E-3</v>
      </c>
      <c r="AX41" s="49">
        <f>IF($A41="","",INDEX(Data!$2:$9996,ROW(AX41)-4,MATCH(AX$5,Data!$2:$2,0)))</f>
        <v>1.3772422732</v>
      </c>
      <c r="AY41" s="49">
        <f>IF($A41="","",INDEX(Data!$2:$9996,ROW(AY41)-4,MATCH(AY$5,Data!$2:$2,0)))</f>
        <v>-3.0075240000000001E-3</v>
      </c>
      <c r="AZ41" s="76">
        <f>IF($A41="","",INDEX(Data!$2:$9996,ROW(AZ41)-4,MATCH(AZ$5,Data!$2:$2,0)))</f>
        <v>1.9405038613000001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41</v>
      </c>
      <c r="C42" s="45">
        <f>IF($A42="","",INDEX(Data!$2:$9996,ROW(C42)-4,MATCH(C$5,Data!$2:$2,0)))</f>
        <v>3.8100309800000003E-2</v>
      </c>
      <c r="D42" s="46">
        <f>IF($A42="","",INDEX(Data!$2:$9996,ROW(D42)-4,MATCH(D$5,Data!$2:$2,0)))</f>
        <v>-2.8639983000000001E-2</v>
      </c>
      <c r="E42" s="46">
        <f>IF($A42="","",INDEX(Data!$2:$9996,ROW(E42)-4,MATCH(E$5,Data!$2:$2,0)))</f>
        <v>-6.9176569999999998E-3</v>
      </c>
      <c r="F42" s="53"/>
      <c r="G42" s="61">
        <f>IF($A42="","",INDEX(Data!$2:$9996,ROW(G42)-4,MATCH(G$5,Data!$2:$2,0)))</f>
        <v>35.030999999999999</v>
      </c>
      <c r="H42" s="52">
        <f t="shared" si="5"/>
        <v>-0.16295906907839719</v>
      </c>
      <c r="I42" s="61">
        <f>IF($A42="","",INDEX(Data!$2:$9996,ROW(I42)-4,MATCH(I$5,Data!$2:$2,0)))</f>
        <v>-2.6230000000000002</v>
      </c>
      <c r="J42" s="52">
        <f t="shared" si="0"/>
        <v>-0.55703791269104108</v>
      </c>
      <c r="K42" s="61">
        <f>IF($A42="","",INDEX(Data!$2:$9996,ROW(K42)-4,MATCH(K$5,Data!$2:$2,0)))</f>
        <v>155.30000000000001</v>
      </c>
      <c r="L42" s="52">
        <f t="shared" si="1"/>
        <v>-8.0983519247270472E-2</v>
      </c>
      <c r="M42" s="52">
        <f>IF($A42="","",INDEX(Data!$2:$9996,ROW(M42)-4,MATCH(M$5,Data!$2:$2,0)))</f>
        <v>8.4159736099999993E-2</v>
      </c>
      <c r="N42" s="52">
        <f t="shared" si="2"/>
        <v>8.8176510862118529E-2</v>
      </c>
      <c r="O42" s="53"/>
      <c r="P42" s="61">
        <f>IF($A42="","",INDEX(Data!$2:$9996,ROW(P42)-4,MATCH(P$5,Data!$2:$2,0)))</f>
        <v>1924</v>
      </c>
      <c r="Q42" s="52">
        <f>IF($A42="","",INDEX(Data!$2:$9996,ROW(Q42)-4,MATCH(Q$5,Data!$2:$2,0)))</f>
        <v>0.1887189309</v>
      </c>
      <c r="R42" s="52">
        <f>IF($A42="","",INDEX(Data!$2:$9996,ROW(R42)-4,MATCH(R$5,Data!$2:$2,0)))</f>
        <v>0.10499372999999999</v>
      </c>
      <c r="S42" s="52">
        <f>IF($A42="","",INDEX(Data!$2:$9996,ROW(S42)-4,MATCH(S$5,Data!$2:$2,0)))</f>
        <v>5.6612888100000001E-2</v>
      </c>
      <c r="T42" s="52">
        <f t="shared" si="6"/>
        <v>-0.18193400750078076</v>
      </c>
      <c r="U42" s="52">
        <f>IF($A42="","",INDEX(Data!$2:$9996,ROW(U42)-4,MATCH(U$5,Data!$2:$2,0)))</f>
        <v>6.3599158999999997E-3</v>
      </c>
      <c r="V42" s="46">
        <f>IF($A42="","",INDEX(Data!$2:$9996,ROW(V42)-4,MATCH(V$5,Data!$2:$2,0)))</f>
        <v>3.4299320299999998E-2</v>
      </c>
      <c r="W42" s="53"/>
      <c r="X42" s="54">
        <f>IF($A42="","",INDEX(Data!$2:$9996,ROW(X42)-4,MATCH(X$5,Data!$2:$2,0)))</f>
        <v>53.530130679000003</v>
      </c>
      <c r="Y42" s="54">
        <f>IF($A42="","",INDEX(Data!$2:$9996,ROW(Y42)-4,MATCH(Y$5,Data!$2:$2,0)))</f>
        <v>51.312574980999997</v>
      </c>
      <c r="Z42" s="54">
        <f>IF($A42="","",INDEX(Data!$2:$9996,ROW(Z42)-4,MATCH(Z$5,Data!$2:$2,0)))</f>
        <v>34.185694003999998</v>
      </c>
      <c r="AA42" s="54">
        <f>IF($A42="","",INDEX(Data!$2:$9996,ROW(AA42)-4,MATCH(AA$5,Data!$2:$2,0)))</f>
        <v>31.968138305</v>
      </c>
      <c r="AB42" s="53"/>
      <c r="AC42" s="52">
        <f>IF($A42="","",INDEX(Data!$2:$9996,ROW(AC42)-4,MATCH(AC$5,Data!$2:$2,0)))</f>
        <v>5.6612888100000001E-2</v>
      </c>
      <c r="AD42" s="52">
        <f>IF($A42="","",INDEX(Data!$2:$9996,ROW(AD42)-4,MATCH(AD$5,Data!$2:$2,0)))</f>
        <v>0.12564392290000001</v>
      </c>
      <c r="AE42" s="52">
        <f>IF($A42="","",INDEX(Data!$2:$9996,ROW(AE42)-4,MATCH(AE$5,Data!$2:$2,0)))</f>
        <v>0.14058239719999999</v>
      </c>
      <c r="AF42" s="52">
        <f>IF($A42="","",INDEX(Data!$2:$9996,ROW(AF42)-4,MATCH(AF$5,Data!$2:$2,0)))</f>
        <v>9.3659435599999993E-2</v>
      </c>
      <c r="AG42" s="52">
        <f>IF($A42="","",INDEX(Data!$2:$9996,ROW(AG42)-4,MATCH(AG$5,Data!$2:$2,0)))</f>
        <v>-8.7583940999999998E-2</v>
      </c>
      <c r="AH42" s="52">
        <f>IF($A42="","",INDEX(Data!$2:$9996,ROW(AH42)-4,MATCH(AH$5,Data!$2:$2,0)))</f>
        <v>3.6069411900000001E-2</v>
      </c>
      <c r="AI42" s="52">
        <f>IF($A42="","",INDEX(Data!$2:$9996,ROW(AI42)-4,MATCH(AI$5,Data!$2:$2,0)))</f>
        <v>-8.1316591999999993E-2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-6.9031035000000004E-2</v>
      </c>
      <c r="AL42" s="52">
        <f>IF($A42="","",INDEX(Data!$2:$9996,ROW(AL42)-4,MATCH(AL$5,Data!$2:$2,0)))</f>
        <v>6.3599158999999997E-3</v>
      </c>
      <c r="AM42" s="52">
        <f>IF($A42="","",INDEX(Data!$2:$9996,ROW(AM42)-4,MATCH(AM$5,Data!$2:$2,0)))</f>
        <v>3.4299320299999998E-2</v>
      </c>
      <c r="AN42" s="52">
        <f>IF($A42="","",INDEX(Data!$2:$9996,ROW(AN42)-4,MATCH(AN$5,Data!$2:$2,0)))</f>
        <v>-0.10969027100000001</v>
      </c>
      <c r="AO42" s="53"/>
      <c r="AP42" s="52">
        <f>IF($A42="","",INDEX(Data!$2:$9996,ROW(AP42)-4,MATCH(AP$5,Data!$2:$2,0)))</f>
        <v>7.8687851200000006E-2</v>
      </c>
      <c r="AQ42" s="52">
        <f>IF($A42="","",INDEX(Data!$2:$9996,ROW(AQ42)-4,MATCH(AQ$5,Data!$2:$2,0)))</f>
        <v>3.8100309800000003E-2</v>
      </c>
      <c r="AR42" s="52">
        <f>IF($A42="","",INDEX(Data!$2:$9996,ROW(AR42)-4,MATCH(AR$5,Data!$2:$2,0)))</f>
        <v>-2.8639983000000001E-2</v>
      </c>
      <c r="AS42" s="52">
        <f>IF($A42="","",INDEX(Data!$2:$9996,ROW(AS42)-4,MATCH(AS$5,Data!$2:$2,0)))</f>
        <v>3.9268606999999997E-3</v>
      </c>
      <c r="AT42" s="52">
        <f>IF($A42="","",INDEX(Data!$2:$9996,ROW(AT42)-4,MATCH(AT$5,Data!$2:$2,0)))</f>
        <v>1.00147408E-2</v>
      </c>
      <c r="AU42" s="53"/>
      <c r="AV42" s="52">
        <f>IF($A42="","",INDEX(Data!$2:$9996,ROW(AV42)-4,MATCH(AV$5,Data!$2:$2,0)))</f>
        <v>3.1523301000000001E-3</v>
      </c>
      <c r="AW42" s="52">
        <f>IF($A42="","",INDEX(Data!$2:$9996,ROW(AW42)-4,MATCH(AW$5,Data!$2:$2,0)))</f>
        <v>-3.806467E-3</v>
      </c>
      <c r="AX42" s="52">
        <f>IF($A42="","",INDEX(Data!$2:$9996,ROW(AX42)-4,MATCH(AX$5,Data!$2:$2,0)))</f>
        <v>1.2346876067000001</v>
      </c>
      <c r="AY42" s="52">
        <f>IF($A42="","",INDEX(Data!$2:$9996,ROW(AY42)-4,MATCH(AY$5,Data!$2:$2,0)))</f>
        <v>-2.8639983000000001E-2</v>
      </c>
      <c r="AZ42" s="75">
        <f>IF($A42="","",INDEX(Data!$2:$9996,ROW(AZ42)-4,MATCH(AZ$5,Data!$2:$2,0)))</f>
        <v>1.892728188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40</v>
      </c>
      <c r="C43" s="48">
        <f>IF($A43="","",INDEX(Data!$2:$9996,ROW(C43)-4,MATCH(C$5,Data!$2:$2,0)))</f>
        <v>4.69507443E-2</v>
      </c>
      <c r="D43" s="49">
        <f>IF($A43="","",INDEX(Data!$2:$9996,ROW(D43)-4,MATCH(D$5,Data!$2:$2,0)))</f>
        <v>-4.6251164999999997E-2</v>
      </c>
      <c r="E43" s="49">
        <f>IF($A43="","",INDEX(Data!$2:$9996,ROW(E43)-4,MATCH(E$5,Data!$2:$2,0)))</f>
        <v>1.3268711999999999E-3</v>
      </c>
      <c r="F43" s="53"/>
      <c r="G43" s="62">
        <f>IF($A43="","",INDEX(Data!$2:$9996,ROW(G43)-4,MATCH(G$5,Data!$2:$2,0)))</f>
        <v>43.092500000000001</v>
      </c>
      <c r="H43" s="49">
        <f t="shared" si="5"/>
        <v>0.23012474665296459</v>
      </c>
      <c r="I43" s="62">
        <f>IF($A43="","",INDEX(Data!$2:$9996,ROW(I43)-4,MATCH(I$5,Data!$2:$2,0)))</f>
        <v>1.1185</v>
      </c>
      <c r="J43" s="49">
        <f t="shared" si="0"/>
        <v>-1.4264201296225696</v>
      </c>
      <c r="K43" s="62">
        <f>IF($A43="","",INDEX(Data!$2:$9996,ROW(K43)-4,MATCH(K$5,Data!$2:$2,0)))</f>
        <v>213.0925</v>
      </c>
      <c r="L43" s="49">
        <f t="shared" si="1"/>
        <v>0.37213457823567281</v>
      </c>
      <c r="M43" s="49">
        <f>IF($A43="","",INDEX(Data!$2:$9996,ROW(M43)-4,MATCH(M$5,Data!$2:$2,0)))</f>
        <v>0.1110781599</v>
      </c>
      <c r="N43" s="49">
        <f t="shared" si="2"/>
        <v>0.31984919448909738</v>
      </c>
      <c r="O43" s="53"/>
      <c r="P43" s="62">
        <f>IF($A43="","",INDEX(Data!$2:$9996,ROW(P43)-4,MATCH(P$5,Data!$2:$2,0)))</f>
        <v>1600.498</v>
      </c>
      <c r="Q43" s="49">
        <f>IF($A43="","",INDEX(Data!$2:$9996,ROW(Q43)-4,MATCH(Q$5,Data!$2:$2,0)))</f>
        <v>0.17901734229999999</v>
      </c>
      <c r="R43" s="49">
        <f>IF($A43="","",INDEX(Data!$2:$9996,ROW(R43)-4,MATCH(R$5,Data!$2:$2,0)))</f>
        <v>0.1130529696</v>
      </c>
      <c r="S43" s="49">
        <f>IF($A43="","",INDEX(Data!$2:$9996,ROW(S43)-4,MATCH(S$5,Data!$2:$2,0)))</f>
        <v>4.7236428900000002E-2</v>
      </c>
      <c r="T43" s="49">
        <f t="shared" si="6"/>
        <v>-0.16814033264033262</v>
      </c>
      <c r="U43" s="49">
        <f>IF($A43="","",INDEX(Data!$2:$9996,ROW(U43)-4,MATCH(U$5,Data!$2:$2,0)))</f>
        <v>3.8560043999999998E-3</v>
      </c>
      <c r="V43" s="49">
        <f>IF($A43="","",INDEX(Data!$2:$9996,ROW(V43)-4,MATCH(V$5,Data!$2:$2,0)))</f>
        <v>3.4733612499999997E-2</v>
      </c>
      <c r="W43" s="53"/>
      <c r="X43" s="57">
        <f>IF($A43="","",INDEX(Data!$2:$9996,ROW(X43)-4,MATCH(X$5,Data!$2:$2,0)))</f>
        <v>60.186525013000001</v>
      </c>
      <c r="Y43" s="58">
        <f>IF($A43="","",INDEX(Data!$2:$9996,ROW(Y43)-4,MATCH(Y$5,Data!$2:$2,0)))</f>
        <v>59.195053512000001</v>
      </c>
      <c r="Z43" s="58">
        <f>IF($A43="","",INDEX(Data!$2:$9996,ROW(Z43)-4,MATCH(Z$5,Data!$2:$2,0)))</f>
        <v>39.623877362999998</v>
      </c>
      <c r="AA43" s="58">
        <f>IF($A43="","",INDEX(Data!$2:$9996,ROW(AA43)-4,MATCH(AA$5,Data!$2:$2,0)))</f>
        <v>38.632405861999999</v>
      </c>
      <c r="AB43" s="53"/>
      <c r="AC43" s="81">
        <f>IF($A43="","",INDEX(Data!$2:$9996,ROW(AC43)-4,MATCH(AC$5,Data!$2:$2,0)))</f>
        <v>4.7236428900000002E-2</v>
      </c>
      <c r="AD43" s="82">
        <f>IF($A43="","",INDEX(Data!$2:$9996,ROW(AD43)-4,MATCH(AD$5,Data!$2:$2,0)))</f>
        <v>0.13627561899999999</v>
      </c>
      <c r="AE43" s="82">
        <f>IF($A43="","",INDEX(Data!$2:$9996,ROW(AE43)-4,MATCH(AE$5,Data!$2:$2,0)))</f>
        <v>0.16217822879999999</v>
      </c>
      <c r="AF43" s="82">
        <f>IF($A43="","",INDEX(Data!$2:$9996,ROW(AF43)-4,MATCH(AF$5,Data!$2:$2,0)))</f>
        <v>0.1085585681</v>
      </c>
      <c r="AG43" s="82">
        <f>IF($A43="","",INDEX(Data!$2:$9996,ROW(AG43)-4,MATCH(AG$5,Data!$2:$2,0)))</f>
        <v>-0.10584220799999999</v>
      </c>
      <c r="AH43" s="82">
        <f>IF($A43="","",INDEX(Data!$2:$9996,ROW(AH43)-4,MATCH(AH$5,Data!$2:$2,0)))</f>
        <v>3.3324231199999998E-2</v>
      </c>
      <c r="AI43" s="82">
        <f>IF($A43="","",INDEX(Data!$2:$9996,ROW(AI43)-4,MATCH(AI$5,Data!$2:$2,0)))</f>
        <v>-8.6852171000000006E-2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-8.9039190000000004E-2</v>
      </c>
      <c r="AL43" s="49">
        <f>IF($A43="","",INDEX(Data!$2:$9996,ROW(AL43)-4,MATCH(AL$5,Data!$2:$2,0)))</f>
        <v>3.8560043999999998E-3</v>
      </c>
      <c r="AM43" s="49">
        <f>IF($A43="","",INDEX(Data!$2:$9996,ROW(AM43)-4,MATCH(AM$5,Data!$2:$2,0)))</f>
        <v>3.4733612499999997E-2</v>
      </c>
      <c r="AN43" s="49">
        <f>IF($A43="","",INDEX(Data!$2:$9996,ROW(AN43)-4,MATCH(AN$5,Data!$2:$2,0)))</f>
        <v>-0.12762880700000001</v>
      </c>
      <c r="AO43" s="53"/>
      <c r="AP43" s="49">
        <f>IF($A43="","",INDEX(Data!$2:$9996,ROW(AP43)-4,MATCH(AP$5,Data!$2:$2,0)))</f>
        <v>9.6197325599999994E-2</v>
      </c>
      <c r="AQ43" s="49">
        <f>IF($A43="","",INDEX(Data!$2:$9996,ROW(AQ43)-4,MATCH(AQ$5,Data!$2:$2,0)))</f>
        <v>4.69507443E-2</v>
      </c>
      <c r="AR43" s="49">
        <f>IF($A43="","",INDEX(Data!$2:$9996,ROW(AR43)-4,MATCH(AR$5,Data!$2:$2,0)))</f>
        <v>-4.6251164999999997E-2</v>
      </c>
      <c r="AS43" s="49">
        <f>IF($A43="","",INDEX(Data!$2:$9996,ROW(AS43)-4,MATCH(AS$5,Data!$2:$2,0)))</f>
        <v>6.293852E-3</v>
      </c>
      <c r="AT43" s="49">
        <f>IF($A43="","",INDEX(Data!$2:$9996,ROW(AT43)-4,MATCH(AT$5,Data!$2:$2,0)))</f>
        <v>1.7027663E-3</v>
      </c>
      <c r="AU43" s="53"/>
      <c r="AV43" s="49">
        <f>IF($A43="","",INDEX(Data!$2:$9996,ROW(AV43)-4,MATCH(AV$5,Data!$2:$2,0)))</f>
        <v>2.1587774999999999E-3</v>
      </c>
      <c r="AW43" s="49">
        <f>IF($A43="","",INDEX(Data!$2:$9996,ROW(AW43)-4,MATCH(AW$5,Data!$2:$2,0)))</f>
        <v>-2.480535E-2</v>
      </c>
      <c r="AX43" s="49">
        <f>IF($A43="","",INDEX(Data!$2:$9996,ROW(AX43)-4,MATCH(AX$5,Data!$2:$2,0)))</f>
        <v>1.0824501813</v>
      </c>
      <c r="AY43" s="49">
        <f>IF($A43="","",INDEX(Data!$2:$9996,ROW(AY43)-4,MATCH(AY$5,Data!$2:$2,0)))</f>
        <v>-4.6251164999999997E-2</v>
      </c>
      <c r="AZ43" s="76">
        <f>IF($A43="","",INDEX(Data!$2:$9996,ROW(AZ43)-4,MATCH(AZ$5,Data!$2:$2,0)))</f>
        <v>1.9735107615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39</v>
      </c>
      <c r="C44" s="51">
        <f>IF($A44="","",INDEX(Data!$2:$9996,ROW(C44)-4,MATCH(C$5,Data!$2:$2,0)))</f>
        <v>5.7296039100000001E-2</v>
      </c>
      <c r="D44" s="52">
        <f>IF($A44="","",INDEX(Data!$2:$9996,ROW(D44)-4,MATCH(D$5,Data!$2:$2,0)))</f>
        <v>-3.5221932999999997E-2</v>
      </c>
      <c r="E44" s="52">
        <f>IF($A44="","",INDEX(Data!$2:$9996,ROW(E44)-4,MATCH(E$5,Data!$2:$2,0)))</f>
        <v>1.90636915E-2</v>
      </c>
      <c r="F44" s="53"/>
      <c r="G44" s="61">
        <f>IF($A44="","",INDEX(Data!$2:$9996,ROW(G44)-4,MATCH(G$5,Data!$2:$2,0)))</f>
        <v>71.933000000000007</v>
      </c>
      <c r="H44" s="52">
        <f t="shared" si="5"/>
        <v>0.6692695944769973</v>
      </c>
      <c r="I44" s="61">
        <f>IF($A44="","",INDEX(Data!$2:$9996,ROW(I44)-4,MATCH(I$5,Data!$2:$2,0)))</f>
        <v>13.329000000000001</v>
      </c>
      <c r="J44" s="52">
        <f t="shared" si="0"/>
        <v>10.916852928028609</v>
      </c>
      <c r="K44" s="61">
        <f>IF($A44="","",INDEX(Data!$2:$9996,ROW(K44)-4,MATCH(K$5,Data!$2:$2,0)))</f>
        <v>182.2</v>
      </c>
      <c r="L44" s="52">
        <f t="shared" si="1"/>
        <v>-0.14497225383342921</v>
      </c>
      <c r="M44" s="52">
        <f>IF($A44="","",INDEX(Data!$2:$9996,ROW(M44)-4,MATCH(M$5,Data!$2:$2,0)))</f>
        <v>0.1290629459</v>
      </c>
      <c r="N44" s="52">
        <f t="shared" si="2"/>
        <v>0.1619110904987183</v>
      </c>
      <c r="O44" s="53"/>
      <c r="P44" s="61">
        <f>IF($A44="","",INDEX(Data!$2:$9996,ROW(P44)-4,MATCH(P$5,Data!$2:$2,0)))</f>
        <v>1560.6</v>
      </c>
      <c r="Q44" s="52">
        <f>IF($A44="","",INDEX(Data!$2:$9996,ROW(Q44)-4,MATCH(Q$5,Data!$2:$2,0)))</f>
        <v>0.18069151620000001</v>
      </c>
      <c r="R44" s="52">
        <f>IF($A44="","",INDEX(Data!$2:$9996,ROW(R44)-4,MATCH(R$5,Data!$2:$2,0)))</f>
        <v>0.1155398515</v>
      </c>
      <c r="S44" s="52">
        <f>IF($A44="","",INDEX(Data!$2:$9996,ROW(S44)-4,MATCH(S$5,Data!$2:$2,0)))</f>
        <v>5.8457374800000003E-2</v>
      </c>
      <c r="T44" s="52">
        <f t="shared" si="6"/>
        <v>-2.4928491007174102E-2</v>
      </c>
      <c r="U44" s="52">
        <f>IF($A44="","",INDEX(Data!$2:$9996,ROW(U44)-4,MATCH(U$5,Data!$2:$2,0)))</f>
        <v>3.6363257E-3</v>
      </c>
      <c r="V44" s="52">
        <f>IF($A44="","",INDEX(Data!$2:$9996,ROW(V44)-4,MATCH(V$5,Data!$2:$2,0)))</f>
        <v>3.08331931E-2</v>
      </c>
      <c r="W44" s="53"/>
      <c r="X44" s="59">
        <f>IF($A44="","",INDEX(Data!$2:$9996,ROW(X44)-4,MATCH(X$5,Data!$2:$2,0)))</f>
        <v>69.645830465000003</v>
      </c>
      <c r="Y44" s="54">
        <f>IF($A44="","",INDEX(Data!$2:$9996,ROW(Y44)-4,MATCH(Y$5,Data!$2:$2,0)))</f>
        <v>73.874225452999994</v>
      </c>
      <c r="Z44" s="54">
        <f>IF($A44="","",INDEX(Data!$2:$9996,ROW(Z44)-4,MATCH(Z$5,Data!$2:$2,0)))</f>
        <v>40.045922582000003</v>
      </c>
      <c r="AA44" s="54">
        <f>IF($A44="","",INDEX(Data!$2:$9996,ROW(AA44)-4,MATCH(AA$5,Data!$2:$2,0)))</f>
        <v>44.274317570000001</v>
      </c>
      <c r="AB44" s="53"/>
      <c r="AC44" s="51">
        <f>IF($A44="","",INDEX(Data!$2:$9996,ROW(AC44)-4,MATCH(AC$5,Data!$2:$2,0)))</f>
        <v>5.8457374800000003E-2</v>
      </c>
      <c r="AD44" s="52">
        <f>IF($A44="","",INDEX(Data!$2:$9996,ROW(AD44)-4,MATCH(AD$5,Data!$2:$2,0)))</f>
        <v>0.1475717232</v>
      </c>
      <c r="AE44" s="52">
        <f>IF($A44="","",INDEX(Data!$2:$9996,ROW(AE44)-4,MATCH(AE$5,Data!$2:$2,0)))</f>
        <v>0.20239513819999999</v>
      </c>
      <c r="AF44" s="52">
        <f>IF($A44="","",INDEX(Data!$2:$9996,ROW(AF44)-4,MATCH(AF$5,Data!$2:$2,0)))</f>
        <v>0.1097148564</v>
      </c>
      <c r="AG44" s="52">
        <f>IF($A44="","",INDEX(Data!$2:$9996,ROW(AG44)-4,MATCH(AG$5,Data!$2:$2,0)))</f>
        <v>-0.1212995</v>
      </c>
      <c r="AH44" s="52">
        <f>IF($A44="","",INDEX(Data!$2:$9996,ROW(AH44)-4,MATCH(AH$5,Data!$2:$2,0)))</f>
        <v>3.8368247000000001E-2</v>
      </c>
      <c r="AI44" s="52">
        <f>IF($A44="","",INDEX(Data!$2:$9996,ROW(AI44)-4,MATCH(AI$5,Data!$2:$2,0)))</f>
        <v>-9.0260373000000005E-2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-8.9114347999999996E-2</v>
      </c>
      <c r="AL44" s="52">
        <f>IF($A44="","",INDEX(Data!$2:$9996,ROW(AL44)-4,MATCH(AL$5,Data!$2:$2,0)))</f>
        <v>3.6363257E-3</v>
      </c>
      <c r="AM44" s="52">
        <f>IF($A44="","",INDEX(Data!$2:$9996,ROW(AM44)-4,MATCH(AM$5,Data!$2:$2,0)))</f>
        <v>3.08331931E-2</v>
      </c>
      <c r="AN44" s="52">
        <f>IF($A44="","",INDEX(Data!$2:$9996,ROW(AN44)-4,MATCH(AN$5,Data!$2:$2,0)))</f>
        <v>-0.123583867</v>
      </c>
      <c r="AO44" s="53"/>
      <c r="AP44" s="52">
        <f>IF($A44="","",INDEX(Data!$2:$9996,ROW(AP44)-4,MATCH(AP$5,Data!$2:$2,0)))</f>
        <v>0.12695534510000001</v>
      </c>
      <c r="AQ44" s="52">
        <f>IF($A44="","",INDEX(Data!$2:$9996,ROW(AQ44)-4,MATCH(AQ$5,Data!$2:$2,0)))</f>
        <v>5.7296039100000001E-2</v>
      </c>
      <c r="AR44" s="52">
        <f>IF($A44="","",INDEX(Data!$2:$9996,ROW(AR44)-4,MATCH(AR$5,Data!$2:$2,0)))</f>
        <v>-3.5221932999999997E-2</v>
      </c>
      <c r="AS44" s="52">
        <f>IF($A44="","",INDEX(Data!$2:$9996,ROW(AS44)-4,MATCH(AS$5,Data!$2:$2,0)))</f>
        <v>1.99646107E-2</v>
      </c>
      <c r="AT44" s="52">
        <f>IF($A44="","",INDEX(Data!$2:$9996,ROW(AT44)-4,MATCH(AT$5,Data!$2:$2,0)))</f>
        <v>1.3129988800000001E-2</v>
      </c>
      <c r="AU44" s="53"/>
      <c r="AV44" s="52">
        <f>IF($A44="","",INDEX(Data!$2:$9996,ROW(AV44)-4,MATCH(AV$5,Data!$2:$2,0)))</f>
        <v>3.7705520000000001E-4</v>
      </c>
      <c r="AW44" s="52">
        <f>IF($A44="","",INDEX(Data!$2:$9996,ROW(AW44)-4,MATCH(AW$5,Data!$2:$2,0)))</f>
        <v>-3.6988399999999998E-2</v>
      </c>
      <c r="AX44" s="52">
        <f>IF($A44="","",INDEX(Data!$2:$9996,ROW(AX44)-4,MATCH(AX$5,Data!$2:$2,0)))</f>
        <v>0.98282701699999997</v>
      </c>
      <c r="AY44" s="52">
        <f>IF($A44="","",INDEX(Data!$2:$9996,ROW(AY44)-4,MATCH(AY$5,Data!$2:$2,0)))</f>
        <v>-3.5221932999999997E-2</v>
      </c>
      <c r="AZ44" s="75">
        <f>IF($A44="","",INDEX(Data!$2:$9996,ROW(AZ44)-4,MATCH(AZ$5,Data!$2:$2,0)))</f>
        <v>2.2072142627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39</v>
      </c>
      <c r="C45" s="48">
        <f>IF($A45="","",INDEX(Data!$2:$9996,ROW(C45)-4,MATCH(C$5,Data!$2:$2,0)))</f>
        <v>6.9058811600000006E-2</v>
      </c>
      <c r="D45" s="49">
        <f>IF($A45="","",INDEX(Data!$2:$9996,ROW(D45)-4,MATCH(D$5,Data!$2:$2,0)))</f>
        <v>-1.4878999999999999E-5</v>
      </c>
      <c r="E45" s="49">
        <f>IF($A45="","",INDEX(Data!$2:$9996,ROW(E45)-4,MATCH(E$5,Data!$2:$2,0)))</f>
        <v>3.3050333500000001E-2</v>
      </c>
      <c r="F45" s="53"/>
      <c r="G45" s="62">
        <f>IF($A45="","",INDEX(Data!$2:$9996,ROW(G45)-4,MATCH(G$5,Data!$2:$2,0)))</f>
        <v>72.668999999999997</v>
      </c>
      <c r="H45" s="49">
        <f t="shared" si="5"/>
        <v>1.0231743427911945E-2</v>
      </c>
      <c r="I45" s="62">
        <f>IF($A45="","",INDEX(Data!$2:$9996,ROW(I45)-4,MATCH(I$5,Data!$2:$2,0)))</f>
        <v>32.308</v>
      </c>
      <c r="J45" s="49">
        <f t="shared" si="0"/>
        <v>1.4238877635231448</v>
      </c>
      <c r="K45" s="62">
        <f>IF($A45="","",INDEX(Data!$2:$9996,ROW(K45)-4,MATCH(K$5,Data!$2:$2,0)))</f>
        <v>167</v>
      </c>
      <c r="L45" s="49">
        <f t="shared" si="1"/>
        <v>-8.3424807903402801E-2</v>
      </c>
      <c r="M45" s="49">
        <f>IF($A45="","",INDEX(Data!$2:$9996,ROW(M45)-4,MATCH(M$5,Data!$2:$2,0)))</f>
        <v>0.1466279918</v>
      </c>
      <c r="N45" s="49">
        <f t="shared" si="2"/>
        <v>0.13609673773919329</v>
      </c>
      <c r="O45" s="53"/>
      <c r="P45" s="62">
        <f>IF($A45="","",INDEX(Data!$2:$9996,ROW(P45)-4,MATCH(P$5,Data!$2:$2,0)))</f>
        <v>1521.6</v>
      </c>
      <c r="Q45" s="49">
        <f>IF($A45="","",INDEX(Data!$2:$9996,ROW(Q45)-4,MATCH(Q$5,Data!$2:$2,0)))</f>
        <v>0.1944987208</v>
      </c>
      <c r="R45" s="49">
        <f>IF($A45="","",INDEX(Data!$2:$9996,ROW(R45)-4,MATCH(R$5,Data!$2:$2,0)))</f>
        <v>0.1165588567</v>
      </c>
      <c r="S45" s="49">
        <f>IF($A45="","",INDEX(Data!$2:$9996,ROW(S45)-4,MATCH(S$5,Data!$2:$2,0)))</f>
        <v>7.1766561500000006E-2</v>
      </c>
      <c r="T45" s="49">
        <f t="shared" si="6"/>
        <v>-2.4990388312187622E-2</v>
      </c>
      <c r="U45" s="49">
        <f>IF($A45="","",INDEX(Data!$2:$9996,ROW(U45)-4,MATCH(U$5,Data!$2:$2,0)))</f>
        <v>2.7963002999999999E-3</v>
      </c>
      <c r="V45" s="49">
        <f>IF($A45="","",INDEX(Data!$2:$9996,ROW(V45)-4,MATCH(V$5,Data!$2:$2,0)))</f>
        <v>2.5812002600000002E-2</v>
      </c>
      <c r="W45" s="53"/>
      <c r="X45" s="55">
        <f>IF($A45="","",INDEX(Data!$2:$9996,ROW(X45)-4,MATCH(X$5,Data!$2:$2,0)))</f>
        <v>60.858634936999998</v>
      </c>
      <c r="Y45" s="56">
        <f>IF($A45="","",INDEX(Data!$2:$9996,ROW(Y45)-4,MATCH(Y$5,Data!$2:$2,0)))</f>
        <v>63.621022015999998</v>
      </c>
      <c r="Z45" s="56">
        <f>IF($A45="","",INDEX(Data!$2:$9996,ROW(Z45)-4,MATCH(Z$5,Data!$2:$2,0)))</f>
        <v>39.197253318999998</v>
      </c>
      <c r="AA45" s="56">
        <f>IF($A45="","",INDEX(Data!$2:$9996,ROW(AA45)-4,MATCH(AA$5,Data!$2:$2,0)))</f>
        <v>41.959640397999998</v>
      </c>
      <c r="AB45" s="53"/>
      <c r="AC45" s="49">
        <f>IF($A45="","",INDEX(Data!$2:$9996,ROW(AC45)-4,MATCH(AC$5,Data!$2:$2,0)))</f>
        <v>7.1766561500000006E-2</v>
      </c>
      <c r="AD45" s="49">
        <f>IF($A45="","",INDEX(Data!$2:$9996,ROW(AD45)-4,MATCH(AD$5,Data!$2:$2,0)))</f>
        <v>0.10912078879999999</v>
      </c>
      <c r="AE45" s="49">
        <f>IF($A45="","",INDEX(Data!$2:$9996,ROW(AE45)-4,MATCH(AE$5,Data!$2:$2,0)))</f>
        <v>0.1743041699</v>
      </c>
      <c r="AF45" s="49">
        <f>IF($A45="","",INDEX(Data!$2:$9996,ROW(AF45)-4,MATCH(AF$5,Data!$2:$2,0)))</f>
        <v>0.10738973509999999</v>
      </c>
      <c r="AG45" s="49">
        <f>IF($A45="","",INDEX(Data!$2:$9996,ROW(AG45)-4,MATCH(AG$5,Data!$2:$2,0)))</f>
        <v>-0.11495791900000001</v>
      </c>
      <c r="AH45" s="49">
        <f>IF($A45="","",INDEX(Data!$2:$9996,ROW(AH45)-4,MATCH(AH$5,Data!$2:$2,0)))</f>
        <v>3.46698036E-2</v>
      </c>
      <c r="AI45" s="49">
        <f>IF($A45="","",INDEX(Data!$2:$9996,ROW(AI45)-4,MATCH(AI$5,Data!$2:$2,0)))</f>
        <v>-9.2004590999999997E-2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-3.7354226999999997E-2</v>
      </c>
      <c r="AL45" s="49">
        <f>IF($A45="","",INDEX(Data!$2:$9996,ROW(AL45)-4,MATCH(AL$5,Data!$2:$2,0)))</f>
        <v>2.7963002999999999E-3</v>
      </c>
      <c r="AM45" s="49">
        <f>IF($A45="","",INDEX(Data!$2:$9996,ROW(AM45)-4,MATCH(AM$5,Data!$2:$2,0)))</f>
        <v>2.5812002600000002E-2</v>
      </c>
      <c r="AN45" s="49">
        <f>IF($A45="","",INDEX(Data!$2:$9996,ROW(AN45)-4,MATCH(AN$5,Data!$2:$2,0)))</f>
        <v>-6.5962530000000005E-2</v>
      </c>
      <c r="AO45" s="53"/>
      <c r="AP45" s="49">
        <f>IF($A45="","",INDEX(Data!$2:$9996,ROW(AP45)-4,MATCH(AP$5,Data!$2:$2,0)))</f>
        <v>8.9212818400000005E-2</v>
      </c>
      <c r="AQ45" s="49">
        <f>IF($A45="","",INDEX(Data!$2:$9996,ROW(AQ45)-4,MATCH(AQ$5,Data!$2:$2,0)))</f>
        <v>6.9058811600000006E-2</v>
      </c>
      <c r="AR45" s="49">
        <f>IF($A45="","",INDEX(Data!$2:$9996,ROW(AR45)-4,MATCH(AR$5,Data!$2:$2,0)))</f>
        <v>-1.4878999999999999E-5</v>
      </c>
      <c r="AS45" s="49">
        <f>IF($A45="","",INDEX(Data!$2:$9996,ROW(AS45)-4,MATCH(AS$5,Data!$2:$2,0)))</f>
        <v>4.1633359999999997E-17</v>
      </c>
      <c r="AT45" s="49">
        <f>IF($A45="","",INDEX(Data!$2:$9996,ROW(AT45)-4,MATCH(AT$5,Data!$2:$2,0)))</f>
        <v>9.0924746000000008E-3</v>
      </c>
      <c r="AU45" s="53"/>
      <c r="AV45" s="49">
        <f>IF($A45="","",INDEX(Data!$2:$9996,ROW(AV45)-4,MATCH(AV$5,Data!$2:$2,0)))</f>
        <v>3.20191E-5</v>
      </c>
      <c r="AW45" s="49">
        <f>IF($A45="","",INDEX(Data!$2:$9996,ROW(AW45)-4,MATCH(AW$5,Data!$2:$2,0)))</f>
        <v>-2.5021999999999999E-5</v>
      </c>
      <c r="AX45" s="49">
        <f>IF($A45="","",INDEX(Data!$2:$9996,ROW(AX45)-4,MATCH(AX$5,Data!$2:$2,0)))</f>
        <v>1.0844209708999999</v>
      </c>
      <c r="AY45" s="49">
        <f>IF($A45="","",INDEX(Data!$2:$9996,ROW(AY45)-4,MATCH(AY$5,Data!$2:$2,0)))</f>
        <v>-1.4878999999999999E-5</v>
      </c>
      <c r="AZ45" s="76">
        <f>IF($A45="","",INDEX(Data!$2:$9996,ROW(AZ45)-4,MATCH(AZ$5,Data!$2:$2,0)))</f>
        <v>2.2445681135000002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38</v>
      </c>
      <c r="C46" s="51">
        <f>IF($A46="","",INDEX(Data!$2:$9996,ROW(C46)-4,MATCH(C$5,Data!$2:$2,0)))</f>
        <v>7.40806195E-2</v>
      </c>
      <c r="D46" s="52">
        <f>IF($A46="","",INDEX(Data!$2:$9996,ROW(D46)-4,MATCH(D$5,Data!$2:$2,0)))</f>
        <v>1.6231538100000002E-2</v>
      </c>
      <c r="E46" s="52">
        <f>IF($A46="","",INDEX(Data!$2:$9996,ROW(E46)-4,MATCH(E$5,Data!$2:$2,0)))</f>
        <v>4.4524333700000002E-2</v>
      </c>
      <c r="F46" s="53"/>
      <c r="G46" s="61">
        <f>IF($A46="","",INDEX(Data!$2:$9996,ROW(G46)-4,MATCH(G$5,Data!$2:$2,0)))</f>
        <v>110.8535</v>
      </c>
      <c r="H46" s="52">
        <f t="shared" si="5"/>
        <v>0.52545789814088539</v>
      </c>
      <c r="I46" s="61">
        <f>IF($A46="","",INDEX(Data!$2:$9996,ROW(I46)-4,MATCH(I$5,Data!$2:$2,0)))</f>
        <v>62.762</v>
      </c>
      <c r="J46" s="52">
        <f t="shared" si="0"/>
        <v>0.942614832239693</v>
      </c>
      <c r="K46" s="61">
        <f>IF($A46="","",INDEX(Data!$2:$9996,ROW(K46)-4,MATCH(K$5,Data!$2:$2,0)))</f>
        <v>186.2</v>
      </c>
      <c r="L46" s="52">
        <f t="shared" si="1"/>
        <v>0.11497005988023945</v>
      </c>
      <c r="M46" s="52">
        <f>IF($A46="","",INDEX(Data!$2:$9996,ROW(M46)-4,MATCH(M$5,Data!$2:$2,0)))</f>
        <v>0.111649758</v>
      </c>
      <c r="N46" s="52">
        <f t="shared" si="2"/>
        <v>-0.2385508617461676</v>
      </c>
      <c r="O46" s="53"/>
      <c r="P46" s="61">
        <f>IF($A46="","",INDEX(Data!$2:$9996,ROW(P46)-4,MATCH(P$5,Data!$2:$2,0)))</f>
        <v>1847.3965000000001</v>
      </c>
      <c r="Q46" s="52">
        <f>IF($A46="","",INDEX(Data!$2:$9996,ROW(Q46)-4,MATCH(Q$5,Data!$2:$2,0)))</f>
        <v>0.2000886144</v>
      </c>
      <c r="R46" s="52">
        <f>IF($A46="","",INDEX(Data!$2:$9996,ROW(R46)-4,MATCH(R$5,Data!$2:$2,0)))</f>
        <v>0.1102226623</v>
      </c>
      <c r="S46" s="52">
        <f>IF($A46="","",INDEX(Data!$2:$9996,ROW(S46)-4,MATCH(S$5,Data!$2:$2,0)))</f>
        <v>8.5743155099999996E-2</v>
      </c>
      <c r="T46" s="52">
        <f t="shared" si="6"/>
        <v>0.21411441903259737</v>
      </c>
      <c r="U46" s="52">
        <f>IF($A46="","",INDEX(Data!$2:$9996,ROW(U46)-4,MATCH(U$5,Data!$2:$2,0)))</f>
        <v>8.989169E-3</v>
      </c>
      <c r="V46" s="52">
        <f>IF($A46="","",INDEX(Data!$2:$9996,ROW(V46)-4,MATCH(V$5,Data!$2:$2,0)))</f>
        <v>2.3803278399999999E-2</v>
      </c>
      <c r="W46" s="53"/>
      <c r="X46" s="59">
        <f>IF($A46="","",INDEX(Data!$2:$9996,ROW(X46)-4,MATCH(X$5,Data!$2:$2,0)))</f>
        <v>62.917142187000003</v>
      </c>
      <c r="Y46" s="54">
        <f>IF($A46="","",INDEX(Data!$2:$9996,ROW(Y46)-4,MATCH(Y$5,Data!$2:$2,0)))</f>
        <v>69.571711860999997</v>
      </c>
      <c r="Z46" s="54">
        <f>IF($A46="","",INDEX(Data!$2:$9996,ROW(Z46)-4,MATCH(Z$5,Data!$2:$2,0)))</f>
        <v>39.328728404000003</v>
      </c>
      <c r="AA46" s="54">
        <f>IF($A46="","",INDEX(Data!$2:$9996,ROW(AA46)-4,MATCH(AA$5,Data!$2:$2,0)))</f>
        <v>45.983298079000001</v>
      </c>
      <c r="AB46" s="53"/>
      <c r="AC46" s="51">
        <f>IF($A46="","",INDEX(Data!$2:$9996,ROW(AC46)-4,MATCH(AC$5,Data!$2:$2,0)))</f>
        <v>8.5743155099999996E-2</v>
      </c>
      <c r="AD46" s="52">
        <f>IF($A46="","",INDEX(Data!$2:$9996,ROW(AD46)-4,MATCH(AD$5,Data!$2:$2,0)))</f>
        <v>0.1087859597</v>
      </c>
      <c r="AE46" s="52">
        <f>IF($A46="","",INDEX(Data!$2:$9996,ROW(AE46)-4,MATCH(AE$5,Data!$2:$2,0)))</f>
        <v>0.19060742980000001</v>
      </c>
      <c r="AF46" s="52">
        <f>IF($A46="","",INDEX(Data!$2:$9996,ROW(AF46)-4,MATCH(AF$5,Data!$2:$2,0)))</f>
        <v>0.1077499408</v>
      </c>
      <c r="AG46" s="52">
        <f>IF($A46="","",INDEX(Data!$2:$9996,ROW(AG46)-4,MATCH(AG$5,Data!$2:$2,0)))</f>
        <v>-0.12598163900000001</v>
      </c>
      <c r="AH46" s="52">
        <f>IF($A46="","",INDEX(Data!$2:$9996,ROW(AH46)-4,MATCH(AH$5,Data!$2:$2,0)))</f>
        <v>3.39618192E-2</v>
      </c>
      <c r="AI46" s="52">
        <f>IF($A46="","",INDEX(Data!$2:$9996,ROW(AI46)-4,MATCH(AI$5,Data!$2:$2,0)))</f>
        <v>-8.6501402000000005E-2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-2.3042805E-2</v>
      </c>
      <c r="AL46" s="52">
        <f>IF($A46="","",INDEX(Data!$2:$9996,ROW(AL46)-4,MATCH(AL$5,Data!$2:$2,0)))</f>
        <v>8.989169E-3</v>
      </c>
      <c r="AM46" s="52">
        <f>IF($A46="","",INDEX(Data!$2:$9996,ROW(AM46)-4,MATCH(AM$5,Data!$2:$2,0)))</f>
        <v>2.3803278399999999E-2</v>
      </c>
      <c r="AN46" s="52">
        <f>IF($A46="","",INDEX(Data!$2:$9996,ROW(AN46)-4,MATCH(AN$5,Data!$2:$2,0)))</f>
        <v>-5.5835252000000002E-2</v>
      </c>
      <c r="AO46" s="53"/>
      <c r="AP46" s="52">
        <f>IF($A46="","",INDEX(Data!$2:$9996,ROW(AP46)-4,MATCH(AP$5,Data!$2:$2,0)))</f>
        <v>6.1723620600000001E-2</v>
      </c>
      <c r="AQ46" s="52">
        <f>IF($A46="","",INDEX(Data!$2:$9996,ROW(AQ46)-4,MATCH(AQ$5,Data!$2:$2,0)))</f>
        <v>7.40806195E-2</v>
      </c>
      <c r="AR46" s="52">
        <f>IF($A46="","",INDEX(Data!$2:$9996,ROW(AR46)-4,MATCH(AR$5,Data!$2:$2,0)))</f>
        <v>1.6231538100000002E-2</v>
      </c>
      <c r="AS46" s="52">
        <f>IF($A46="","",INDEX(Data!$2:$9996,ROW(AS46)-4,MATCH(AS$5,Data!$2:$2,0)))</f>
        <v>-4.969E-5</v>
      </c>
      <c r="AT46" s="52">
        <f>IF($A46="","",INDEX(Data!$2:$9996,ROW(AT46)-4,MATCH(AT$5,Data!$2:$2,0)))</f>
        <v>2.3377347999999999E-2</v>
      </c>
      <c r="AU46" s="53"/>
      <c r="AV46" s="52">
        <f>IF($A46="","",INDEX(Data!$2:$9996,ROW(AV46)-4,MATCH(AV$5,Data!$2:$2,0)))</f>
        <v>1.5912900000000001E-19</v>
      </c>
      <c r="AW46" s="52">
        <f>IF($A46="","",INDEX(Data!$2:$9996,ROW(AW46)-4,MATCH(AW$5,Data!$2:$2,0)))</f>
        <v>5.8873081799999998E-2</v>
      </c>
      <c r="AX46" s="52">
        <f>IF($A46="","",INDEX(Data!$2:$9996,ROW(AX46)-4,MATCH(AX$5,Data!$2:$2,0)))</f>
        <v>1.2235767608999999</v>
      </c>
      <c r="AY46" s="52">
        <f>IF($A46="","",INDEX(Data!$2:$9996,ROW(AY46)-4,MATCH(AY$5,Data!$2:$2,0)))</f>
        <v>1.6231538100000002E-2</v>
      </c>
      <c r="AZ46" s="75">
        <f>IF($A46="","",INDEX(Data!$2:$9996,ROW(AZ46)-4,MATCH(AZ$5,Data!$2:$2,0)))</f>
        <v>2.3063042188999998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39</v>
      </c>
      <c r="C47" s="48">
        <f>IF($A47="","",INDEX(Data!$2:$9996,ROW(C47)-4,MATCH(C$5,Data!$2:$2,0)))</f>
        <v>7.8121833599999996E-2</v>
      </c>
      <c r="D47" s="49">
        <f>IF($A47="","",INDEX(Data!$2:$9996,ROW(D47)-4,MATCH(D$5,Data!$2:$2,0)))</f>
        <v>3.5465650899999999E-2</v>
      </c>
      <c r="E47" s="49">
        <f>IF($A47="","",INDEX(Data!$2:$9996,ROW(E47)-4,MATCH(E$5,Data!$2:$2,0)))</f>
        <v>4.9560029999999998E-2</v>
      </c>
      <c r="F47" s="53"/>
      <c r="G47" s="62">
        <f>IF($A47="","",INDEX(Data!$2:$9996,ROW(G47)-4,MATCH(G$5,Data!$2:$2,0)))</f>
        <v>128.13999999999999</v>
      </c>
      <c r="H47" s="49">
        <f t="shared" si="5"/>
        <v>0.15594004699896702</v>
      </c>
      <c r="I47" s="62">
        <f>IF($A47="","",INDEX(Data!$2:$9996,ROW(I47)-4,MATCH(I$5,Data!$2:$2,0)))</f>
        <v>99.453000000000003</v>
      </c>
      <c r="J47" s="49">
        <f t="shared" si="0"/>
        <v>0.58460533443803575</v>
      </c>
      <c r="K47" s="62">
        <f>IF($A47="","",INDEX(Data!$2:$9996,ROW(K47)-4,MATCH(K$5,Data!$2:$2,0)))</f>
        <v>188.739</v>
      </c>
      <c r="L47" s="49">
        <f t="shared" si="1"/>
        <v>1.363587540279278E-2</v>
      </c>
      <c r="M47" s="49">
        <f>IF($A47="","",INDEX(Data!$2:$9996,ROW(M47)-4,MATCH(M$5,Data!$2:$2,0)))</f>
        <v>0.1152459079</v>
      </c>
      <c r="N47" s="49">
        <f t="shared" si="2"/>
        <v>3.2209204609292552E-2</v>
      </c>
      <c r="O47" s="53"/>
      <c r="P47" s="62">
        <f>IF($A47="","",INDEX(Data!$2:$9996,ROW(P47)-4,MATCH(P$5,Data!$2:$2,0)))</f>
        <v>2276.5569999999998</v>
      </c>
      <c r="Q47" s="49">
        <f>IF($A47="","",INDEX(Data!$2:$9996,ROW(Q47)-4,MATCH(Q$5,Data!$2:$2,0)))</f>
        <v>0.2060477154</v>
      </c>
      <c r="R47" s="49">
        <f>IF($A47="","",INDEX(Data!$2:$9996,ROW(R47)-4,MATCH(R$5,Data!$2:$2,0)))</f>
        <v>0.1091071211</v>
      </c>
      <c r="S47" s="49">
        <f>IF($A47="","",INDEX(Data!$2:$9996,ROW(S47)-4,MATCH(S$5,Data!$2:$2,0)))</f>
        <v>9.6158517900000004E-2</v>
      </c>
      <c r="T47" s="49">
        <f t="shared" si="6"/>
        <v>0.23230557165178115</v>
      </c>
      <c r="U47" s="49">
        <f>IF($A47="","",INDEX(Data!$2:$9996,ROW(U47)-4,MATCH(U$5,Data!$2:$2,0)))</f>
        <v>1.0245918E-2</v>
      </c>
      <c r="V47" s="49">
        <f>IF($A47="","",INDEX(Data!$2:$9996,ROW(V47)-4,MATCH(V$5,Data!$2:$2,0)))</f>
        <v>2.3992395999999999E-2</v>
      </c>
      <c r="W47" s="53"/>
      <c r="X47" s="60">
        <f>IF($A47="","",INDEX(Data!$2:$9996,ROW(X47)-4,MATCH(X$5,Data!$2:$2,0)))</f>
        <v>54.875975957000001</v>
      </c>
      <c r="Y47" s="56">
        <f>IF($A47="","",INDEX(Data!$2:$9996,ROW(Y47)-4,MATCH(Y$5,Data!$2:$2,0)))</f>
        <v>63.331441980000001</v>
      </c>
      <c r="Z47" s="56">
        <f>IF($A47="","",INDEX(Data!$2:$9996,ROW(Z47)-4,MATCH(Z$5,Data!$2:$2,0)))</f>
        <v>36.023662749000003</v>
      </c>
      <c r="AA47" s="56">
        <f>IF($A47="","",INDEX(Data!$2:$9996,ROW(AA47)-4,MATCH(AA$5,Data!$2:$2,0)))</f>
        <v>44.479128772999999</v>
      </c>
      <c r="AB47" s="53"/>
      <c r="AC47" s="48">
        <f>IF($A47="","",INDEX(Data!$2:$9996,ROW(AC47)-4,MATCH(AC$5,Data!$2:$2,0)))</f>
        <v>9.6158517900000004E-2</v>
      </c>
      <c r="AD47" s="49">
        <f>IF($A47="","",INDEX(Data!$2:$9996,ROW(AD47)-4,MATCH(AD$5,Data!$2:$2,0)))</f>
        <v>9.9782563300000002E-2</v>
      </c>
      <c r="AE47" s="49">
        <f>IF($A47="","",INDEX(Data!$2:$9996,ROW(AE47)-4,MATCH(AE$5,Data!$2:$2,0)))</f>
        <v>0.17351079990000001</v>
      </c>
      <c r="AF47" s="49">
        <f>IF($A47="","",INDEX(Data!$2:$9996,ROW(AF47)-4,MATCH(AF$5,Data!$2:$2,0)))</f>
        <v>9.86949664E-2</v>
      </c>
      <c r="AG47" s="49">
        <f>IF($A47="","",INDEX(Data!$2:$9996,ROW(AG47)-4,MATCH(AG$5,Data!$2:$2,0)))</f>
        <v>-0.121860627</v>
      </c>
      <c r="AH47" s="49">
        <f>IF($A47="","",INDEX(Data!$2:$9996,ROW(AH47)-4,MATCH(AH$5,Data!$2:$2,0)))</f>
        <v>3.21403964E-2</v>
      </c>
      <c r="AI47" s="49">
        <f>IF($A47="","",INDEX(Data!$2:$9996,ROW(AI47)-4,MATCH(AI$5,Data!$2:$2,0)))</f>
        <v>-8.2389898000000003E-2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-3.6240449999999998E-3</v>
      </c>
      <c r="AL47" s="49">
        <f>IF($A47="","",INDEX(Data!$2:$9996,ROW(AL47)-4,MATCH(AL$5,Data!$2:$2,0)))</f>
        <v>1.0245918E-2</v>
      </c>
      <c r="AM47" s="49">
        <f>IF($A47="","",INDEX(Data!$2:$9996,ROW(AM47)-4,MATCH(AM$5,Data!$2:$2,0)))</f>
        <v>2.3992395999999999E-2</v>
      </c>
      <c r="AN47" s="49">
        <f>IF($A47="","",INDEX(Data!$2:$9996,ROW(AN47)-4,MATCH(AN$5,Data!$2:$2,0)))</f>
        <v>-3.7862358999999998E-2</v>
      </c>
      <c r="AO47" s="53"/>
      <c r="AP47" s="49">
        <f>IF($A47="","",INDEX(Data!$2:$9996,ROW(AP47)-4,MATCH(AP$5,Data!$2:$2,0)))</f>
        <v>3.6647839199999997E-2</v>
      </c>
      <c r="AQ47" s="49">
        <f>IF($A47="","",INDEX(Data!$2:$9996,ROW(AQ47)-4,MATCH(AQ$5,Data!$2:$2,0)))</f>
        <v>7.8121833599999996E-2</v>
      </c>
      <c r="AR47" s="49">
        <f>IF($A47="","",INDEX(Data!$2:$9996,ROW(AR47)-4,MATCH(AR$5,Data!$2:$2,0)))</f>
        <v>3.5465650899999999E-2</v>
      </c>
      <c r="AS47" s="49">
        <f>IF($A47="","",INDEX(Data!$2:$9996,ROW(AS47)-4,MATCH(AS$5,Data!$2:$2,0)))</f>
        <v>-3.5595790000000002E-3</v>
      </c>
      <c r="AT47" s="49">
        <f>IF($A47="","",INDEX(Data!$2:$9996,ROW(AT47)-4,MATCH(AT$5,Data!$2:$2,0)))</f>
        <v>3.4164414300000001E-2</v>
      </c>
      <c r="AU47" s="53"/>
      <c r="AV47" s="49">
        <f>IF($A47="","",INDEX(Data!$2:$9996,ROW(AV47)-4,MATCH(AV$5,Data!$2:$2,0)))</f>
        <v>8.2319729999999999E-18</v>
      </c>
      <c r="AW47" s="49">
        <f>IF($A47="","",INDEX(Data!$2:$9996,ROW(AW47)-4,MATCH(AW$5,Data!$2:$2,0)))</f>
        <v>0.10273602699999999</v>
      </c>
      <c r="AX47" s="49">
        <f>IF($A47="","",INDEX(Data!$2:$9996,ROW(AX47)-4,MATCH(AX$5,Data!$2:$2,0)))</f>
        <v>1.3269525413000001</v>
      </c>
      <c r="AY47" s="49">
        <f>IF($A47="","",INDEX(Data!$2:$9996,ROW(AY47)-4,MATCH(AY$5,Data!$2:$2,0)))</f>
        <v>3.5465650899999999E-2</v>
      </c>
      <c r="AZ47" s="76">
        <f>IF($A47="","",INDEX(Data!$2:$9996,ROW(AZ47)-4,MATCH(AZ$5,Data!$2:$2,0)))</f>
        <v>2.4144599387999999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40</v>
      </c>
      <c r="C48" s="51">
        <f>IF($A48="","",INDEX(Data!$2:$9996,ROW(C48)-4,MATCH(C$5,Data!$2:$2,0)))</f>
        <v>6.4648070099999996E-2</v>
      </c>
      <c r="D48" s="52">
        <f>IF($A48="","",INDEX(Data!$2:$9996,ROW(D48)-4,MATCH(D$5,Data!$2:$2,0)))</f>
        <v>3.3493113200000001E-2</v>
      </c>
      <c r="E48" s="52">
        <f>IF($A48="","",INDEX(Data!$2:$9996,ROW(E48)-4,MATCH(E$5,Data!$2:$2,0)))</f>
        <v>3.1895116799999998E-2</v>
      </c>
      <c r="F48" s="53"/>
      <c r="G48" s="61">
        <f>IF($A48="","",INDEX(Data!$2:$9996,ROW(G48)-4,MATCH(G$5,Data!$2:$2,0)))</f>
        <v>111.889</v>
      </c>
      <c r="H48" s="52">
        <f t="shared" si="5"/>
        <v>-0.1268222256906508</v>
      </c>
      <c r="I48" s="61">
        <f>IF($A48="","",INDEX(Data!$2:$9996,ROW(I48)-4,MATCH(I$5,Data!$2:$2,0)))</f>
        <v>73.822500000000005</v>
      </c>
      <c r="J48" s="52">
        <f t="shared" si="0"/>
        <v>-0.25771469940574943</v>
      </c>
      <c r="K48" s="61">
        <f>IF($A48="","",INDEX(Data!$2:$9996,ROW(K48)-4,MATCH(K$5,Data!$2:$2,0)))</f>
        <v>208.52099999999999</v>
      </c>
      <c r="L48" s="52">
        <f t="shared" si="1"/>
        <v>0.1048114062276476</v>
      </c>
      <c r="M48" s="52">
        <f>IF($A48="","",INDEX(Data!$2:$9996,ROW(M48)-4,MATCH(M$5,Data!$2:$2,0)))</f>
        <v>0.1041201724</v>
      </c>
      <c r="N48" s="52">
        <f t="shared" si="2"/>
        <v>-9.6539093688722613E-2</v>
      </c>
      <c r="O48" s="53"/>
      <c r="P48" s="61">
        <f>IF($A48="","",INDEX(Data!$2:$9996,ROW(P48)-4,MATCH(P$5,Data!$2:$2,0)))</f>
        <v>2272.1945000000001</v>
      </c>
      <c r="Q48" s="52">
        <f>IF($A48="","",INDEX(Data!$2:$9996,ROW(Q48)-4,MATCH(Q$5,Data!$2:$2,0)))</f>
        <v>0.20922127460000001</v>
      </c>
      <c r="R48" s="52">
        <f>IF($A48="","",INDEX(Data!$2:$9996,ROW(R48)-4,MATCH(R$5,Data!$2:$2,0)))</f>
        <v>0.1053396858</v>
      </c>
      <c r="S48" s="52">
        <f>IF($A48="","",INDEX(Data!$2:$9996,ROW(S48)-4,MATCH(S$5,Data!$2:$2,0)))</f>
        <v>9.67410826E-2</v>
      </c>
      <c r="T48" s="52">
        <f t="shared" si="6"/>
        <v>-1.916270930180851E-3</v>
      </c>
      <c r="U48" s="52">
        <f>IF($A48="","",INDEX(Data!$2:$9996,ROW(U48)-4,MATCH(U$5,Data!$2:$2,0)))</f>
        <v>9.7726550999999995E-3</v>
      </c>
      <c r="V48" s="52">
        <f>IF($A48="","",INDEX(Data!$2:$9996,ROW(V48)-4,MATCH(V$5,Data!$2:$2,0)))</f>
        <v>2.76933766E-2</v>
      </c>
      <c r="W48" s="53"/>
      <c r="X48" s="59">
        <f>IF($A48="","",INDEX(Data!$2:$9996,ROW(X48)-4,MATCH(X$5,Data!$2:$2,0)))</f>
        <v>57.210497285999999</v>
      </c>
      <c r="Y48" s="54">
        <f>IF($A48="","",INDEX(Data!$2:$9996,ROW(Y48)-4,MATCH(Y$5,Data!$2:$2,0)))</f>
        <v>64.829786640999998</v>
      </c>
      <c r="Z48" s="54">
        <f>IF($A48="","",INDEX(Data!$2:$9996,ROW(Z48)-4,MATCH(Z$5,Data!$2:$2,0)))</f>
        <v>35.839329186999997</v>
      </c>
      <c r="AA48" s="54">
        <f>IF($A48="","",INDEX(Data!$2:$9996,ROW(AA48)-4,MATCH(AA$5,Data!$2:$2,0)))</f>
        <v>43.458618541</v>
      </c>
      <c r="AB48" s="53"/>
      <c r="AC48" s="51">
        <f>IF($A48="","",INDEX(Data!$2:$9996,ROW(AC48)-4,MATCH(AC$5,Data!$2:$2,0)))</f>
        <v>9.67410826E-2</v>
      </c>
      <c r="AD48" s="52">
        <f>IF($A48="","",INDEX(Data!$2:$9996,ROW(AD48)-4,MATCH(AD$5,Data!$2:$2,0)))</f>
        <v>9.6824372399999997E-2</v>
      </c>
      <c r="AE48" s="52">
        <f>IF($A48="","",INDEX(Data!$2:$9996,ROW(AE48)-4,MATCH(AE$5,Data!$2:$2,0)))</f>
        <v>0.1776158538</v>
      </c>
      <c r="AF48" s="52">
        <f>IF($A48="","",INDEX(Data!$2:$9996,ROW(AF48)-4,MATCH(AF$5,Data!$2:$2,0)))</f>
        <v>9.8189943000000002E-2</v>
      </c>
      <c r="AG48" s="52">
        <f>IF($A48="","",INDEX(Data!$2:$9996,ROW(AG48)-4,MATCH(AG$5,Data!$2:$2,0)))</f>
        <v>-0.11906470800000001</v>
      </c>
      <c r="AH48" s="52">
        <f>IF($A48="","",INDEX(Data!$2:$9996,ROW(AH48)-4,MATCH(AH$5,Data!$2:$2,0)))</f>
        <v>3.0229728500000001E-2</v>
      </c>
      <c r="AI48" s="52">
        <f>IF($A48="","",INDEX(Data!$2:$9996,ROW(AI48)-4,MATCH(AI$5,Data!$2:$2,0)))</f>
        <v>-9.0070444999999999E-2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-8.3289999999999997E-5</v>
      </c>
      <c r="AL48" s="52">
        <f>IF($A48="","",INDEX(Data!$2:$9996,ROW(AL48)-4,MATCH(AL$5,Data!$2:$2,0)))</f>
        <v>9.7726550999999995E-3</v>
      </c>
      <c r="AM48" s="52">
        <f>IF($A48="","",INDEX(Data!$2:$9996,ROW(AM48)-4,MATCH(AM$5,Data!$2:$2,0)))</f>
        <v>2.76933766E-2</v>
      </c>
      <c r="AN48" s="52">
        <f>IF($A48="","",INDEX(Data!$2:$9996,ROW(AN48)-4,MATCH(AN$5,Data!$2:$2,0)))</f>
        <v>-3.7549320999999997E-2</v>
      </c>
      <c r="AO48" s="53"/>
      <c r="AP48" s="52">
        <f>IF($A48="","",INDEX(Data!$2:$9996,ROW(AP48)-4,MATCH(AP$5,Data!$2:$2,0)))</f>
        <v>3.59930454E-2</v>
      </c>
      <c r="AQ48" s="52">
        <f>IF($A48="","",INDEX(Data!$2:$9996,ROW(AQ48)-4,MATCH(AQ$5,Data!$2:$2,0)))</f>
        <v>6.4648070099999996E-2</v>
      </c>
      <c r="AR48" s="52">
        <f>IF($A48="","",INDEX(Data!$2:$9996,ROW(AR48)-4,MATCH(AR$5,Data!$2:$2,0)))</f>
        <v>3.3493113200000001E-2</v>
      </c>
      <c r="AS48" s="52">
        <f>IF($A48="","",INDEX(Data!$2:$9996,ROW(AS48)-4,MATCH(AS$5,Data!$2:$2,0)))</f>
        <v>-2.148854E-3</v>
      </c>
      <c r="AT48" s="52">
        <f>IF($A48="","",INDEX(Data!$2:$9996,ROW(AT48)-4,MATCH(AT$5,Data!$2:$2,0)))</f>
        <v>3.8327628799999999E-2</v>
      </c>
      <c r="AU48" s="53"/>
      <c r="AV48" s="52">
        <f>IF($A48="","",INDEX(Data!$2:$9996,ROW(AV48)-4,MATCH(AV$5,Data!$2:$2,0)))</f>
        <v>5.8425179999999999E-4</v>
      </c>
      <c r="AW48" s="52">
        <f>IF($A48="","",INDEX(Data!$2:$9996,ROW(AW48)-4,MATCH(AW$5,Data!$2:$2,0)))</f>
        <v>0.1037366154</v>
      </c>
      <c r="AX48" s="52">
        <f>IF($A48="","",INDEX(Data!$2:$9996,ROW(AX48)-4,MATCH(AX$5,Data!$2:$2,0)))</f>
        <v>1.2292008844</v>
      </c>
      <c r="AY48" s="52">
        <f>IF($A48="","",INDEX(Data!$2:$9996,ROW(AY48)-4,MATCH(AY$5,Data!$2:$2,0)))</f>
        <v>3.3493113200000001E-2</v>
      </c>
      <c r="AZ48" s="75">
        <f>IF($A48="","",INDEX(Data!$2:$9996,ROW(AZ48)-4,MATCH(AZ$5,Data!$2:$2,0)))</f>
        <v>2.5267348543999999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40</v>
      </c>
      <c r="C49" s="48">
        <f>IF($A49="","",INDEX(Data!$2:$9996,ROW(C49)-4,MATCH(C$5,Data!$2:$2,0)))</f>
        <v>6.4705909800000003E-2</v>
      </c>
      <c r="D49" s="49">
        <f>IF($A49="","",INDEX(Data!$2:$9996,ROW(D49)-4,MATCH(D$5,Data!$2:$2,0)))</f>
        <v>4.24035065E-2</v>
      </c>
      <c r="E49" s="49">
        <f>IF($A49="","",INDEX(Data!$2:$9996,ROW(E49)-4,MATCH(E$5,Data!$2:$2,0)))</f>
        <v>2.8445981499999998E-2</v>
      </c>
      <c r="F49" s="53"/>
      <c r="G49" s="62">
        <f>IF($A49="","",INDEX(Data!$2:$9996,ROW(G49)-4,MATCH(G$5,Data!$2:$2,0)))</f>
        <v>113.58</v>
      </c>
      <c r="H49" s="49">
        <f t="shared" si="5"/>
        <v>1.5113192539034244E-2</v>
      </c>
      <c r="I49" s="62">
        <f>IF($A49="","",INDEX(Data!$2:$9996,ROW(I49)-4,MATCH(I$5,Data!$2:$2,0)))</f>
        <v>38.85</v>
      </c>
      <c r="J49" s="49">
        <f t="shared" si="0"/>
        <v>-0.47373768160113788</v>
      </c>
      <c r="K49" s="62">
        <f>IF($A49="","",INDEX(Data!$2:$9996,ROW(K49)-4,MATCH(K$5,Data!$2:$2,0)))</f>
        <v>238.8</v>
      </c>
      <c r="L49" s="49">
        <f t="shared" si="1"/>
        <v>0.14520839627663415</v>
      </c>
      <c r="M49" s="49">
        <f>IF($A49="","",INDEX(Data!$2:$9996,ROW(M49)-4,MATCH(M$5,Data!$2:$2,0)))</f>
        <v>0.1068037215</v>
      </c>
      <c r="N49" s="49">
        <f t="shared" si="2"/>
        <v>2.5773575265420918E-2</v>
      </c>
      <c r="O49" s="53"/>
      <c r="P49" s="62">
        <f>IF($A49="","",INDEX(Data!$2:$9996,ROW(P49)-4,MATCH(P$5,Data!$2:$2,0)))</f>
        <v>2348.5735</v>
      </c>
      <c r="Q49" s="49">
        <f>IF($A49="","",INDEX(Data!$2:$9996,ROW(Q49)-4,MATCH(Q$5,Data!$2:$2,0)))</f>
        <v>0.2062078071</v>
      </c>
      <c r="R49" s="49">
        <f>IF($A49="","",INDEX(Data!$2:$9996,ROW(R49)-4,MATCH(R$5,Data!$2:$2,0)))</f>
        <v>0.1071310556</v>
      </c>
      <c r="S49" s="49">
        <f>IF($A49="","",INDEX(Data!$2:$9996,ROW(S49)-4,MATCH(S$5,Data!$2:$2,0)))</f>
        <v>9.6242172700000003E-2</v>
      </c>
      <c r="T49" s="49">
        <f t="shared" si="6"/>
        <v>3.3614639943895602E-2</v>
      </c>
      <c r="U49" s="49">
        <f>IF($A49="","",INDEX(Data!$2:$9996,ROW(U49)-4,MATCH(U$5,Data!$2:$2,0)))</f>
        <v>1.2499885299999999E-2</v>
      </c>
      <c r="V49" s="49">
        <f>IF($A49="","",INDEX(Data!$2:$9996,ROW(V49)-4,MATCH(V$5,Data!$2:$2,0)))</f>
        <v>3.1353762200000003E-2</v>
      </c>
      <c r="W49" s="53"/>
      <c r="X49" s="55">
        <f>IF($A49="","",INDEX(Data!$2:$9996,ROW(X49)-4,MATCH(X$5,Data!$2:$2,0)))</f>
        <v>49.557243780999997</v>
      </c>
      <c r="Y49" s="56">
        <f>IF($A49="","",INDEX(Data!$2:$9996,ROW(Y49)-4,MATCH(Y$5,Data!$2:$2,0)))</f>
        <v>55.491027148000001</v>
      </c>
      <c r="Z49" s="56">
        <f>IF($A49="","",INDEX(Data!$2:$9996,ROW(Z49)-4,MATCH(Z$5,Data!$2:$2,0)))</f>
        <v>35.835577286000003</v>
      </c>
      <c r="AA49" s="56">
        <f>IF($A49="","",INDEX(Data!$2:$9996,ROW(AA49)-4,MATCH(AA$5,Data!$2:$2,0)))</f>
        <v>41.769360653</v>
      </c>
      <c r="AB49" s="53"/>
      <c r="AC49" s="49">
        <f>IF($A49="","",INDEX(Data!$2:$9996,ROW(AC49)-4,MATCH(AC$5,Data!$2:$2,0)))</f>
        <v>9.6242172700000003E-2</v>
      </c>
      <c r="AD49" s="49">
        <f>IF($A49="","",INDEX(Data!$2:$9996,ROW(AD49)-4,MATCH(AD$5,Data!$2:$2,0)))</f>
        <v>8.4517903300000002E-2</v>
      </c>
      <c r="AE49" s="49">
        <f>IF($A49="","",INDEX(Data!$2:$9996,ROW(AE49)-4,MATCH(AE$5,Data!$2:$2,0)))</f>
        <v>0.1520302114</v>
      </c>
      <c r="AF49" s="49">
        <f>IF($A49="","",INDEX(Data!$2:$9996,ROW(AF49)-4,MATCH(AF$5,Data!$2:$2,0)))</f>
        <v>9.8179663799999997E-2</v>
      </c>
      <c r="AG49" s="49">
        <f>IF($A49="","",INDEX(Data!$2:$9996,ROW(AG49)-4,MATCH(AG$5,Data!$2:$2,0)))</f>
        <v>-0.114436605</v>
      </c>
      <c r="AH49" s="49">
        <f>IF($A49="","",INDEX(Data!$2:$9996,ROW(AH49)-4,MATCH(AH$5,Data!$2:$2,0)))</f>
        <v>3.12383023E-2</v>
      </c>
      <c r="AI49" s="49">
        <f>IF($A49="","",INDEX(Data!$2:$9996,ROW(AI49)-4,MATCH(AI$5,Data!$2:$2,0)))</f>
        <v>-8.2643974999999995E-2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1.1724269400000001E-2</v>
      </c>
      <c r="AL49" s="49">
        <f>IF($A49="","",INDEX(Data!$2:$9996,ROW(AL49)-4,MATCH(AL$5,Data!$2:$2,0)))</f>
        <v>1.2499885299999999E-2</v>
      </c>
      <c r="AM49" s="49">
        <f>IF($A49="","",INDEX(Data!$2:$9996,ROW(AM49)-4,MATCH(AM$5,Data!$2:$2,0)))</f>
        <v>3.1353762200000003E-2</v>
      </c>
      <c r="AN49" s="49">
        <f>IF($A49="","",INDEX(Data!$2:$9996,ROW(AN49)-4,MATCH(AN$5,Data!$2:$2,0)))</f>
        <v>-3.2129378E-2</v>
      </c>
      <c r="AO49" s="53"/>
      <c r="AP49" s="49">
        <f>IF($A49="","",INDEX(Data!$2:$9996,ROW(AP49)-4,MATCH(AP$5,Data!$2:$2,0)))</f>
        <v>2.6531902900000001E-2</v>
      </c>
      <c r="AQ49" s="49">
        <f>IF($A49="","",INDEX(Data!$2:$9996,ROW(AQ49)-4,MATCH(AQ$5,Data!$2:$2,0)))</f>
        <v>6.4705909800000003E-2</v>
      </c>
      <c r="AR49" s="49">
        <f>IF($A49="","",INDEX(Data!$2:$9996,ROW(AR49)-4,MATCH(AR$5,Data!$2:$2,0)))</f>
        <v>4.24035065E-2</v>
      </c>
      <c r="AS49" s="49">
        <f>IF($A49="","",INDEX(Data!$2:$9996,ROW(AS49)-4,MATCH(AS$5,Data!$2:$2,0)))</f>
        <v>-2.2968609999999999E-3</v>
      </c>
      <c r="AT49" s="49">
        <f>IF($A49="","",INDEX(Data!$2:$9996,ROW(AT49)-4,MATCH(AT$5,Data!$2:$2,0)))</f>
        <v>3.8266986099999997E-2</v>
      </c>
      <c r="AU49" s="53"/>
      <c r="AV49" s="49">
        <f>IF($A49="","",INDEX(Data!$2:$9996,ROW(AV49)-4,MATCH(AV$5,Data!$2:$2,0)))</f>
        <v>3.5555987999999999E-3</v>
      </c>
      <c r="AW49" s="49">
        <f>IF($A49="","",INDEX(Data!$2:$9996,ROW(AW49)-4,MATCH(AW$5,Data!$2:$2,0)))</f>
        <v>0.12146303880000001</v>
      </c>
      <c r="AX49" s="49">
        <f>IF($A49="","",INDEX(Data!$2:$9996,ROW(AX49)-4,MATCH(AX$5,Data!$2:$2,0)))</f>
        <v>1.2840851335000001</v>
      </c>
      <c r="AY49" s="49">
        <f>IF($A49="","",INDEX(Data!$2:$9996,ROW(AY49)-4,MATCH(AY$5,Data!$2:$2,0)))</f>
        <v>4.24035065E-2</v>
      </c>
      <c r="AZ49" s="76">
        <f>IF($A49="","",INDEX(Data!$2:$9996,ROW(AZ49)-4,MATCH(AZ$5,Data!$2:$2,0)))</f>
        <v>2.4346143773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41</v>
      </c>
      <c r="C50" s="51">
        <f>IF($A50="","",INDEX(Data!$2:$9996,ROW(C50)-4,MATCH(C$5,Data!$2:$2,0)))</f>
        <v>5.8845128400000002E-2</v>
      </c>
      <c r="D50" s="52">
        <f>IF($A50="","",INDEX(Data!$2:$9996,ROW(D50)-4,MATCH(D$5,Data!$2:$2,0)))</f>
        <v>4.15842352E-2</v>
      </c>
      <c r="E50" s="52">
        <f>IF($A50="","",INDEX(Data!$2:$9996,ROW(E50)-4,MATCH(E$5,Data!$2:$2,0)))</f>
        <v>1.7454018299999999E-2</v>
      </c>
      <c r="F50" s="53"/>
      <c r="G50" s="61">
        <f>IF($A50="","",INDEX(Data!$2:$9996,ROW(G50)-4,MATCH(G$5,Data!$2:$2,0)))</f>
        <v>84</v>
      </c>
      <c r="H50" s="52">
        <f t="shared" si="5"/>
        <v>-0.26043317485472794</v>
      </c>
      <c r="I50" s="61">
        <f>IF($A50="","",INDEX(Data!$2:$9996,ROW(I50)-4,MATCH(I$5,Data!$2:$2,0)))</f>
        <v>19.138999999999999</v>
      </c>
      <c r="J50" s="52">
        <f t="shared" si="0"/>
        <v>-0.50736164736164735</v>
      </c>
      <c r="K50" s="61">
        <f>IF($A50="","",INDEX(Data!$2:$9996,ROW(K50)-4,MATCH(K$5,Data!$2:$2,0)))</f>
        <v>188.48500000000001</v>
      </c>
      <c r="L50" s="52">
        <f t="shared" si="1"/>
        <v>-0.21069932998324956</v>
      </c>
      <c r="M50" s="52">
        <f>IF($A50="","",INDEX(Data!$2:$9996,ROW(M50)-4,MATCH(M$5,Data!$2:$2,0)))</f>
        <v>8.0069856100000003E-2</v>
      </c>
      <c r="N50" s="52">
        <f t="shared" si="2"/>
        <v>-0.25030836963859915</v>
      </c>
      <c r="O50" s="53"/>
      <c r="P50" s="61">
        <f>IF($A50="","",INDEX(Data!$2:$9996,ROW(P50)-4,MATCH(P$5,Data!$2:$2,0)))</f>
        <v>2406.6999999999998</v>
      </c>
      <c r="Q50" s="52">
        <f>IF($A50="","",INDEX(Data!$2:$9996,ROW(Q50)-4,MATCH(Q$5,Data!$2:$2,0)))</f>
        <v>0.20189030059999999</v>
      </c>
      <c r="R50" s="52">
        <f>IF($A50="","",INDEX(Data!$2:$9996,ROW(R50)-4,MATCH(R$5,Data!$2:$2,0)))</f>
        <v>0.10249322349999999</v>
      </c>
      <c r="S50" s="52">
        <f>IF($A50="","",INDEX(Data!$2:$9996,ROW(S50)-4,MATCH(S$5,Data!$2:$2,0)))</f>
        <v>9.0767067600000001E-2</v>
      </c>
      <c r="T50" s="52">
        <f t="shared" si="6"/>
        <v>2.4749704448253314E-2</v>
      </c>
      <c r="U50" s="52">
        <f>IF($A50="","",INDEX(Data!$2:$9996,ROW(U50)-4,MATCH(U$5,Data!$2:$2,0)))</f>
        <v>1.15366557E-2</v>
      </c>
      <c r="V50" s="52">
        <f>IF($A50="","",INDEX(Data!$2:$9996,ROW(V50)-4,MATCH(V$5,Data!$2:$2,0)))</f>
        <v>3.0979034200000002E-2</v>
      </c>
      <c r="W50" s="53"/>
      <c r="X50" s="59">
        <f>IF($A50="","",INDEX(Data!$2:$9996,ROW(X50)-4,MATCH(X$5,Data!$2:$2,0)))</f>
        <v>55.757833859999998</v>
      </c>
      <c r="Y50" s="54">
        <f>IF($A50="","",INDEX(Data!$2:$9996,ROW(Y50)-4,MATCH(Y$5,Data!$2:$2,0)))</f>
        <v>65.798943149999999</v>
      </c>
      <c r="Z50" s="54">
        <f>IF($A50="","",INDEX(Data!$2:$9996,ROW(Z50)-4,MATCH(Z$5,Data!$2:$2,0)))</f>
        <v>36.750210025999998</v>
      </c>
      <c r="AA50" s="54">
        <f>IF($A50="","",INDEX(Data!$2:$9996,ROW(AA50)-4,MATCH(AA$5,Data!$2:$2,0)))</f>
        <v>46.791319317000003</v>
      </c>
      <c r="AB50" s="53"/>
      <c r="AC50" s="51">
        <f>IF($A50="","",INDEX(Data!$2:$9996,ROW(AC50)-4,MATCH(AC$5,Data!$2:$2,0)))</f>
        <v>9.0767067600000001E-2</v>
      </c>
      <c r="AD50" s="52">
        <f>IF($A50="","",INDEX(Data!$2:$9996,ROW(AD50)-4,MATCH(AD$5,Data!$2:$2,0)))</f>
        <v>0.1017259261</v>
      </c>
      <c r="AE50" s="52">
        <f>IF($A50="","",INDEX(Data!$2:$9996,ROW(AE50)-4,MATCH(AE$5,Data!$2:$2,0)))</f>
        <v>0.18027107710000001</v>
      </c>
      <c r="AF50" s="52">
        <f>IF($A50="","",INDEX(Data!$2:$9996,ROW(AF50)-4,MATCH(AF$5,Data!$2:$2,0)))</f>
        <v>0.1006855069</v>
      </c>
      <c r="AG50" s="52">
        <f>IF($A50="","",INDEX(Data!$2:$9996,ROW(AG50)-4,MATCH(AG$5,Data!$2:$2,0)))</f>
        <v>-0.12819539499999999</v>
      </c>
      <c r="AH50" s="52">
        <f>IF($A50="","",INDEX(Data!$2:$9996,ROW(AH50)-4,MATCH(AH$5,Data!$2:$2,0)))</f>
        <v>2.8034620400000002E-2</v>
      </c>
      <c r="AI50" s="52">
        <f>IF($A50="","",INDEX(Data!$2:$9996,ROW(AI50)-4,MATCH(AI$5,Data!$2:$2,0)))</f>
        <v>-8.2082665999999999E-2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-1.0958858E-2</v>
      </c>
      <c r="AL50" s="52">
        <f>IF($A50="","",INDEX(Data!$2:$9996,ROW(AL50)-4,MATCH(AL$5,Data!$2:$2,0)))</f>
        <v>1.15366557E-2</v>
      </c>
      <c r="AM50" s="52">
        <f>IF($A50="","",INDEX(Data!$2:$9996,ROW(AM50)-4,MATCH(AM$5,Data!$2:$2,0)))</f>
        <v>3.0979034200000002E-2</v>
      </c>
      <c r="AN50" s="52">
        <f>IF($A50="","",INDEX(Data!$2:$9996,ROW(AN50)-4,MATCH(AN$5,Data!$2:$2,0)))</f>
        <v>-5.3474547999999997E-2</v>
      </c>
      <c r="AO50" s="53"/>
      <c r="AP50" s="52">
        <f>IF($A50="","",INDEX(Data!$2:$9996,ROW(AP50)-4,MATCH(AP$5,Data!$2:$2,0)))</f>
        <v>1.6682897200000001E-2</v>
      </c>
      <c r="AQ50" s="52">
        <f>IF($A50="","",INDEX(Data!$2:$9996,ROW(AQ50)-4,MATCH(AQ$5,Data!$2:$2,0)))</f>
        <v>5.8845128400000002E-2</v>
      </c>
      <c r="AR50" s="52">
        <f>IF($A50="","",INDEX(Data!$2:$9996,ROW(AR50)-4,MATCH(AR$5,Data!$2:$2,0)))</f>
        <v>4.15842352E-2</v>
      </c>
      <c r="AS50" s="52">
        <f>IF($A50="","",INDEX(Data!$2:$9996,ROW(AS50)-4,MATCH(AS$5,Data!$2:$2,0)))</f>
        <v>-1.890065E-3</v>
      </c>
      <c r="AT50" s="52">
        <f>IF($A50="","",INDEX(Data!$2:$9996,ROW(AT50)-4,MATCH(AT$5,Data!$2:$2,0)))</f>
        <v>3.7540649500000002E-2</v>
      </c>
      <c r="AU50" s="53"/>
      <c r="AV50" s="52">
        <f>IF($A50="","",INDEX(Data!$2:$9996,ROW(AV50)-4,MATCH(AV$5,Data!$2:$2,0)))</f>
        <v>3.6142785E-3</v>
      </c>
      <c r="AW50" s="52">
        <f>IF($A50="","",INDEX(Data!$2:$9996,ROW(AW50)-4,MATCH(AW$5,Data!$2:$2,0)))</f>
        <v>0.13098404259999999</v>
      </c>
      <c r="AX50" s="52">
        <f>IF($A50="","",INDEX(Data!$2:$9996,ROW(AX50)-4,MATCH(AX$5,Data!$2:$2,0)))</f>
        <v>1.2869314535</v>
      </c>
      <c r="AY50" s="52">
        <f>IF($A50="","",INDEX(Data!$2:$9996,ROW(AY50)-4,MATCH(AY$5,Data!$2:$2,0)))</f>
        <v>4.15842352E-2</v>
      </c>
      <c r="AZ50" s="75">
        <f>IF($A50="","",INDEX(Data!$2:$9996,ROW(AZ50)-4,MATCH(AZ$5,Data!$2:$2,0)))</f>
        <v>2.5263368159000001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41</v>
      </c>
      <c r="C51" s="48">
        <f>IF($A51="","",INDEX(Data!$2:$9996,ROW(C51)-4,MATCH(C$5,Data!$2:$2,0)))</f>
        <v>5.2301467300000001E-2</v>
      </c>
      <c r="D51" s="49">
        <f>IF($A51="","",INDEX(Data!$2:$9996,ROW(D51)-4,MATCH(D$5,Data!$2:$2,0)))</f>
        <v>3.8567480100000003E-2</v>
      </c>
      <c r="E51" s="49">
        <f>IF($A51="","",INDEX(Data!$2:$9996,ROW(E51)-4,MATCH(E$5,Data!$2:$2,0)))</f>
        <v>1.93028856E-2</v>
      </c>
      <c r="F51" s="53"/>
      <c r="G51" s="62">
        <f>IF($A51="","",INDEX(Data!$2:$9996,ROW(G51)-4,MATCH(G$5,Data!$2:$2,0)))</f>
        <v>72.965999999999994</v>
      </c>
      <c r="H51" s="49">
        <f t="shared" si="5"/>
        <v>-0.13135714285714292</v>
      </c>
      <c r="I51" s="62">
        <f>IF($A51="","",INDEX(Data!$2:$9996,ROW(I51)-4,MATCH(I$5,Data!$2:$2,0)))</f>
        <v>18.303999999999998</v>
      </c>
      <c r="J51" s="49">
        <f t="shared" si="0"/>
        <v>-4.3628193740529855E-2</v>
      </c>
      <c r="K51" s="62">
        <f>IF($A51="","",INDEX(Data!$2:$9996,ROW(K51)-4,MATCH(K$5,Data!$2:$2,0)))</f>
        <v>215.435</v>
      </c>
      <c r="L51" s="49">
        <f t="shared" si="1"/>
        <v>0.14298220017508018</v>
      </c>
      <c r="M51" s="49">
        <f>IF($A51="","",INDEX(Data!$2:$9996,ROW(M51)-4,MATCH(M$5,Data!$2:$2,0)))</f>
        <v>7.9379071300000006E-2</v>
      </c>
      <c r="N51" s="49">
        <f t="shared" si="2"/>
        <v>-8.6272766512439959E-3</v>
      </c>
      <c r="O51" s="53"/>
      <c r="P51" s="62">
        <f>IF($A51="","",INDEX(Data!$2:$9996,ROW(P51)-4,MATCH(P$5,Data!$2:$2,0)))</f>
        <v>2533.3000000000002</v>
      </c>
      <c r="Q51" s="49">
        <f>IF($A51="","",INDEX(Data!$2:$9996,ROW(Q51)-4,MATCH(Q$5,Data!$2:$2,0)))</f>
        <v>0.19944020840000001</v>
      </c>
      <c r="R51" s="49">
        <f>IF($A51="","",INDEX(Data!$2:$9996,ROW(R51)-4,MATCH(R$5,Data!$2:$2,0)))</f>
        <v>0.1020403464</v>
      </c>
      <c r="S51" s="49">
        <f>IF($A51="","",INDEX(Data!$2:$9996,ROW(S51)-4,MATCH(S$5,Data!$2:$2,0)))</f>
        <v>8.78785604E-2</v>
      </c>
      <c r="T51" s="49">
        <f t="shared" si="6"/>
        <v>5.2603149540865243E-2</v>
      </c>
      <c r="U51" s="49">
        <f>IF($A51="","",INDEX(Data!$2:$9996,ROW(U51)-4,MATCH(U$5,Data!$2:$2,0)))</f>
        <v>9.7342995999999994E-3</v>
      </c>
      <c r="V51" s="49">
        <f>IF($A51="","",INDEX(Data!$2:$9996,ROW(V51)-4,MATCH(V$5,Data!$2:$2,0)))</f>
        <v>3.6153350600000002E-2</v>
      </c>
      <c r="W51" s="53"/>
      <c r="X51" s="60">
        <f>IF($A51="","",INDEX(Data!$2:$9996,ROW(X51)-4,MATCH(X$5,Data!$2:$2,0)))</f>
        <v>51.244725379999998</v>
      </c>
      <c r="Y51" s="56">
        <f>IF($A51="","",INDEX(Data!$2:$9996,ROW(Y51)-4,MATCH(Y$5,Data!$2:$2,0)))</f>
        <v>64.995601609000005</v>
      </c>
      <c r="Z51" s="56">
        <f>IF($A51="","",INDEX(Data!$2:$9996,ROW(Z51)-4,MATCH(Z$5,Data!$2:$2,0)))</f>
        <v>35.427372095000003</v>
      </c>
      <c r="AA51" s="56">
        <f>IF($A51="","",INDEX(Data!$2:$9996,ROW(AA51)-4,MATCH(AA$5,Data!$2:$2,0)))</f>
        <v>49.178248324999998</v>
      </c>
      <c r="AB51" s="53"/>
      <c r="AC51" s="48">
        <f>IF($A51="","",INDEX(Data!$2:$9996,ROW(AC51)-4,MATCH(AC$5,Data!$2:$2,0)))</f>
        <v>8.78785604E-2</v>
      </c>
      <c r="AD51" s="49">
        <f>IF($A51="","",INDEX(Data!$2:$9996,ROW(AD51)-4,MATCH(AD$5,Data!$2:$2,0)))</f>
        <v>9.6095328999999993E-2</v>
      </c>
      <c r="AE51" s="49">
        <f>IF($A51="","",INDEX(Data!$2:$9996,ROW(AE51)-4,MATCH(AE$5,Data!$2:$2,0)))</f>
        <v>0.17807014139999999</v>
      </c>
      <c r="AF51" s="49">
        <f>IF($A51="","",INDEX(Data!$2:$9996,ROW(AF51)-4,MATCH(AF$5,Data!$2:$2,0)))</f>
        <v>9.7061293399999998E-2</v>
      </c>
      <c r="AG51" s="49">
        <f>IF($A51="","",INDEX(Data!$2:$9996,ROW(AG51)-4,MATCH(AG$5,Data!$2:$2,0)))</f>
        <v>-0.134734927</v>
      </c>
      <c r="AH51" s="49">
        <f>IF($A51="","",INDEX(Data!$2:$9996,ROW(AH51)-4,MATCH(AH$5,Data!$2:$2,0)))</f>
        <v>3.01126634E-2</v>
      </c>
      <c r="AI51" s="49">
        <f>IF($A51="","",INDEX(Data!$2:$9996,ROW(AI51)-4,MATCH(AI$5,Data!$2:$2,0)))</f>
        <v>-8.1505226E-2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-8.2167690000000005E-3</v>
      </c>
      <c r="AL51" s="49">
        <f>IF($A51="","",INDEX(Data!$2:$9996,ROW(AL51)-4,MATCH(AL$5,Data!$2:$2,0)))</f>
        <v>9.7342995999999994E-3</v>
      </c>
      <c r="AM51" s="49">
        <f>IF($A51="","",INDEX(Data!$2:$9996,ROW(AM51)-4,MATCH(AM$5,Data!$2:$2,0)))</f>
        <v>3.6153350600000002E-2</v>
      </c>
      <c r="AN51" s="49">
        <f>IF($A51="","",INDEX(Data!$2:$9996,ROW(AN51)-4,MATCH(AN$5,Data!$2:$2,0)))</f>
        <v>-5.4104419000000001E-2</v>
      </c>
      <c r="AO51" s="53"/>
      <c r="AP51" s="49">
        <f>IF($A51="","",INDEX(Data!$2:$9996,ROW(AP51)-4,MATCH(AP$5,Data!$2:$2,0)))</f>
        <v>1.15962116E-2</v>
      </c>
      <c r="AQ51" s="49">
        <f>IF($A51="","",INDEX(Data!$2:$9996,ROW(AQ51)-4,MATCH(AQ$5,Data!$2:$2,0)))</f>
        <v>5.2301467300000001E-2</v>
      </c>
      <c r="AR51" s="49">
        <f>IF($A51="","",INDEX(Data!$2:$9996,ROW(AR51)-4,MATCH(AR$5,Data!$2:$2,0)))</f>
        <v>3.8567480100000003E-2</v>
      </c>
      <c r="AS51" s="49">
        <f>IF($A51="","",INDEX(Data!$2:$9996,ROW(AS51)-4,MATCH(AS$5,Data!$2:$2,0)))</f>
        <v>-3.306069E-3</v>
      </c>
      <c r="AT51" s="49">
        <f>IF($A51="","",INDEX(Data!$2:$9996,ROW(AT51)-4,MATCH(AT$5,Data!$2:$2,0)))</f>
        <v>3.5485360100000002E-2</v>
      </c>
      <c r="AU51" s="53"/>
      <c r="AV51" s="49">
        <f>IF($A51="","",INDEX(Data!$2:$9996,ROW(AV51)-4,MATCH(AV$5,Data!$2:$2,0)))</f>
        <v>4.0022846999999999E-3</v>
      </c>
      <c r="AW51" s="49">
        <f>IF($A51="","",INDEX(Data!$2:$9996,ROW(AW51)-4,MATCH(AW$5,Data!$2:$2,0)))</f>
        <v>0.12702047820000001</v>
      </c>
      <c r="AX51" s="49">
        <f>IF($A51="","",INDEX(Data!$2:$9996,ROW(AX51)-4,MATCH(AX$5,Data!$2:$2,0)))</f>
        <v>1.3085473233</v>
      </c>
      <c r="AY51" s="49">
        <f>IF($A51="","",INDEX(Data!$2:$9996,ROW(AY51)-4,MATCH(AY$5,Data!$2:$2,0)))</f>
        <v>3.8567480100000003E-2</v>
      </c>
      <c r="AZ51" s="76">
        <f>IF($A51="","",INDEX(Data!$2:$9996,ROW(AZ51)-4,MATCH(AZ$5,Data!$2:$2,0)))</f>
        <v>2.4932905241999999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42</v>
      </c>
      <c r="C52" s="51">
        <f>IF($A52="","",INDEX(Data!$2:$9996,ROW(C52)-4,MATCH(C$5,Data!$2:$2,0)))</f>
        <v>4.6821922199999998E-2</v>
      </c>
      <c r="D52" s="52">
        <f>IF($A52="","",INDEX(Data!$2:$9996,ROW(D52)-4,MATCH(D$5,Data!$2:$2,0)))</f>
        <v>3.4983196000000001E-2</v>
      </c>
      <c r="E52" s="52">
        <f>IF($A52="","",INDEX(Data!$2:$9996,ROW(E52)-4,MATCH(E$5,Data!$2:$2,0)))</f>
        <v>7.8298983000000006E-3</v>
      </c>
      <c r="F52" s="53"/>
      <c r="G52" s="61">
        <f>IF($A52="","",INDEX(Data!$2:$9996,ROW(G52)-4,MATCH(G$5,Data!$2:$2,0)))</f>
        <v>59.494999999999997</v>
      </c>
      <c r="H52" s="52">
        <f t="shared" si="5"/>
        <v>-0.18462023408162703</v>
      </c>
      <c r="I52" s="61">
        <f>IF($A52="","",INDEX(Data!$2:$9996,ROW(I52)-4,MATCH(I$5,Data!$2:$2,0)))</f>
        <v>11.917999999999999</v>
      </c>
      <c r="J52" s="52">
        <f t="shared" si="0"/>
        <v>-0.34888548951048948</v>
      </c>
      <c r="K52" s="61">
        <f>IF($A52="","",INDEX(Data!$2:$9996,ROW(K52)-4,MATCH(K$5,Data!$2:$2,0)))</f>
        <v>166.37700000000001</v>
      </c>
      <c r="L52" s="52">
        <f t="shared" si="1"/>
        <v>-0.22771601643187037</v>
      </c>
      <c r="M52" s="52">
        <f>IF($A52="","",INDEX(Data!$2:$9996,ROW(M52)-4,MATCH(M$5,Data!$2:$2,0)))</f>
        <v>8.4515417499999995E-2</v>
      </c>
      <c r="N52" s="52">
        <f t="shared" si="2"/>
        <v>6.4706554459273299E-2</v>
      </c>
      <c r="O52" s="53"/>
      <c r="P52" s="61">
        <f>IF($A52="","",INDEX(Data!$2:$9996,ROW(P52)-4,MATCH(P$5,Data!$2:$2,0)))</f>
        <v>2447.8254999999999</v>
      </c>
      <c r="Q52" s="52">
        <f>IF($A52="","",INDEX(Data!$2:$9996,ROW(Q52)-4,MATCH(Q$5,Data!$2:$2,0)))</f>
        <v>0.197666959</v>
      </c>
      <c r="R52" s="52">
        <f>IF($A52="","",INDEX(Data!$2:$9996,ROW(R52)-4,MATCH(R$5,Data!$2:$2,0)))</f>
        <v>0.1013412205</v>
      </c>
      <c r="S52" s="52">
        <f>IF($A52="","",INDEX(Data!$2:$9996,ROW(S52)-4,MATCH(S$5,Data!$2:$2,0)))</f>
        <v>8.5667382599999994E-2</v>
      </c>
      <c r="T52" s="52">
        <f t="shared" si="6"/>
        <v>-3.3740378162870663E-2</v>
      </c>
      <c r="U52" s="52">
        <f>IF($A52="","",INDEX(Data!$2:$9996,ROW(U52)-4,MATCH(U$5,Data!$2:$2,0)))</f>
        <v>1.0159562E-2</v>
      </c>
      <c r="V52" s="52">
        <f>IF($A52="","",INDEX(Data!$2:$9996,ROW(V52)-4,MATCH(V$5,Data!$2:$2,0)))</f>
        <v>3.8300151300000002E-2</v>
      </c>
      <c r="W52" s="53"/>
      <c r="X52" s="59">
        <f>IF($A52="","",INDEX(Data!$2:$9996,ROW(X52)-4,MATCH(X$5,Data!$2:$2,0)))</f>
        <v>54.199991605000001</v>
      </c>
      <c r="Y52" s="54">
        <f>IF($A52="","",INDEX(Data!$2:$9996,ROW(Y52)-4,MATCH(Y$5,Data!$2:$2,0)))</f>
        <v>61.774966163000002</v>
      </c>
      <c r="Z52" s="54">
        <f>IF($A52="","",INDEX(Data!$2:$9996,ROW(Z52)-4,MATCH(Z$5,Data!$2:$2,0)))</f>
        <v>37.354383200000001</v>
      </c>
      <c r="AA52" s="54">
        <f>IF($A52="","",INDEX(Data!$2:$9996,ROW(AA52)-4,MATCH(AA$5,Data!$2:$2,0)))</f>
        <v>44.929357758000002</v>
      </c>
      <c r="AB52" s="53"/>
      <c r="AC52" s="51">
        <f>IF($A52="","",INDEX(Data!$2:$9996,ROW(AC52)-4,MATCH(AC$5,Data!$2:$2,0)))</f>
        <v>8.5667382599999994E-2</v>
      </c>
      <c r="AD52" s="52">
        <f>IF($A52="","",INDEX(Data!$2:$9996,ROW(AD52)-4,MATCH(AD$5,Data!$2:$2,0)))</f>
        <v>9.8486099800000004E-2</v>
      </c>
      <c r="AE52" s="52">
        <f>IF($A52="","",INDEX(Data!$2:$9996,ROW(AE52)-4,MATCH(AE$5,Data!$2:$2,0)))</f>
        <v>0.1692464826</v>
      </c>
      <c r="AF52" s="52">
        <f>IF($A52="","",INDEX(Data!$2:$9996,ROW(AF52)-4,MATCH(AF$5,Data!$2:$2,0)))</f>
        <v>0.1023407759</v>
      </c>
      <c r="AG52" s="52">
        <f>IF($A52="","",INDEX(Data!$2:$9996,ROW(AG52)-4,MATCH(AG$5,Data!$2:$2,0)))</f>
        <v>-0.123094131</v>
      </c>
      <c r="AH52" s="52">
        <f>IF($A52="","",INDEX(Data!$2:$9996,ROW(AH52)-4,MATCH(AH$5,Data!$2:$2,0)))</f>
        <v>2.9646793099999999E-2</v>
      </c>
      <c r="AI52" s="52">
        <f>IF($A52="","",INDEX(Data!$2:$9996,ROW(AI52)-4,MATCH(AI$5,Data!$2:$2,0)))</f>
        <v>-7.390621E-2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-1.2818717E-2</v>
      </c>
      <c r="AL52" s="52">
        <f>IF($A52="","",INDEX(Data!$2:$9996,ROW(AL52)-4,MATCH(AL$5,Data!$2:$2,0)))</f>
        <v>1.0159562E-2</v>
      </c>
      <c r="AM52" s="52">
        <f>IF($A52="","",INDEX(Data!$2:$9996,ROW(AM52)-4,MATCH(AM$5,Data!$2:$2,0)))</f>
        <v>3.8300151300000002E-2</v>
      </c>
      <c r="AN52" s="52">
        <f>IF($A52="","",INDEX(Data!$2:$9996,ROW(AN52)-4,MATCH(AN$5,Data!$2:$2,0)))</f>
        <v>-6.1278430000000002E-2</v>
      </c>
      <c r="AO52" s="53"/>
      <c r="AP52" s="52">
        <f>IF($A52="","",INDEX(Data!$2:$9996,ROW(AP52)-4,MATCH(AP$5,Data!$2:$2,0)))</f>
        <v>1.27240507E-2</v>
      </c>
      <c r="AQ52" s="52">
        <f>IF($A52="","",INDEX(Data!$2:$9996,ROW(AQ52)-4,MATCH(AQ$5,Data!$2:$2,0)))</f>
        <v>4.6821922199999998E-2</v>
      </c>
      <c r="AR52" s="52">
        <f>IF($A52="","",INDEX(Data!$2:$9996,ROW(AR52)-4,MATCH(AR$5,Data!$2:$2,0)))</f>
        <v>3.4983196000000001E-2</v>
      </c>
      <c r="AS52" s="52">
        <f>IF($A52="","",INDEX(Data!$2:$9996,ROW(AS52)-4,MATCH(AS$5,Data!$2:$2,0)))</f>
        <v>-1.8584109999999999E-3</v>
      </c>
      <c r="AT52" s="52">
        <f>IF($A52="","",INDEX(Data!$2:$9996,ROW(AT52)-4,MATCH(AT$5,Data!$2:$2,0)))</f>
        <v>3.3197525899999997E-2</v>
      </c>
      <c r="AU52" s="53"/>
      <c r="AV52" s="52">
        <f>IF($A52="","",INDEX(Data!$2:$9996,ROW(AV52)-4,MATCH(AV$5,Data!$2:$2,0)))</f>
        <v>3.6858705000000001E-3</v>
      </c>
      <c r="AW52" s="52">
        <f>IF($A52="","",INDEX(Data!$2:$9996,ROW(AW52)-4,MATCH(AW$5,Data!$2:$2,0)))</f>
        <v>0.1260456251</v>
      </c>
      <c r="AX52" s="52">
        <f>IF($A52="","",INDEX(Data!$2:$9996,ROW(AX52)-4,MATCH(AX$5,Data!$2:$2,0)))</f>
        <v>1.3574178428999999</v>
      </c>
      <c r="AY52" s="52">
        <f>IF($A52="","",INDEX(Data!$2:$9996,ROW(AY52)-4,MATCH(AY$5,Data!$2:$2,0)))</f>
        <v>3.4983196000000001E-2</v>
      </c>
      <c r="AZ52" s="75">
        <f>IF($A52="","",INDEX(Data!$2:$9996,ROW(AZ52)-4,MATCH(AZ$5,Data!$2:$2,0)))</f>
        <v>2.5020583364000002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44</v>
      </c>
      <c r="C53" s="48">
        <f>IF($A53="","",INDEX(Data!$2:$9996,ROW(C53)-4,MATCH(C$5,Data!$2:$2,0)))</f>
        <v>5.4205267299999998E-2</v>
      </c>
      <c r="D53" s="49">
        <f>IF($A53="","",INDEX(Data!$2:$9996,ROW(D53)-4,MATCH(D$5,Data!$2:$2,0)))</f>
        <v>3.7117853999999999E-2</v>
      </c>
      <c r="E53" s="49">
        <f>IF($A53="","",INDEX(Data!$2:$9996,ROW(E53)-4,MATCH(E$5,Data!$2:$2,0)))</f>
        <v>5.8406858999999998E-3</v>
      </c>
      <c r="F53" s="53"/>
      <c r="G53" s="62">
        <f>IF($A53="","",INDEX(Data!$2:$9996,ROW(G53)-4,MATCH(G$5,Data!$2:$2,0)))</f>
        <v>87.882499999999993</v>
      </c>
      <c r="H53" s="49">
        <f t="shared" si="5"/>
        <v>0.47714093621312709</v>
      </c>
      <c r="I53" s="62">
        <f>IF($A53="","",INDEX(Data!$2:$9996,ROW(I53)-4,MATCH(I$5,Data!$2:$2,0)))</f>
        <v>6.1505000000000001</v>
      </c>
      <c r="J53" s="49">
        <f t="shared" si="0"/>
        <v>-0.48393186776304747</v>
      </c>
      <c r="K53" s="62">
        <f>IF($A53="","",INDEX(Data!$2:$9996,ROW(K53)-4,MATCH(K$5,Data!$2:$2,0)))</f>
        <v>181.06049999999999</v>
      </c>
      <c r="L53" s="49">
        <f t="shared" si="1"/>
        <v>8.8254386123081799E-2</v>
      </c>
      <c r="M53" s="49">
        <f>IF($A53="","",INDEX(Data!$2:$9996,ROW(M53)-4,MATCH(M$5,Data!$2:$2,0)))</f>
        <v>9.8404851400000007E-2</v>
      </c>
      <c r="N53" s="49">
        <f t="shared" si="2"/>
        <v>0.16434201369235396</v>
      </c>
      <c r="O53" s="53"/>
      <c r="P53" s="62">
        <f>IF($A53="","",INDEX(Data!$2:$9996,ROW(P53)-4,MATCH(P$5,Data!$2:$2,0)))</f>
        <v>1995.6234999999999</v>
      </c>
      <c r="Q53" s="49">
        <f>IF($A53="","",INDEX(Data!$2:$9996,ROW(Q53)-4,MATCH(Q$5,Data!$2:$2,0)))</f>
        <v>0.19523373199999999</v>
      </c>
      <c r="R53" s="49">
        <f>IF($A53="","",INDEX(Data!$2:$9996,ROW(R53)-4,MATCH(R$5,Data!$2:$2,0)))</f>
        <v>0.10233226149999999</v>
      </c>
      <c r="S53" s="49">
        <f>IF($A53="","",INDEX(Data!$2:$9996,ROW(S53)-4,MATCH(S$5,Data!$2:$2,0)))</f>
        <v>8.6680016299999996E-2</v>
      </c>
      <c r="T53" s="49">
        <f t="shared" si="6"/>
        <v>-0.18473620770761642</v>
      </c>
      <c r="U53" s="49">
        <f>IF($A53="","",INDEX(Data!$2:$9996,ROW(U53)-4,MATCH(U$5,Data!$2:$2,0)))</f>
        <v>1.0337829600000001E-2</v>
      </c>
      <c r="V53" s="49">
        <f>IF($A53="","",INDEX(Data!$2:$9996,ROW(V53)-4,MATCH(V$5,Data!$2:$2,0)))</f>
        <v>3.6591649599999998E-2</v>
      </c>
      <c r="W53" s="53"/>
      <c r="X53" s="55">
        <f>IF($A53="","",INDEX(Data!$2:$9996,ROW(X53)-4,MATCH(X$5,Data!$2:$2,0)))</f>
        <v>50.873935926999998</v>
      </c>
      <c r="Y53" s="56">
        <f>IF($A53="","",INDEX(Data!$2:$9996,ROW(Y53)-4,MATCH(Y$5,Data!$2:$2,0)))</f>
        <v>53.783592544999998</v>
      </c>
      <c r="Z53" s="56">
        <f>IF($A53="","",INDEX(Data!$2:$9996,ROW(Z53)-4,MATCH(Z$5,Data!$2:$2,0)))</f>
        <v>40.399055898999997</v>
      </c>
      <c r="AA53" s="56">
        <f>IF($A53="","",INDEX(Data!$2:$9996,ROW(AA53)-4,MATCH(AA$5,Data!$2:$2,0)))</f>
        <v>43.308712518</v>
      </c>
      <c r="AB53" s="53"/>
      <c r="AC53" s="49">
        <f>IF($A53="","",INDEX(Data!$2:$9996,ROW(AC53)-4,MATCH(AC$5,Data!$2:$2,0)))</f>
        <v>8.6680016299999996E-2</v>
      </c>
      <c r="AD53" s="49">
        <f>IF($A53="","",INDEX(Data!$2:$9996,ROW(AD53)-4,MATCH(AD$5,Data!$2:$2,0)))</f>
        <v>8.6706951800000001E-2</v>
      </c>
      <c r="AE53" s="49">
        <f>IF($A53="","",INDEX(Data!$2:$9996,ROW(AE53)-4,MATCH(AE$5,Data!$2:$2,0)))</f>
        <v>0.14735230830000001</v>
      </c>
      <c r="AF53" s="49">
        <f>IF($A53="","",INDEX(Data!$2:$9996,ROW(AF53)-4,MATCH(AF$5,Data!$2:$2,0)))</f>
        <v>0.11068234489999999</v>
      </c>
      <c r="AG53" s="49">
        <f>IF($A53="","",INDEX(Data!$2:$9996,ROW(AG53)-4,MATCH(AG$5,Data!$2:$2,0)))</f>
        <v>-0.11865400700000001</v>
      </c>
      <c r="AH53" s="49">
        <f>IF($A53="","",INDEX(Data!$2:$9996,ROW(AH53)-4,MATCH(AH$5,Data!$2:$2,0)))</f>
        <v>2.66351555E-2</v>
      </c>
      <c r="AI53" s="49">
        <f>IF($A53="","",INDEX(Data!$2:$9996,ROW(AI53)-4,MATCH(AI$5,Data!$2:$2,0)))</f>
        <v>-7.8461172999999995E-2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-2.6936000000000001E-5</v>
      </c>
      <c r="AL53" s="49">
        <f>IF($A53="","",INDEX(Data!$2:$9996,ROW(AL53)-4,MATCH(AL$5,Data!$2:$2,0)))</f>
        <v>1.0337829600000001E-2</v>
      </c>
      <c r="AM53" s="49">
        <f>IF($A53="","",INDEX(Data!$2:$9996,ROW(AM53)-4,MATCH(AM$5,Data!$2:$2,0)))</f>
        <v>3.6591649599999998E-2</v>
      </c>
      <c r="AN53" s="49">
        <f>IF($A53="","",INDEX(Data!$2:$9996,ROW(AN53)-4,MATCH(AN$5,Data!$2:$2,0)))</f>
        <v>-4.6956415000000001E-2</v>
      </c>
      <c r="AO53" s="53"/>
      <c r="AP53" s="49">
        <f>IF($A53="","",INDEX(Data!$2:$9996,ROW(AP53)-4,MATCH(AP$5,Data!$2:$2,0)))</f>
        <v>1.25907413E-2</v>
      </c>
      <c r="AQ53" s="49">
        <f>IF($A53="","",INDEX(Data!$2:$9996,ROW(AQ53)-4,MATCH(AQ$5,Data!$2:$2,0)))</f>
        <v>5.4205267299999998E-2</v>
      </c>
      <c r="AR53" s="49">
        <f>IF($A53="","",INDEX(Data!$2:$9996,ROW(AR53)-4,MATCH(AR$5,Data!$2:$2,0)))</f>
        <v>3.7117853999999999E-2</v>
      </c>
      <c r="AS53" s="49">
        <f>IF($A53="","",INDEX(Data!$2:$9996,ROW(AS53)-4,MATCH(AS$5,Data!$2:$2,0)))</f>
        <v>-2.0060799999999999E-3</v>
      </c>
      <c r="AT53" s="49">
        <f>IF($A53="","",INDEX(Data!$2:$9996,ROW(AT53)-4,MATCH(AT$5,Data!$2:$2,0)))</f>
        <v>3.5020257499999999E-2</v>
      </c>
      <c r="AU53" s="53"/>
      <c r="AV53" s="49">
        <f>IF($A53="","",INDEX(Data!$2:$9996,ROW(AV53)-4,MATCH(AV$5,Data!$2:$2,0)))</f>
        <v>2.3905218999999999E-3</v>
      </c>
      <c r="AW53" s="49">
        <f>IF($A53="","",INDEX(Data!$2:$9996,ROW(AW53)-4,MATCH(AW$5,Data!$2:$2,0)))</f>
        <v>0.14046783360000001</v>
      </c>
      <c r="AX53" s="49">
        <f>IF($A53="","",INDEX(Data!$2:$9996,ROW(AX53)-4,MATCH(AX$5,Data!$2:$2,0)))</f>
        <v>1.3186043503</v>
      </c>
      <c r="AY53" s="49">
        <f>IF($A53="","",INDEX(Data!$2:$9996,ROW(AY53)-4,MATCH(AY$5,Data!$2:$2,0)))</f>
        <v>3.7117853999999999E-2</v>
      </c>
      <c r="AZ53" s="76">
        <f>IF($A53="","",INDEX(Data!$2:$9996,ROW(AZ53)-4,MATCH(AZ$5,Data!$2:$2,0)))</f>
        <v>2.4596712843000001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45</v>
      </c>
      <c r="C54" s="51">
        <f>IF($A54="","",INDEX(Data!$2:$9996,ROW(C54)-4,MATCH(C$5,Data!$2:$2,0)))</f>
        <v>5.3071000899999998E-2</v>
      </c>
      <c r="D54" s="52">
        <f>IF($A54="","",INDEX(Data!$2:$9996,ROW(D54)-4,MATCH(D$5,Data!$2:$2,0)))</f>
        <v>3.85134174E-2</v>
      </c>
      <c r="E54" s="52">
        <f>IF($A54="","",INDEX(Data!$2:$9996,ROW(E54)-4,MATCH(E$5,Data!$2:$2,0)))</f>
        <v>1.36475129E-2</v>
      </c>
      <c r="F54" s="53"/>
      <c r="G54" s="61">
        <f>IF($A54="","",INDEX(Data!$2:$9996,ROW(G54)-4,MATCH(G$5,Data!$2:$2,0)))</f>
        <v>78.150999999999996</v>
      </c>
      <c r="H54" s="52">
        <f t="shared" si="5"/>
        <v>-0.11073308110260857</v>
      </c>
      <c r="I54" s="61">
        <f>IF($A54="","",INDEX(Data!$2:$9996,ROW(I54)-4,MATCH(I$5,Data!$2:$2,0)))</f>
        <v>15.763</v>
      </c>
      <c r="J54" s="52">
        <f t="shared" si="0"/>
        <v>1.5628810665799528</v>
      </c>
      <c r="K54" s="61">
        <f>IF($A54="","",INDEX(Data!$2:$9996,ROW(K54)-4,MATCH(K$5,Data!$2:$2,0)))</f>
        <v>149.31299999999999</v>
      </c>
      <c r="L54" s="52">
        <f t="shared" si="1"/>
        <v>-0.17534194371494613</v>
      </c>
      <c r="M54" s="52">
        <f>IF($A54="","",INDEX(Data!$2:$9996,ROW(M54)-4,MATCH(M$5,Data!$2:$2,0)))</f>
        <v>9.7445600800000004E-2</v>
      </c>
      <c r="N54" s="52">
        <f t="shared" si="2"/>
        <v>-9.7480011031245029E-3</v>
      </c>
      <c r="O54" s="53"/>
      <c r="P54" s="61">
        <f>IF($A54="","",INDEX(Data!$2:$9996,ROW(P54)-4,MATCH(P$5,Data!$2:$2,0)))</f>
        <v>1577.2</v>
      </c>
      <c r="Q54" s="52">
        <f>IF($A54="","",INDEX(Data!$2:$9996,ROW(Q54)-4,MATCH(Q$5,Data!$2:$2,0)))</f>
        <v>0.1976505086</v>
      </c>
      <c r="R54" s="52">
        <f>IF($A54="","",INDEX(Data!$2:$9996,ROW(R54)-4,MATCH(R$5,Data!$2:$2,0)))</f>
        <v>0.1027198937</v>
      </c>
      <c r="S54" s="52">
        <f>IF($A54="","",INDEX(Data!$2:$9996,ROW(S54)-4,MATCH(S$5,Data!$2:$2,0)))</f>
        <v>8.3457931200000002E-2</v>
      </c>
      <c r="T54" s="52">
        <f t="shared" si="6"/>
        <v>-0.20967056160643524</v>
      </c>
      <c r="U54" s="52">
        <f>IF($A54="","",INDEX(Data!$2:$9996,ROW(U54)-4,MATCH(U$5,Data!$2:$2,0)))</f>
        <v>1.17133373E-2</v>
      </c>
      <c r="V54" s="52">
        <f>IF($A54="","",INDEX(Data!$2:$9996,ROW(V54)-4,MATCH(V$5,Data!$2:$2,0)))</f>
        <v>3.4599270199999997E-2</v>
      </c>
      <c r="W54" s="53"/>
      <c r="X54" s="59">
        <f>IF($A54="","",INDEX(Data!$2:$9996,ROW(X54)-4,MATCH(X$5,Data!$2:$2,0)))</f>
        <v>56.098271554999997</v>
      </c>
      <c r="Y54" s="54">
        <f>IF($A54="","",INDEX(Data!$2:$9996,ROW(Y54)-4,MATCH(Y$5,Data!$2:$2,0)))</f>
        <v>61.450453088000003</v>
      </c>
      <c r="Z54" s="54">
        <f>IF($A54="","",INDEX(Data!$2:$9996,ROW(Z54)-4,MATCH(Z$5,Data!$2:$2,0)))</f>
        <v>40.487156200999998</v>
      </c>
      <c r="AA54" s="54">
        <f>IF($A54="","",INDEX(Data!$2:$9996,ROW(AA54)-4,MATCH(AA$5,Data!$2:$2,0)))</f>
        <v>45.839337733999997</v>
      </c>
      <c r="AB54" s="53"/>
      <c r="AC54" s="51">
        <f>IF($A54="","",INDEX(Data!$2:$9996,ROW(AC54)-4,MATCH(AC$5,Data!$2:$2,0)))</f>
        <v>8.3457931200000002E-2</v>
      </c>
      <c r="AD54" s="52">
        <f>IF($A54="","",INDEX(Data!$2:$9996,ROW(AD54)-4,MATCH(AD$5,Data!$2:$2,0)))</f>
        <v>9.8920074600000005E-2</v>
      </c>
      <c r="AE54" s="52">
        <f>IF($A54="","",INDEX(Data!$2:$9996,ROW(AE54)-4,MATCH(AE$5,Data!$2:$2,0)))</f>
        <v>0.16835740569999999</v>
      </c>
      <c r="AF54" s="52">
        <f>IF($A54="","",INDEX(Data!$2:$9996,ROW(AF54)-4,MATCH(AF$5,Data!$2:$2,0)))</f>
        <v>0.1109237156</v>
      </c>
      <c r="AG54" s="52">
        <f>IF($A54="","",INDEX(Data!$2:$9996,ROW(AG54)-4,MATCH(AG$5,Data!$2:$2,0)))</f>
        <v>-0.125587227</v>
      </c>
      <c r="AH54" s="52">
        <f>IF($A54="","",INDEX(Data!$2:$9996,ROW(AH54)-4,MATCH(AH$5,Data!$2:$2,0)))</f>
        <v>2.9223868399999998E-2</v>
      </c>
      <c r="AI54" s="52">
        <f>IF($A54="","",INDEX(Data!$2:$9996,ROW(AI54)-4,MATCH(AI$5,Data!$2:$2,0)))</f>
        <v>-7.2128454999999994E-2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-1.5462142999999999E-2</v>
      </c>
      <c r="AL54" s="52">
        <f>IF($A54="","",INDEX(Data!$2:$9996,ROW(AL54)-4,MATCH(AL$5,Data!$2:$2,0)))</f>
        <v>1.17133373E-2</v>
      </c>
      <c r="AM54" s="52">
        <f>IF($A54="","",INDEX(Data!$2:$9996,ROW(AM54)-4,MATCH(AM$5,Data!$2:$2,0)))</f>
        <v>3.4599270199999997E-2</v>
      </c>
      <c r="AN54" s="52">
        <f>IF($A54="","",INDEX(Data!$2:$9996,ROW(AN54)-4,MATCH(AN$5,Data!$2:$2,0)))</f>
        <v>-6.1774751000000003E-2</v>
      </c>
      <c r="AO54" s="53"/>
      <c r="AP54" s="52">
        <f>IF($A54="","",INDEX(Data!$2:$9996,ROW(AP54)-4,MATCH(AP$5,Data!$2:$2,0)))</f>
        <v>1.7519247200000001E-2</v>
      </c>
      <c r="AQ54" s="52">
        <f>IF($A54="","",INDEX(Data!$2:$9996,ROW(AQ54)-4,MATCH(AQ$5,Data!$2:$2,0)))</f>
        <v>5.3071000899999998E-2</v>
      </c>
      <c r="AR54" s="52">
        <f>IF($A54="","",INDEX(Data!$2:$9996,ROW(AR54)-4,MATCH(AR$5,Data!$2:$2,0)))</f>
        <v>3.85134174E-2</v>
      </c>
      <c r="AS54" s="52">
        <f>IF($A54="","",INDEX(Data!$2:$9996,ROW(AS54)-4,MATCH(AS$5,Data!$2:$2,0)))</f>
        <v>-2.1413790000000001E-3</v>
      </c>
      <c r="AT54" s="52">
        <f>IF($A54="","",INDEX(Data!$2:$9996,ROW(AT54)-4,MATCH(AT$5,Data!$2:$2,0)))</f>
        <v>3.6621822399999997E-2</v>
      </c>
      <c r="AU54" s="53"/>
      <c r="AV54" s="52">
        <f>IF($A54="","",INDEX(Data!$2:$9996,ROW(AV54)-4,MATCH(AV$5,Data!$2:$2,0)))</f>
        <v>2.2314539999999999E-3</v>
      </c>
      <c r="AW54" s="52">
        <f>IF($A54="","",INDEX(Data!$2:$9996,ROW(AW54)-4,MATCH(AW$5,Data!$2:$2,0)))</f>
        <v>0.1202824728</v>
      </c>
      <c r="AX54" s="52">
        <f>IF($A54="","",INDEX(Data!$2:$9996,ROW(AX54)-4,MATCH(AX$5,Data!$2:$2,0)))</f>
        <v>1.2728182323999999</v>
      </c>
      <c r="AY54" s="52">
        <f>IF($A54="","",INDEX(Data!$2:$9996,ROW(AY54)-4,MATCH(AY$5,Data!$2:$2,0)))</f>
        <v>3.85134174E-2</v>
      </c>
      <c r="AZ54" s="75">
        <f>IF($A54="","",INDEX(Data!$2:$9996,ROW(AZ54)-4,MATCH(AZ$5,Data!$2:$2,0)))</f>
        <v>2.4667623147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46</v>
      </c>
      <c r="C55" s="48">
        <f>IF($A55="","",INDEX(Data!$2:$9996,ROW(C55)-4,MATCH(C$5,Data!$2:$2,0)))</f>
        <v>5.2002205599999997E-2</v>
      </c>
      <c r="D55" s="49">
        <f>IF($A55="","",INDEX(Data!$2:$9996,ROW(D55)-4,MATCH(D$5,Data!$2:$2,0)))</f>
        <v>4.0276022000000002E-2</v>
      </c>
      <c r="E55" s="49">
        <f>IF($A55="","",INDEX(Data!$2:$9996,ROW(E55)-4,MATCH(E$5,Data!$2:$2,0)))</f>
        <v>1.25008567E-2</v>
      </c>
      <c r="F55" s="53"/>
      <c r="G55" s="62">
        <f>IF($A55="","",INDEX(Data!$2:$9996,ROW(G55)-4,MATCH(G$5,Data!$2:$2,0)))</f>
        <v>103.032</v>
      </c>
      <c r="H55" s="49">
        <f t="shared" si="5"/>
        <v>0.31837084618239053</v>
      </c>
      <c r="I55" s="62">
        <f>IF($A55="","",INDEX(Data!$2:$9996,ROW(I55)-4,MATCH(I$5,Data!$2:$2,0)))</f>
        <v>14.555</v>
      </c>
      <c r="J55" s="49">
        <f t="shared" si="0"/>
        <v>-7.6635158282052918E-2</v>
      </c>
      <c r="K55" s="62">
        <f>IF($A55="","",INDEX(Data!$2:$9996,ROW(K55)-4,MATCH(K$5,Data!$2:$2,0)))</f>
        <v>196.64250000000001</v>
      </c>
      <c r="L55" s="49">
        <f t="shared" si="1"/>
        <v>0.31698177653653753</v>
      </c>
      <c r="M55" s="49">
        <f>IF($A55="","",INDEX(Data!$2:$9996,ROW(M55)-4,MATCH(M$5,Data!$2:$2,0)))</f>
        <v>0.10289185100000001</v>
      </c>
      <c r="N55" s="49">
        <f t="shared" si="2"/>
        <v>5.5890159794673891E-2</v>
      </c>
      <c r="O55" s="53"/>
      <c r="P55" s="62">
        <f>IF($A55="","",INDEX(Data!$2:$9996,ROW(P55)-4,MATCH(P$5,Data!$2:$2,0)))</f>
        <v>1899.046</v>
      </c>
      <c r="Q55" s="49">
        <f>IF($A55="","",INDEX(Data!$2:$9996,ROW(Q55)-4,MATCH(Q$5,Data!$2:$2,0)))</f>
        <v>0.19744571690000001</v>
      </c>
      <c r="R55" s="49">
        <f>IF($A55="","",INDEX(Data!$2:$9996,ROW(R55)-4,MATCH(R$5,Data!$2:$2,0)))</f>
        <v>0.10173602869999999</v>
      </c>
      <c r="S55" s="49">
        <f>IF($A55="","",INDEX(Data!$2:$9996,ROW(S55)-4,MATCH(S$5,Data!$2:$2,0)))</f>
        <v>8.7595920100000002E-2</v>
      </c>
      <c r="T55" s="49">
        <f t="shared" si="6"/>
        <v>0.20406162820187673</v>
      </c>
      <c r="U55" s="49">
        <f>IF($A55="","",INDEX(Data!$2:$9996,ROW(U55)-4,MATCH(U$5,Data!$2:$2,0)))</f>
        <v>1.13048861E-2</v>
      </c>
      <c r="V55" s="49">
        <f>IF($A55="","",INDEX(Data!$2:$9996,ROW(V55)-4,MATCH(V$5,Data!$2:$2,0)))</f>
        <v>3.6654077200000003E-2</v>
      </c>
      <c r="W55" s="53"/>
      <c r="X55" s="60">
        <f>IF($A55="","",INDEX(Data!$2:$9996,ROW(X55)-4,MATCH(X$5,Data!$2:$2,0)))</f>
        <v>53.911965948999999</v>
      </c>
      <c r="Y55" s="56">
        <f>IF($A55="","",INDEX(Data!$2:$9996,ROW(Y55)-4,MATCH(Y$5,Data!$2:$2,0)))</f>
        <v>61.245241231000001</v>
      </c>
      <c r="Z55" s="56">
        <f>IF($A55="","",INDEX(Data!$2:$9996,ROW(Z55)-4,MATCH(Z$5,Data!$2:$2,0)))</f>
        <v>40.020663216000003</v>
      </c>
      <c r="AA55" s="56">
        <f>IF($A55="","",INDEX(Data!$2:$9996,ROW(AA55)-4,MATCH(AA$5,Data!$2:$2,0)))</f>
        <v>47.353938497999998</v>
      </c>
      <c r="AB55" s="53"/>
      <c r="AC55" s="48">
        <f>IF($A55="","",INDEX(Data!$2:$9996,ROW(AC55)-4,MATCH(AC$5,Data!$2:$2,0)))</f>
        <v>8.7595920100000002E-2</v>
      </c>
      <c r="AD55" s="49">
        <f>IF($A55="","",INDEX(Data!$2:$9996,ROW(AD55)-4,MATCH(AD$5,Data!$2:$2,0)))</f>
        <v>9.9109261899999995E-2</v>
      </c>
      <c r="AE55" s="49">
        <f>IF($A55="","",INDEX(Data!$2:$9996,ROW(AE55)-4,MATCH(AE$5,Data!$2:$2,0)))</f>
        <v>0.1677951815</v>
      </c>
      <c r="AF55" s="49">
        <f>IF($A55="","",INDEX(Data!$2:$9996,ROW(AF55)-4,MATCH(AF$5,Data!$2:$2,0)))</f>
        <v>0.1096456526</v>
      </c>
      <c r="AG55" s="49">
        <f>IF($A55="","",INDEX(Data!$2:$9996,ROW(AG55)-4,MATCH(AG$5,Data!$2:$2,0)))</f>
        <v>-0.129736818</v>
      </c>
      <c r="AH55" s="49">
        <f>IF($A55="","",INDEX(Data!$2:$9996,ROW(AH55)-4,MATCH(AH$5,Data!$2:$2,0)))</f>
        <v>2.8986707899999999E-2</v>
      </c>
      <c r="AI55" s="49">
        <f>IF($A55="","",INDEX(Data!$2:$9996,ROW(AI55)-4,MATCH(AI$5,Data!$2:$2,0)))</f>
        <v>-7.1162685000000003E-2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-1.1513341999999999E-2</v>
      </c>
      <c r="AL55" s="49">
        <f>IF($A55="","",INDEX(Data!$2:$9996,ROW(AL55)-4,MATCH(AL$5,Data!$2:$2,0)))</f>
        <v>1.13048861E-2</v>
      </c>
      <c r="AM55" s="49">
        <f>IF($A55="","",INDEX(Data!$2:$9996,ROW(AM55)-4,MATCH(AM$5,Data!$2:$2,0)))</f>
        <v>3.6654077200000003E-2</v>
      </c>
      <c r="AN55" s="49">
        <f>IF($A55="","",INDEX(Data!$2:$9996,ROW(AN55)-4,MATCH(AN$5,Data!$2:$2,0)))</f>
        <v>-5.9472305000000003E-2</v>
      </c>
      <c r="AO55" s="53"/>
      <c r="AP55" s="49">
        <f>IF($A55="","",INDEX(Data!$2:$9996,ROW(AP55)-4,MATCH(AP$5,Data!$2:$2,0)))</f>
        <v>1.44565458E-2</v>
      </c>
      <c r="AQ55" s="49">
        <f>IF($A55="","",INDEX(Data!$2:$9996,ROW(AQ55)-4,MATCH(AQ$5,Data!$2:$2,0)))</f>
        <v>5.2002205599999997E-2</v>
      </c>
      <c r="AR55" s="49">
        <f>IF($A55="","",INDEX(Data!$2:$9996,ROW(AR55)-4,MATCH(AR$5,Data!$2:$2,0)))</f>
        <v>4.0276022000000002E-2</v>
      </c>
      <c r="AS55" s="49">
        <f>IF($A55="","",INDEX(Data!$2:$9996,ROW(AS55)-4,MATCH(AS$5,Data!$2:$2,0)))</f>
        <v>-8.5607999999999995E-4</v>
      </c>
      <c r="AT55" s="49">
        <f>IF($A55="","",INDEX(Data!$2:$9996,ROW(AT55)-4,MATCH(AT$5,Data!$2:$2,0)))</f>
        <v>3.7480461999999999E-2</v>
      </c>
      <c r="AU55" s="53"/>
      <c r="AV55" s="49">
        <f>IF($A55="","",INDEX(Data!$2:$9996,ROW(AV55)-4,MATCH(AV$5,Data!$2:$2,0)))</f>
        <v>3.4630910000000002E-3</v>
      </c>
      <c r="AW55" s="49">
        <f>IF($A55="","",INDEX(Data!$2:$9996,ROW(AW55)-4,MATCH(AW$5,Data!$2:$2,0)))</f>
        <v>0.1253237371</v>
      </c>
      <c r="AX55" s="49">
        <f>IF($A55="","",INDEX(Data!$2:$9996,ROW(AX55)-4,MATCH(AX$5,Data!$2:$2,0)))</f>
        <v>1.2973007368</v>
      </c>
      <c r="AY55" s="49">
        <f>IF($A55="","",INDEX(Data!$2:$9996,ROW(AY55)-4,MATCH(AY$5,Data!$2:$2,0)))</f>
        <v>4.0276022000000002E-2</v>
      </c>
      <c r="AZ55" s="76">
        <f>IF($A55="","",INDEX(Data!$2:$9996,ROW(AZ55)-4,MATCH(AZ$5,Data!$2:$2,0)))</f>
        <v>2.5316145502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46</v>
      </c>
      <c r="C56" s="51">
        <f>IF($A56="","",INDEX(Data!$2:$9996,ROW(C56)-4,MATCH(C$5,Data!$2:$2,0)))</f>
        <v>5.4602959200000002E-2</v>
      </c>
      <c r="D56" s="52">
        <f>IF($A56="","",INDEX(Data!$2:$9996,ROW(D56)-4,MATCH(D$5,Data!$2:$2,0)))</f>
        <v>4.12239571E-2</v>
      </c>
      <c r="E56" s="52">
        <f>IF($A56="","",INDEX(Data!$2:$9996,ROW(E56)-4,MATCH(E$5,Data!$2:$2,0)))</f>
        <v>1.6147368799999999E-2</v>
      </c>
      <c r="F56" s="53"/>
      <c r="G56" s="61">
        <f>IF($A56="","",INDEX(Data!$2:$9996,ROW(G56)-4,MATCH(G$5,Data!$2:$2,0)))</f>
        <v>99.548000000000002</v>
      </c>
      <c r="H56" s="52">
        <f t="shared" si="5"/>
        <v>-3.3814737169034811E-2</v>
      </c>
      <c r="I56" s="61">
        <f>IF($A56="","",INDEX(Data!$2:$9996,ROW(I56)-4,MATCH(I$5,Data!$2:$2,0)))</f>
        <v>31.274999999999999</v>
      </c>
      <c r="J56" s="52">
        <f t="shared" si="0"/>
        <v>1.1487461353486774</v>
      </c>
      <c r="K56" s="61">
        <f>IF($A56="","",INDEX(Data!$2:$9996,ROW(K56)-4,MATCH(K$5,Data!$2:$2,0)))</f>
        <v>208</v>
      </c>
      <c r="L56" s="52">
        <f t="shared" si="1"/>
        <v>5.775709727042723E-2</v>
      </c>
      <c r="M56" s="52">
        <f>IF($A56="","",INDEX(Data!$2:$9996,ROW(M56)-4,MATCH(M$5,Data!$2:$2,0)))</f>
        <v>0.1064302875</v>
      </c>
      <c r="N56" s="52">
        <f t="shared" si="2"/>
        <v>3.4389861447822447E-2</v>
      </c>
      <c r="O56" s="53"/>
      <c r="P56" s="61">
        <f>IF($A56="","",INDEX(Data!$2:$9996,ROW(P56)-4,MATCH(P$5,Data!$2:$2,0)))</f>
        <v>1821.93</v>
      </c>
      <c r="Q56" s="52">
        <f>IF($A56="","",INDEX(Data!$2:$9996,ROW(Q56)-4,MATCH(Q$5,Data!$2:$2,0)))</f>
        <v>0.19704967910000001</v>
      </c>
      <c r="R56" s="52">
        <f>IF($A56="","",INDEX(Data!$2:$9996,ROW(R56)-4,MATCH(R$5,Data!$2:$2,0)))</f>
        <v>0.1048128111</v>
      </c>
      <c r="S56" s="52">
        <f>IF($A56="","",INDEX(Data!$2:$9996,ROW(S56)-4,MATCH(S$5,Data!$2:$2,0)))</f>
        <v>9.1999240199999999E-2</v>
      </c>
      <c r="T56" s="52">
        <f t="shared" si="6"/>
        <v>-4.0607757789964005E-2</v>
      </c>
      <c r="U56" s="52">
        <f>IF($A56="","",INDEX(Data!$2:$9996,ROW(U56)-4,MATCH(U$5,Data!$2:$2,0)))</f>
        <v>9.9515551000000004E-3</v>
      </c>
      <c r="V56" s="52">
        <f>IF($A56="","",INDEX(Data!$2:$9996,ROW(V56)-4,MATCH(V$5,Data!$2:$2,0)))</f>
        <v>3.9465156199999997E-2</v>
      </c>
      <c r="W56" s="53"/>
      <c r="X56" s="59">
        <f>IF($A56="","",INDEX(Data!$2:$9996,ROW(X56)-4,MATCH(X$5,Data!$2:$2,0)))</f>
        <v>54.906779522999997</v>
      </c>
      <c r="Y56" s="54">
        <f>IF($A56="","",INDEX(Data!$2:$9996,ROW(Y56)-4,MATCH(Y$5,Data!$2:$2,0)))</f>
        <v>60.324554587000002</v>
      </c>
      <c r="Z56" s="54">
        <f>IF($A56="","",INDEX(Data!$2:$9996,ROW(Z56)-4,MATCH(Z$5,Data!$2:$2,0)))</f>
        <v>39.817120611999997</v>
      </c>
      <c r="AA56" s="54">
        <f>IF($A56="","",INDEX(Data!$2:$9996,ROW(AA56)-4,MATCH(AA$5,Data!$2:$2,0)))</f>
        <v>45.234895676000001</v>
      </c>
      <c r="AB56" s="53"/>
      <c r="AC56" s="51">
        <f>IF($A56="","",INDEX(Data!$2:$9996,ROW(AC56)-4,MATCH(AC$5,Data!$2:$2,0)))</f>
        <v>9.1999240199999999E-2</v>
      </c>
      <c r="AD56" s="52">
        <f>IF($A56="","",INDEX(Data!$2:$9996,ROW(AD56)-4,MATCH(AD$5,Data!$2:$2,0)))</f>
        <v>0.1099831523</v>
      </c>
      <c r="AE56" s="52">
        <f>IF($A56="","",INDEX(Data!$2:$9996,ROW(AE56)-4,MATCH(AE$5,Data!$2:$2,0)))</f>
        <v>0.16527275229999999</v>
      </c>
      <c r="AF56" s="52">
        <f>IF($A56="","",INDEX(Data!$2:$9996,ROW(AF56)-4,MATCH(AF$5,Data!$2:$2,0)))</f>
        <v>0.10908800170000001</v>
      </c>
      <c r="AG56" s="52">
        <f>IF($A56="","",INDEX(Data!$2:$9996,ROW(AG56)-4,MATCH(AG$5,Data!$2:$2,0)))</f>
        <v>-0.12393122099999999</v>
      </c>
      <c r="AH56" s="52">
        <f>IF($A56="","",INDEX(Data!$2:$9996,ROW(AH56)-4,MATCH(AH$5,Data!$2:$2,0)))</f>
        <v>3.1255752499999997E-2</v>
      </c>
      <c r="AI56" s="52">
        <f>IF($A56="","",INDEX(Data!$2:$9996,ROW(AI56)-4,MATCH(AI$5,Data!$2:$2,0)))</f>
        <v>-7.407801E-2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-1.7983912000000001E-2</v>
      </c>
      <c r="AL56" s="52">
        <f>IF($A56="","",INDEX(Data!$2:$9996,ROW(AL56)-4,MATCH(AL$5,Data!$2:$2,0)))</f>
        <v>9.9515551000000004E-3</v>
      </c>
      <c r="AM56" s="52">
        <f>IF($A56="","",INDEX(Data!$2:$9996,ROW(AM56)-4,MATCH(AM$5,Data!$2:$2,0)))</f>
        <v>3.9465156199999997E-2</v>
      </c>
      <c r="AN56" s="52">
        <f>IF($A56="","",INDEX(Data!$2:$9996,ROW(AN56)-4,MATCH(AN$5,Data!$2:$2,0)))</f>
        <v>-6.7400623000000007E-2</v>
      </c>
      <c r="AO56" s="53"/>
      <c r="AP56" s="52">
        <f>IF($A56="","",INDEX(Data!$2:$9996,ROW(AP56)-4,MATCH(AP$5,Data!$2:$2,0)))</f>
        <v>2.1022446899999998E-2</v>
      </c>
      <c r="AQ56" s="52">
        <f>IF($A56="","",INDEX(Data!$2:$9996,ROW(AQ56)-4,MATCH(AQ$5,Data!$2:$2,0)))</f>
        <v>5.4602959200000002E-2</v>
      </c>
      <c r="AR56" s="52">
        <f>IF($A56="","",INDEX(Data!$2:$9996,ROW(AR56)-4,MATCH(AR$5,Data!$2:$2,0)))</f>
        <v>4.12239571E-2</v>
      </c>
      <c r="AS56" s="52">
        <f>IF($A56="","",INDEX(Data!$2:$9996,ROW(AS56)-4,MATCH(AS$5,Data!$2:$2,0)))</f>
        <v>-1.190249E-3</v>
      </c>
      <c r="AT56" s="52">
        <f>IF($A56="","",INDEX(Data!$2:$9996,ROW(AT56)-4,MATCH(AT$5,Data!$2:$2,0)))</f>
        <v>3.7508029200000001E-2</v>
      </c>
      <c r="AU56" s="53"/>
      <c r="AV56" s="52">
        <f>IF($A56="","",INDEX(Data!$2:$9996,ROW(AV56)-4,MATCH(AV$5,Data!$2:$2,0)))</f>
        <v>5.3119932999999998E-3</v>
      </c>
      <c r="AW56" s="52">
        <f>IF($A56="","",INDEX(Data!$2:$9996,ROW(AW56)-4,MATCH(AW$5,Data!$2:$2,0)))</f>
        <v>0.14085299039999999</v>
      </c>
      <c r="AX56" s="52">
        <f>IF($A56="","",INDEX(Data!$2:$9996,ROW(AX56)-4,MATCH(AX$5,Data!$2:$2,0)))</f>
        <v>1.2860197855</v>
      </c>
      <c r="AY56" s="52">
        <f>IF($A56="","",INDEX(Data!$2:$9996,ROW(AY56)-4,MATCH(AY$5,Data!$2:$2,0)))</f>
        <v>4.12239571E-2</v>
      </c>
      <c r="AZ56" s="75">
        <f>IF($A56="","",INDEX(Data!$2:$9996,ROW(AZ56)-4,MATCH(AZ$5,Data!$2:$2,0)))</f>
        <v>2.3596174301000001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46</v>
      </c>
      <c r="C57" s="48">
        <f>IF($A57="","",INDEX(Data!$2:$9996,ROW(C57)-4,MATCH(C$5,Data!$2:$2,0)))</f>
        <v>5.4062682600000002E-2</v>
      </c>
      <c r="D57" s="49">
        <f>IF($A57="","",INDEX(Data!$2:$9996,ROW(D57)-4,MATCH(D$5,Data!$2:$2,0)))</f>
        <v>4.10396305E-2</v>
      </c>
      <c r="E57" s="49">
        <f>IF($A57="","",INDEX(Data!$2:$9996,ROW(E57)-4,MATCH(E$5,Data!$2:$2,0)))</f>
        <v>1.6476091500000001E-2</v>
      </c>
      <c r="F57" s="53"/>
      <c r="G57" s="62">
        <f>IF($A57="","",INDEX(Data!$2:$9996,ROW(G57)-4,MATCH(G$5,Data!$2:$2,0)))</f>
        <v>84.28</v>
      </c>
      <c r="H57" s="49">
        <f t="shared" si="5"/>
        <v>-0.15337324707678709</v>
      </c>
      <c r="I57" s="62">
        <f>IF($A57="","",INDEX(Data!$2:$9996,ROW(I57)-4,MATCH(I$5,Data!$2:$2,0)))</f>
        <v>29.946999999999999</v>
      </c>
      <c r="J57" s="49">
        <f t="shared" si="0"/>
        <v>-4.2462030375699421E-2</v>
      </c>
      <c r="K57" s="62">
        <f>IF($A57="","",INDEX(Data!$2:$9996,ROW(K57)-4,MATCH(K$5,Data!$2:$2,0)))</f>
        <v>188.59</v>
      </c>
      <c r="L57" s="49">
        <f t="shared" si="1"/>
        <v>-9.3317307692307672E-2</v>
      </c>
      <c r="M57" s="49">
        <f>IF($A57="","",INDEX(Data!$2:$9996,ROW(M57)-4,MATCH(M$5,Data!$2:$2,0)))</f>
        <v>9.8886546699999994E-2</v>
      </c>
      <c r="N57" s="49">
        <f t="shared" si="2"/>
        <v>-7.0879643165485243E-2</v>
      </c>
      <c r="O57" s="53"/>
      <c r="P57" s="62">
        <f>IF($A57="","",INDEX(Data!$2:$9996,ROW(P57)-4,MATCH(P$5,Data!$2:$2,0)))</f>
        <v>1745.057</v>
      </c>
      <c r="Q57" s="49">
        <f>IF($A57="","",INDEX(Data!$2:$9996,ROW(Q57)-4,MATCH(Q$5,Data!$2:$2,0)))</f>
        <v>0.1970936563</v>
      </c>
      <c r="R57" s="49">
        <f>IF($A57="","",INDEX(Data!$2:$9996,ROW(R57)-4,MATCH(R$5,Data!$2:$2,0)))</f>
        <v>0.1070561887</v>
      </c>
      <c r="S57" s="49">
        <f>IF($A57="","",INDEX(Data!$2:$9996,ROW(S57)-4,MATCH(S$5,Data!$2:$2,0)))</f>
        <v>9.2680241900000002E-2</v>
      </c>
      <c r="T57" s="49">
        <f t="shared" si="6"/>
        <v>-4.2193168782554788E-2</v>
      </c>
      <c r="U57" s="49">
        <f>IF($A57="","",INDEX(Data!$2:$9996,ROW(U57)-4,MATCH(U$5,Data!$2:$2,0)))</f>
        <v>1.0468888900000001E-2</v>
      </c>
      <c r="V57" s="49">
        <f>IF($A57="","",INDEX(Data!$2:$9996,ROW(V57)-4,MATCH(V$5,Data!$2:$2,0)))</f>
        <v>4.1202230200000002E-2</v>
      </c>
      <c r="W57" s="53"/>
      <c r="X57" s="55">
        <f>IF($A57="","",INDEX(Data!$2:$9996,ROW(X57)-4,MATCH(X$5,Data!$2:$2,0)))</f>
        <v>47.315207659000002</v>
      </c>
      <c r="Y57" s="56">
        <f>IF($A57="","",INDEX(Data!$2:$9996,ROW(Y57)-4,MATCH(Y$5,Data!$2:$2,0)))</f>
        <v>54.233682840999997</v>
      </c>
      <c r="Z57" s="56">
        <f>IF($A57="","",INDEX(Data!$2:$9996,ROW(Z57)-4,MATCH(Z$5,Data!$2:$2,0)))</f>
        <v>35.930588665999998</v>
      </c>
      <c r="AA57" s="56">
        <f>IF($A57="","",INDEX(Data!$2:$9996,ROW(AA57)-4,MATCH(AA$5,Data!$2:$2,0)))</f>
        <v>42.849063848</v>
      </c>
      <c r="AB57" s="53"/>
      <c r="AC57" s="49">
        <f>IF($A57="","",INDEX(Data!$2:$9996,ROW(AC57)-4,MATCH(AC$5,Data!$2:$2,0)))</f>
        <v>9.2680241900000002E-2</v>
      </c>
      <c r="AD57" s="49">
        <f>IF($A57="","",INDEX(Data!$2:$9996,ROW(AD57)-4,MATCH(AD$5,Data!$2:$2,0)))</f>
        <v>9.3223762399999993E-2</v>
      </c>
      <c r="AE57" s="49">
        <f>IF($A57="","",INDEX(Data!$2:$9996,ROW(AE57)-4,MATCH(AE$5,Data!$2:$2,0)))</f>
        <v>0.14858543239999999</v>
      </c>
      <c r="AF57" s="49">
        <f>IF($A57="","",INDEX(Data!$2:$9996,ROW(AF57)-4,MATCH(AF$5,Data!$2:$2,0)))</f>
        <v>9.8439968899999994E-2</v>
      </c>
      <c r="AG57" s="49">
        <f>IF($A57="","",INDEX(Data!$2:$9996,ROW(AG57)-4,MATCH(AG$5,Data!$2:$2,0)))</f>
        <v>-0.11739469499999999</v>
      </c>
      <c r="AH57" s="49">
        <f>IF($A57="","",INDEX(Data!$2:$9996,ROW(AH57)-4,MATCH(AH$5,Data!$2:$2,0)))</f>
        <v>2.9279748800000002E-2</v>
      </c>
      <c r="AI57" s="49">
        <f>IF($A57="","",INDEX(Data!$2:$9996,ROW(AI57)-4,MATCH(AI$5,Data!$2:$2,0)))</f>
        <v>-7.4122531000000005E-2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-5.4352100000000004E-4</v>
      </c>
      <c r="AL57" s="49">
        <f>IF($A57="","",INDEX(Data!$2:$9996,ROW(AL57)-4,MATCH(AL$5,Data!$2:$2,0)))</f>
        <v>1.0468888900000001E-2</v>
      </c>
      <c r="AM57" s="49">
        <f>IF($A57="","",INDEX(Data!$2:$9996,ROW(AM57)-4,MATCH(AM$5,Data!$2:$2,0)))</f>
        <v>4.1202230200000002E-2</v>
      </c>
      <c r="AN57" s="49">
        <f>IF($A57="","",INDEX(Data!$2:$9996,ROW(AN57)-4,MATCH(AN$5,Data!$2:$2,0)))</f>
        <v>-5.221464E-2</v>
      </c>
      <c r="AO57" s="53"/>
      <c r="AP57" s="49">
        <f>IF($A57="","",INDEX(Data!$2:$9996,ROW(AP57)-4,MATCH(AP$5,Data!$2:$2,0)))</f>
        <v>2.5187228499999999E-2</v>
      </c>
      <c r="AQ57" s="49">
        <f>IF($A57="","",INDEX(Data!$2:$9996,ROW(AQ57)-4,MATCH(AQ$5,Data!$2:$2,0)))</f>
        <v>5.4062682600000002E-2</v>
      </c>
      <c r="AR57" s="49">
        <f>IF($A57="","",INDEX(Data!$2:$9996,ROW(AR57)-4,MATCH(AR$5,Data!$2:$2,0)))</f>
        <v>4.10396305E-2</v>
      </c>
      <c r="AS57" s="49">
        <f>IF($A57="","",INDEX(Data!$2:$9996,ROW(AS57)-4,MATCH(AS$5,Data!$2:$2,0)))</f>
        <v>-7.2085699999999999E-4</v>
      </c>
      <c r="AT57" s="49">
        <f>IF($A57="","",INDEX(Data!$2:$9996,ROW(AT57)-4,MATCH(AT$5,Data!$2:$2,0)))</f>
        <v>3.9019702099999998E-2</v>
      </c>
      <c r="AU57" s="53"/>
      <c r="AV57" s="49">
        <f>IF($A57="","",INDEX(Data!$2:$9996,ROW(AV57)-4,MATCH(AV$5,Data!$2:$2,0)))</f>
        <v>8.3646350000000005E-3</v>
      </c>
      <c r="AW57" s="49">
        <f>IF($A57="","",INDEX(Data!$2:$9996,ROW(AW57)-4,MATCH(AW$5,Data!$2:$2,0)))</f>
        <v>0.1341178569</v>
      </c>
      <c r="AX57" s="49">
        <f>IF($A57="","",INDEX(Data!$2:$9996,ROW(AX57)-4,MATCH(AX$5,Data!$2:$2,0)))</f>
        <v>1.2967644619000001</v>
      </c>
      <c r="AY57" s="49">
        <f>IF($A57="","",INDEX(Data!$2:$9996,ROW(AY57)-4,MATCH(AY$5,Data!$2:$2,0)))</f>
        <v>4.10396305E-2</v>
      </c>
      <c r="AZ57" s="76">
        <f>IF($A57="","",INDEX(Data!$2:$9996,ROW(AZ57)-4,MATCH(AZ$5,Data!$2:$2,0)))</f>
        <v>2.4829941213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45</v>
      </c>
      <c r="C58" s="51">
        <f>IF($A58="","",INDEX(Data!$2:$9996,ROW(C58)-4,MATCH(C$5,Data!$2:$2,0)))</f>
        <v>5.22740654E-2</v>
      </c>
      <c r="D58" s="52">
        <f>IF($A58="","",INDEX(Data!$2:$9996,ROW(D58)-4,MATCH(D$5,Data!$2:$2,0)))</f>
        <v>4.2994084699999997E-2</v>
      </c>
      <c r="E58" s="52">
        <f>IF($A58="","",INDEX(Data!$2:$9996,ROW(E58)-4,MATCH(E$5,Data!$2:$2,0)))</f>
        <v>1.51376983E-2</v>
      </c>
      <c r="F58" s="53"/>
      <c r="G58" s="61">
        <f>IF($A58="","",INDEX(Data!$2:$9996,ROW(G58)-4,MATCH(G$5,Data!$2:$2,0)))</f>
        <v>75.766999999999996</v>
      </c>
      <c r="H58" s="52">
        <f t="shared" si="5"/>
        <v>-0.1010085429520646</v>
      </c>
      <c r="I58" s="61">
        <f>IF($A58="","",INDEX(Data!$2:$9996,ROW(I58)-4,MATCH(I$5,Data!$2:$2,0)))</f>
        <v>27.045000000000002</v>
      </c>
      <c r="J58" s="52">
        <f t="shared" si="0"/>
        <v>-9.690453133869828E-2</v>
      </c>
      <c r="K58" s="61">
        <f>IF($A58="","",INDEX(Data!$2:$9996,ROW(K58)-4,MATCH(K$5,Data!$2:$2,0)))</f>
        <v>190.14</v>
      </c>
      <c r="L58" s="52">
        <f t="shared" si="1"/>
        <v>8.2188875338033984E-3</v>
      </c>
      <c r="M58" s="52">
        <f>IF($A58="","",INDEX(Data!$2:$9996,ROW(M58)-4,MATCH(M$5,Data!$2:$2,0)))</f>
        <v>8.3650223300000007E-2</v>
      </c>
      <c r="N58" s="52">
        <f t="shared" si="2"/>
        <v>-0.15407882981517837</v>
      </c>
      <c r="O58" s="53"/>
      <c r="P58" s="61">
        <f>IF($A58="","",INDEX(Data!$2:$9996,ROW(P58)-4,MATCH(P$5,Data!$2:$2,0)))</f>
        <v>1376</v>
      </c>
      <c r="Q58" s="52">
        <f>IF($A58="","",INDEX(Data!$2:$9996,ROW(Q58)-4,MATCH(Q$5,Data!$2:$2,0)))</f>
        <v>0.19772183030000001</v>
      </c>
      <c r="R58" s="52">
        <f>IF($A58="","",INDEX(Data!$2:$9996,ROW(R58)-4,MATCH(R$5,Data!$2:$2,0)))</f>
        <v>0.10695901319999999</v>
      </c>
      <c r="S58" s="52">
        <f>IF($A58="","",INDEX(Data!$2:$9996,ROW(S58)-4,MATCH(S$5,Data!$2:$2,0)))</f>
        <v>9.0685309199999994E-2</v>
      </c>
      <c r="T58" s="52">
        <f t="shared" si="6"/>
        <v>-0.21148707463423833</v>
      </c>
      <c r="U58" s="52">
        <f>IF($A58="","",INDEX(Data!$2:$9996,ROW(U58)-4,MATCH(U$5,Data!$2:$2,0)))</f>
        <v>1.00215654E-2</v>
      </c>
      <c r="V58" s="52">
        <f>IF($A58="","",INDEX(Data!$2:$9996,ROW(V58)-4,MATCH(V$5,Data!$2:$2,0)))</f>
        <v>3.8627426100000001E-2</v>
      </c>
      <c r="W58" s="53"/>
      <c r="X58" s="59">
        <f>IF($A58="","",INDEX(Data!$2:$9996,ROW(X58)-4,MATCH(X$5,Data!$2:$2,0)))</f>
        <v>56.319792937999999</v>
      </c>
      <c r="Y58" s="54">
        <f>IF($A58="","",INDEX(Data!$2:$9996,ROW(Y58)-4,MATCH(Y$5,Data!$2:$2,0)))</f>
        <v>63.727652826000003</v>
      </c>
      <c r="Z58" s="54">
        <f>IF($A58="","",INDEX(Data!$2:$9996,ROW(Z58)-4,MATCH(Z$5,Data!$2:$2,0)))</f>
        <v>40.690467679000001</v>
      </c>
      <c r="AA58" s="54">
        <f>IF($A58="","",INDEX(Data!$2:$9996,ROW(AA58)-4,MATCH(AA$5,Data!$2:$2,0)))</f>
        <v>48.098327566000002</v>
      </c>
      <c r="AB58" s="53"/>
      <c r="AC58" s="51">
        <f>IF($A58="","",INDEX(Data!$2:$9996,ROW(AC58)-4,MATCH(AC$5,Data!$2:$2,0)))</f>
        <v>9.0685309199999994E-2</v>
      </c>
      <c r="AD58" s="52">
        <f>IF($A58="","",INDEX(Data!$2:$9996,ROW(AD58)-4,MATCH(AD$5,Data!$2:$2,0)))</f>
        <v>0.1132880346</v>
      </c>
      <c r="AE58" s="52">
        <f>IF($A58="","",INDEX(Data!$2:$9996,ROW(AE58)-4,MATCH(AE$5,Data!$2:$2,0)))</f>
        <v>0.17459630910000001</v>
      </c>
      <c r="AF58" s="52">
        <f>IF($A58="","",INDEX(Data!$2:$9996,ROW(AF58)-4,MATCH(AF$5,Data!$2:$2,0)))</f>
        <v>0.1114807334</v>
      </c>
      <c r="AG58" s="52">
        <f>IF($A58="","",INDEX(Data!$2:$9996,ROW(AG58)-4,MATCH(AG$5,Data!$2:$2,0)))</f>
        <v>-0.13177623999999999</v>
      </c>
      <c r="AH58" s="52">
        <f>IF($A58="","",INDEX(Data!$2:$9996,ROW(AH58)-4,MATCH(AH$5,Data!$2:$2,0)))</f>
        <v>3.8677500599999998E-2</v>
      </c>
      <c r="AI58" s="52">
        <f>IF($A58="","",INDEX(Data!$2:$9996,ROW(AI58)-4,MATCH(AI$5,Data!$2:$2,0)))</f>
        <v>-7.2038949000000005E-2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-2.2602725000000001E-2</v>
      </c>
      <c r="AL58" s="52">
        <f>IF($A58="","",INDEX(Data!$2:$9996,ROW(AL58)-4,MATCH(AL$5,Data!$2:$2,0)))</f>
        <v>1.00215654E-2</v>
      </c>
      <c r="AM58" s="52">
        <f>IF($A58="","",INDEX(Data!$2:$9996,ROW(AM58)-4,MATCH(AM$5,Data!$2:$2,0)))</f>
        <v>3.8627426100000001E-2</v>
      </c>
      <c r="AN58" s="52">
        <f>IF($A58="","",INDEX(Data!$2:$9996,ROW(AN58)-4,MATCH(AN$5,Data!$2:$2,0)))</f>
        <v>-7.1251717000000006E-2</v>
      </c>
      <c r="AO58" s="53"/>
      <c r="AP58" s="52">
        <f>IF($A58="","",INDEX(Data!$2:$9996,ROW(AP58)-4,MATCH(AP$5,Data!$2:$2,0)))</f>
        <v>2.0368718399999999E-2</v>
      </c>
      <c r="AQ58" s="52">
        <f>IF($A58="","",INDEX(Data!$2:$9996,ROW(AQ58)-4,MATCH(AQ$5,Data!$2:$2,0)))</f>
        <v>5.22740654E-2</v>
      </c>
      <c r="AR58" s="52">
        <f>IF($A58="","",INDEX(Data!$2:$9996,ROW(AR58)-4,MATCH(AR$5,Data!$2:$2,0)))</f>
        <v>4.2994084699999997E-2</v>
      </c>
      <c r="AS58" s="52">
        <f>IF($A58="","",INDEX(Data!$2:$9996,ROW(AS58)-4,MATCH(AS$5,Data!$2:$2,0)))</f>
        <v>-4.4554300000000001E-4</v>
      </c>
      <c r="AT58" s="52">
        <f>IF($A58="","",INDEX(Data!$2:$9996,ROW(AT58)-4,MATCH(AT$5,Data!$2:$2,0)))</f>
        <v>3.9379929299999998E-2</v>
      </c>
      <c r="AU58" s="53"/>
      <c r="AV58" s="52">
        <f>IF($A58="","",INDEX(Data!$2:$9996,ROW(AV58)-4,MATCH(AV$5,Data!$2:$2,0)))</f>
        <v>1.06845268E-2</v>
      </c>
      <c r="AW58" s="52">
        <f>IF($A58="","",INDEX(Data!$2:$9996,ROW(AW58)-4,MATCH(AW$5,Data!$2:$2,0)))</f>
        <v>0.1161188011</v>
      </c>
      <c r="AX58" s="52">
        <f>IF($A58="","",INDEX(Data!$2:$9996,ROW(AX58)-4,MATCH(AX$5,Data!$2:$2,0)))</f>
        <v>1.2927770976999999</v>
      </c>
      <c r="AY58" s="52">
        <f>IF($A58="","",INDEX(Data!$2:$9996,ROW(AY58)-4,MATCH(AY$5,Data!$2:$2,0)))</f>
        <v>4.2994084699999997E-2</v>
      </c>
      <c r="AZ58" s="75">
        <f>IF($A58="","",INDEX(Data!$2:$9996,ROW(AZ58)-4,MATCH(AZ$5,Data!$2:$2,0)))</f>
        <v>2.5314705376000002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45</v>
      </c>
      <c r="C59" s="48">
        <f>IF($A59="","",INDEX(Data!$2:$9996,ROW(C59)-4,MATCH(C$5,Data!$2:$2,0)))</f>
        <v>5.7004525299999997E-2</v>
      </c>
      <c r="D59" s="49">
        <f>IF($A59="","",INDEX(Data!$2:$9996,ROW(D59)-4,MATCH(D$5,Data!$2:$2,0)))</f>
        <v>4.2926312100000003E-2</v>
      </c>
      <c r="E59" s="49">
        <f>IF($A59="","",INDEX(Data!$2:$9996,ROW(E59)-4,MATCH(E$5,Data!$2:$2,0)))</f>
        <v>1.8457383300000001E-2</v>
      </c>
      <c r="F59" s="53"/>
      <c r="G59" s="62">
        <f>IF($A59="","",INDEX(Data!$2:$9996,ROW(G59)-4,MATCH(G$5,Data!$2:$2,0)))</f>
        <v>70</v>
      </c>
      <c r="H59" s="49">
        <f t="shared" si="5"/>
        <v>-7.6114931302545916E-2</v>
      </c>
      <c r="I59" s="62">
        <f>IF($A59="","",INDEX(Data!$2:$9996,ROW(I59)-4,MATCH(I$5,Data!$2:$2,0)))</f>
        <v>20.75</v>
      </c>
      <c r="J59" s="49">
        <f t="shared" si="0"/>
        <v>-0.2327602144573859</v>
      </c>
      <c r="K59" s="62">
        <f>IF($A59="","",INDEX(Data!$2:$9996,ROW(K59)-4,MATCH(K$5,Data!$2:$2,0)))</f>
        <v>206.506</v>
      </c>
      <c r="L59" s="49">
        <f t="shared" si="1"/>
        <v>8.6073419585568606E-2</v>
      </c>
      <c r="M59" s="49">
        <f>IF($A59="","",INDEX(Data!$2:$9996,ROW(M59)-4,MATCH(M$5,Data!$2:$2,0)))</f>
        <v>7.2984565599999995E-2</v>
      </c>
      <c r="N59" s="49">
        <f t="shared" si="2"/>
        <v>-0.12750303919391942</v>
      </c>
      <c r="O59" s="53"/>
      <c r="P59" s="62">
        <f>IF($A59="","",INDEX(Data!$2:$9996,ROW(P59)-4,MATCH(P$5,Data!$2:$2,0)))</f>
        <v>1401.424</v>
      </c>
      <c r="Q59" s="49">
        <f>IF($A59="","",INDEX(Data!$2:$9996,ROW(Q59)-4,MATCH(Q$5,Data!$2:$2,0)))</f>
        <v>0.20573280129999999</v>
      </c>
      <c r="R59" s="49">
        <f>IF($A59="","",INDEX(Data!$2:$9996,ROW(R59)-4,MATCH(R$5,Data!$2:$2,0)))</f>
        <v>0.1095869297</v>
      </c>
      <c r="S59" s="49">
        <f>IF($A59="","",INDEX(Data!$2:$9996,ROW(S59)-4,MATCH(S$5,Data!$2:$2,0)))</f>
        <v>9.4385720000000006E-2</v>
      </c>
      <c r="T59" s="49">
        <f t="shared" si="6"/>
        <v>1.8476744186046497E-2</v>
      </c>
      <c r="U59" s="49">
        <f>IF($A59="","",INDEX(Data!$2:$9996,ROW(U59)-4,MATCH(U$5,Data!$2:$2,0)))</f>
        <v>9.3666368999999992E-3</v>
      </c>
      <c r="V59" s="49">
        <f>IF($A59="","",INDEX(Data!$2:$9996,ROW(V59)-4,MATCH(V$5,Data!$2:$2,0)))</f>
        <v>3.9071978700000003E-2</v>
      </c>
      <c r="W59" s="53"/>
      <c r="X59" s="60">
        <f>IF($A59="","",INDEX(Data!$2:$9996,ROW(X59)-4,MATCH(X$5,Data!$2:$2,0)))</f>
        <v>51.082124213999997</v>
      </c>
      <c r="Y59" s="56">
        <f>IF($A59="","",INDEX(Data!$2:$9996,ROW(Y59)-4,MATCH(Y$5,Data!$2:$2,0)))</f>
        <v>62.833951208000002</v>
      </c>
      <c r="Z59" s="56">
        <f>IF($A59="","",INDEX(Data!$2:$9996,ROW(Z59)-4,MATCH(Z$5,Data!$2:$2,0)))</f>
        <v>37.687349625000003</v>
      </c>
      <c r="AA59" s="56">
        <f>IF($A59="","",INDEX(Data!$2:$9996,ROW(AA59)-4,MATCH(AA$5,Data!$2:$2,0)))</f>
        <v>49.439176619000001</v>
      </c>
      <c r="AB59" s="53"/>
      <c r="AC59" s="48">
        <f>IF($A59="","",INDEX(Data!$2:$9996,ROW(AC59)-4,MATCH(AC$5,Data!$2:$2,0)))</f>
        <v>9.4385720000000006E-2</v>
      </c>
      <c r="AD59" s="49">
        <f>IF($A59="","",INDEX(Data!$2:$9996,ROW(AD59)-4,MATCH(AD$5,Data!$2:$2,0)))</f>
        <v>0.1119117647</v>
      </c>
      <c r="AE59" s="49">
        <f>IF($A59="","",INDEX(Data!$2:$9996,ROW(AE59)-4,MATCH(AE$5,Data!$2:$2,0)))</f>
        <v>0.1721478115</v>
      </c>
      <c r="AF59" s="49">
        <f>IF($A59="","",INDEX(Data!$2:$9996,ROW(AF59)-4,MATCH(AF$5,Data!$2:$2,0)))</f>
        <v>0.10325301269999999</v>
      </c>
      <c r="AG59" s="49">
        <f>IF($A59="","",INDEX(Data!$2:$9996,ROW(AG59)-4,MATCH(AG$5,Data!$2:$2,0)))</f>
        <v>-0.13544979900000001</v>
      </c>
      <c r="AH59" s="49">
        <f>IF($A59="","",INDEX(Data!$2:$9996,ROW(AH59)-4,MATCH(AH$5,Data!$2:$2,0)))</f>
        <v>4.0269801000000001E-2</v>
      </c>
      <c r="AI59" s="49">
        <f>IF($A59="","",INDEX(Data!$2:$9996,ROW(AI59)-4,MATCH(AI$5,Data!$2:$2,0)))</f>
        <v>-7.3306911000000002E-2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-1.7526045000000001E-2</v>
      </c>
      <c r="AL59" s="49">
        <f>IF($A59="","",INDEX(Data!$2:$9996,ROW(AL59)-4,MATCH(AL$5,Data!$2:$2,0)))</f>
        <v>9.3666368999999992E-3</v>
      </c>
      <c r="AM59" s="49">
        <f>IF($A59="","",INDEX(Data!$2:$9996,ROW(AM59)-4,MATCH(AM$5,Data!$2:$2,0)))</f>
        <v>3.9071978700000003E-2</v>
      </c>
      <c r="AN59" s="49">
        <f>IF($A59="","",INDEX(Data!$2:$9996,ROW(AN59)-4,MATCH(AN$5,Data!$2:$2,0)))</f>
        <v>-6.5964659999999994E-2</v>
      </c>
      <c r="AO59" s="53"/>
      <c r="AP59" s="49">
        <f>IF($A59="","",INDEX(Data!$2:$9996,ROW(AP59)-4,MATCH(AP$5,Data!$2:$2,0)))</f>
        <v>2.3101025899999999E-2</v>
      </c>
      <c r="AQ59" s="49">
        <f>IF($A59="","",INDEX(Data!$2:$9996,ROW(AQ59)-4,MATCH(AQ$5,Data!$2:$2,0)))</f>
        <v>5.7004525299999997E-2</v>
      </c>
      <c r="AR59" s="49">
        <f>IF($A59="","",INDEX(Data!$2:$9996,ROW(AR59)-4,MATCH(AR$5,Data!$2:$2,0)))</f>
        <v>4.2926312100000003E-2</v>
      </c>
      <c r="AS59" s="49">
        <f>IF($A59="","",INDEX(Data!$2:$9996,ROW(AS59)-4,MATCH(AS$5,Data!$2:$2,0)))</f>
        <v>4.6941129999999998E-4</v>
      </c>
      <c r="AT59" s="49">
        <f>IF($A59="","",INDEX(Data!$2:$9996,ROW(AT59)-4,MATCH(AT$5,Data!$2:$2,0)))</f>
        <v>4.2734899100000001E-2</v>
      </c>
      <c r="AU59" s="53"/>
      <c r="AV59" s="49">
        <f>IF($A59="","",INDEX(Data!$2:$9996,ROW(AV59)-4,MATCH(AV$5,Data!$2:$2,0)))</f>
        <v>1.0609143600000001E-2</v>
      </c>
      <c r="AW59" s="49">
        <f>IF($A59="","",INDEX(Data!$2:$9996,ROW(AW59)-4,MATCH(AW$5,Data!$2:$2,0)))</f>
        <v>0.1191860912</v>
      </c>
      <c r="AX59" s="49">
        <f>IF($A59="","",INDEX(Data!$2:$9996,ROW(AX59)-4,MATCH(AX$5,Data!$2:$2,0)))</f>
        <v>1.2945511810999999</v>
      </c>
      <c r="AY59" s="49">
        <f>IF($A59="","",INDEX(Data!$2:$9996,ROW(AY59)-4,MATCH(AY$5,Data!$2:$2,0)))</f>
        <v>4.2926312100000003E-2</v>
      </c>
      <c r="AZ59" s="76">
        <f>IF($A59="","",INDEX(Data!$2:$9996,ROW(AZ59)-4,MATCH(AZ$5,Data!$2:$2,0)))</f>
        <v>2.5855984740000002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46</v>
      </c>
      <c r="C60" s="51">
        <f>IF($A60="","",INDEX(Data!$2:$9996,ROW(C60)-4,MATCH(C$5,Data!$2:$2,0)))</f>
        <v>5.5110695799999998E-2</v>
      </c>
      <c r="D60" s="52">
        <f>IF($A60="","",INDEX(Data!$2:$9996,ROW(D60)-4,MATCH(D$5,Data!$2:$2,0)))</f>
        <v>3.9584782399999997E-2</v>
      </c>
      <c r="E60" s="52">
        <f>IF($A60="","",INDEX(Data!$2:$9996,ROW(E60)-4,MATCH(E$5,Data!$2:$2,0)))</f>
        <v>1.6529873099999998E-2</v>
      </c>
      <c r="F60" s="53"/>
      <c r="G60" s="61">
        <f>IF($A60="","",INDEX(Data!$2:$9996,ROW(G60)-4,MATCH(G$5,Data!$2:$2,0)))</f>
        <v>102.233</v>
      </c>
      <c r="H60" s="52">
        <f t="shared" si="5"/>
        <v>0.46047142857142864</v>
      </c>
      <c r="I60" s="61">
        <f>IF($A60="","",INDEX(Data!$2:$9996,ROW(I60)-4,MATCH(I$5,Data!$2:$2,0)))</f>
        <v>19.486999999999998</v>
      </c>
      <c r="J60" s="52">
        <f t="shared" si="0"/>
        <v>-6.0867469879518153E-2</v>
      </c>
      <c r="K60" s="61">
        <f>IF($A60="","",INDEX(Data!$2:$9996,ROW(K60)-4,MATCH(K$5,Data!$2:$2,0)))</f>
        <v>176.3185</v>
      </c>
      <c r="L60" s="52">
        <f t="shared" si="1"/>
        <v>-0.14618219325346479</v>
      </c>
      <c r="M60" s="52">
        <f>IF($A60="","",INDEX(Data!$2:$9996,ROW(M60)-4,MATCH(M$5,Data!$2:$2,0)))</f>
        <v>8.7509686200000006E-2</v>
      </c>
      <c r="N60" s="52">
        <f t="shared" si="2"/>
        <v>0.19901633284503664</v>
      </c>
      <c r="O60" s="53"/>
      <c r="P60" s="61">
        <f>IF($A60="","",INDEX(Data!$2:$9996,ROW(P60)-4,MATCH(P$5,Data!$2:$2,0)))</f>
        <v>1565.1555000000001</v>
      </c>
      <c r="Q60" s="52">
        <f>IF($A60="","",INDEX(Data!$2:$9996,ROW(Q60)-4,MATCH(Q$5,Data!$2:$2,0)))</f>
        <v>0.2059508733</v>
      </c>
      <c r="R60" s="52">
        <f>IF($A60="","",INDEX(Data!$2:$9996,ROW(R60)-4,MATCH(R$5,Data!$2:$2,0)))</f>
        <v>0.1086896532</v>
      </c>
      <c r="S60" s="52">
        <f>IF($A60="","",INDEX(Data!$2:$9996,ROW(S60)-4,MATCH(S$5,Data!$2:$2,0)))</f>
        <v>9.8946385299999995E-2</v>
      </c>
      <c r="T60" s="52">
        <f t="shared" si="6"/>
        <v>0.11683223635388013</v>
      </c>
      <c r="U60" s="52">
        <f>IF($A60="","",INDEX(Data!$2:$9996,ROW(U60)-4,MATCH(U$5,Data!$2:$2,0)))</f>
        <v>1.3514973899999999E-2</v>
      </c>
      <c r="V60" s="52">
        <f>IF($A60="","",INDEX(Data!$2:$9996,ROW(V60)-4,MATCH(V$5,Data!$2:$2,0)))</f>
        <v>3.7205660000000002E-2</v>
      </c>
      <c r="W60" s="53"/>
      <c r="X60" s="59">
        <f>IF($A60="","",INDEX(Data!$2:$9996,ROW(X60)-4,MATCH(X$5,Data!$2:$2,0)))</f>
        <v>53.712247554000001</v>
      </c>
      <c r="Y60" s="54">
        <f>IF($A60="","",INDEX(Data!$2:$9996,ROW(Y60)-4,MATCH(Y$5,Data!$2:$2,0)))</f>
        <v>62.571632532999999</v>
      </c>
      <c r="Z60" s="54">
        <f>IF($A60="","",INDEX(Data!$2:$9996,ROW(Z60)-4,MATCH(Z$5,Data!$2:$2,0)))</f>
        <v>37.633716135</v>
      </c>
      <c r="AA60" s="54">
        <f>IF($A60="","",INDEX(Data!$2:$9996,ROW(AA60)-4,MATCH(AA$5,Data!$2:$2,0)))</f>
        <v>46.493101113999998</v>
      </c>
      <c r="AB60" s="53"/>
      <c r="AC60" s="51">
        <f>IF($A60="","",INDEX(Data!$2:$9996,ROW(AC60)-4,MATCH(AC$5,Data!$2:$2,0)))</f>
        <v>9.8946385299999995E-2</v>
      </c>
      <c r="AD60" s="52">
        <f>IF($A60="","",INDEX(Data!$2:$9996,ROW(AD60)-4,MATCH(AD$5,Data!$2:$2,0)))</f>
        <v>0.1112128501</v>
      </c>
      <c r="AE60" s="52">
        <f>IF($A60="","",INDEX(Data!$2:$9996,ROW(AE60)-4,MATCH(AE$5,Data!$2:$2,0)))</f>
        <v>0.1714291302</v>
      </c>
      <c r="AF60" s="52">
        <f>IF($A60="","",INDEX(Data!$2:$9996,ROW(AF60)-4,MATCH(AF$5,Data!$2:$2,0)))</f>
        <v>0.1031060716</v>
      </c>
      <c r="AG60" s="52">
        <f>IF($A60="","",INDEX(Data!$2:$9996,ROW(AG60)-4,MATCH(AG$5,Data!$2:$2,0)))</f>
        <v>-0.127378359</v>
      </c>
      <c r="AH60" s="52">
        <f>IF($A60="","",INDEX(Data!$2:$9996,ROW(AH60)-4,MATCH(AH$5,Data!$2:$2,0)))</f>
        <v>3.7326067099999999E-2</v>
      </c>
      <c r="AI60" s="52">
        <f>IF($A60="","",INDEX(Data!$2:$9996,ROW(AI60)-4,MATCH(AI$5,Data!$2:$2,0)))</f>
        <v>-7.5884435E-2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-1.2266465000000001E-2</v>
      </c>
      <c r="AL60" s="52">
        <f>IF($A60="","",INDEX(Data!$2:$9996,ROW(AL60)-4,MATCH(AL$5,Data!$2:$2,0)))</f>
        <v>1.3514973899999999E-2</v>
      </c>
      <c r="AM60" s="52">
        <f>IF($A60="","",INDEX(Data!$2:$9996,ROW(AM60)-4,MATCH(AM$5,Data!$2:$2,0)))</f>
        <v>3.7205660000000002E-2</v>
      </c>
      <c r="AN60" s="52">
        <f>IF($A60="","",INDEX(Data!$2:$9996,ROW(AN60)-4,MATCH(AN$5,Data!$2:$2,0)))</f>
        <v>-6.2987099000000005E-2</v>
      </c>
      <c r="AO60" s="53"/>
      <c r="AP60" s="52">
        <f>IF($A60="","",INDEX(Data!$2:$9996,ROW(AP60)-4,MATCH(AP$5,Data!$2:$2,0)))</f>
        <v>2.6202870100000001E-2</v>
      </c>
      <c r="AQ60" s="52">
        <f>IF($A60="","",INDEX(Data!$2:$9996,ROW(AQ60)-4,MATCH(AQ$5,Data!$2:$2,0)))</f>
        <v>5.5110695799999998E-2</v>
      </c>
      <c r="AR60" s="52">
        <f>IF($A60="","",INDEX(Data!$2:$9996,ROW(AR60)-4,MATCH(AR$5,Data!$2:$2,0)))</f>
        <v>3.9584782399999997E-2</v>
      </c>
      <c r="AS60" s="52">
        <f>IF($A60="","",INDEX(Data!$2:$9996,ROW(AS60)-4,MATCH(AS$5,Data!$2:$2,0)))</f>
        <v>1.0252733E-3</v>
      </c>
      <c r="AT60" s="52">
        <f>IF($A60="","",INDEX(Data!$2:$9996,ROW(AT60)-4,MATCH(AT$5,Data!$2:$2,0)))</f>
        <v>4.1018074000000002E-2</v>
      </c>
      <c r="AU60" s="53"/>
      <c r="AV60" s="52">
        <f>IF($A60="","",INDEX(Data!$2:$9996,ROW(AV60)-4,MATCH(AV$5,Data!$2:$2,0)))</f>
        <v>1.2055485899999999E-2</v>
      </c>
      <c r="AW60" s="52">
        <f>IF($A60="","",INDEX(Data!$2:$9996,ROW(AW60)-4,MATCH(AW$5,Data!$2:$2,0)))</f>
        <v>0.11349690010000001</v>
      </c>
      <c r="AX60" s="52">
        <f>IF($A60="","",INDEX(Data!$2:$9996,ROW(AX60)-4,MATCH(AX$5,Data!$2:$2,0)))</f>
        <v>1.2445526943</v>
      </c>
      <c r="AY60" s="52">
        <f>IF($A60="","",INDEX(Data!$2:$9996,ROW(AY60)-4,MATCH(AY$5,Data!$2:$2,0)))</f>
        <v>3.9584782399999997E-2</v>
      </c>
      <c r="AZ60" s="75">
        <f>IF($A60="","",INDEX(Data!$2:$9996,ROW(AZ60)-4,MATCH(AZ$5,Data!$2:$2,0)))</f>
        <v>2.5252429073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46</v>
      </c>
      <c r="C61" s="48">
        <f>IF($A61="","",INDEX(Data!$2:$9996,ROW(C61)-4,MATCH(C$5,Data!$2:$2,0)))</f>
        <v>7.0308322100000001E-2</v>
      </c>
      <c r="D61" s="49">
        <f>IF($A61="","",INDEX(Data!$2:$9996,ROW(D61)-4,MATCH(D$5,Data!$2:$2,0)))</f>
        <v>3.6115411100000001E-2</v>
      </c>
      <c r="E61" s="49">
        <f>IF($A61="","",INDEX(Data!$2:$9996,ROW(E61)-4,MATCH(E$5,Data!$2:$2,0)))</f>
        <v>2.7626598799999999E-2</v>
      </c>
      <c r="F61" s="53"/>
      <c r="G61" s="62">
        <f>IF($A61="","",INDEX(Data!$2:$9996,ROW(G61)-4,MATCH(G$5,Data!$2:$2,0)))</f>
        <v>129.57249999999999</v>
      </c>
      <c r="H61" s="49">
        <f t="shared" si="5"/>
        <v>0.26742343470308005</v>
      </c>
      <c r="I61" s="62">
        <f>IF($A61="","",INDEX(Data!$2:$9996,ROW(I61)-4,MATCH(I$5,Data!$2:$2,0)))</f>
        <v>38.038499999999999</v>
      </c>
      <c r="J61" s="49">
        <f t="shared" si="0"/>
        <v>0.9519936367834968</v>
      </c>
      <c r="K61" s="62">
        <f>IF($A61="","",INDEX(Data!$2:$9996,ROW(K61)-4,MATCH(K$5,Data!$2:$2,0)))</f>
        <v>193.7105</v>
      </c>
      <c r="L61" s="49">
        <f t="shared" si="1"/>
        <v>9.8639677628836422E-2</v>
      </c>
      <c r="M61" s="49">
        <f>IF($A61="","",INDEX(Data!$2:$9996,ROW(M61)-4,MATCH(M$5,Data!$2:$2,0)))</f>
        <v>0.10742393109999999</v>
      </c>
      <c r="N61" s="49">
        <f t="shared" si="2"/>
        <v>0.22756617883975438</v>
      </c>
      <c r="O61" s="53"/>
      <c r="P61" s="62">
        <f>IF($A61="","",INDEX(Data!$2:$9996,ROW(P61)-4,MATCH(P$5,Data!$2:$2,0)))</f>
        <v>1730.048</v>
      </c>
      <c r="Q61" s="49">
        <f>IF($A61="","",INDEX(Data!$2:$9996,ROW(Q61)-4,MATCH(Q$5,Data!$2:$2,0)))</f>
        <v>0.2078177313</v>
      </c>
      <c r="R61" s="49">
        <f>IF($A61="","",INDEX(Data!$2:$9996,ROW(R61)-4,MATCH(R$5,Data!$2:$2,0)))</f>
        <v>0.1057520388</v>
      </c>
      <c r="S61" s="49">
        <f>IF($A61="","",INDEX(Data!$2:$9996,ROW(S61)-4,MATCH(S$5,Data!$2:$2,0)))</f>
        <v>9.9921615800000002E-2</v>
      </c>
      <c r="T61" s="49">
        <f t="shared" si="6"/>
        <v>0.10535215191078454</v>
      </c>
      <c r="U61" s="49">
        <f>IF($A61="","",INDEX(Data!$2:$9996,ROW(U61)-4,MATCH(U$5,Data!$2:$2,0)))</f>
        <v>1.62933816E-2</v>
      </c>
      <c r="V61" s="49">
        <f>IF($A61="","",INDEX(Data!$2:$9996,ROW(V61)-4,MATCH(V$5,Data!$2:$2,0)))</f>
        <v>3.7363478899999997E-2</v>
      </c>
      <c r="W61" s="53"/>
      <c r="X61" s="55">
        <f>IF($A61="","",INDEX(Data!$2:$9996,ROW(X61)-4,MATCH(X$5,Data!$2:$2,0)))</f>
        <v>45.519593131000001</v>
      </c>
      <c r="Y61" s="56">
        <f>IF($A61="","",INDEX(Data!$2:$9996,ROW(Y61)-4,MATCH(Y$5,Data!$2:$2,0)))</f>
        <v>54.179199519000001</v>
      </c>
      <c r="Z61" s="56">
        <f>IF($A61="","",INDEX(Data!$2:$9996,ROW(Z61)-4,MATCH(Z$5,Data!$2:$2,0)))</f>
        <v>35.801232200999998</v>
      </c>
      <c r="AA61" s="56">
        <f>IF($A61="","",INDEX(Data!$2:$9996,ROW(AA61)-4,MATCH(AA$5,Data!$2:$2,0)))</f>
        <v>44.460838588000001</v>
      </c>
      <c r="AB61" s="53"/>
      <c r="AC61" s="49">
        <f>IF($A61="","",INDEX(Data!$2:$9996,ROW(AC61)-4,MATCH(AC$5,Data!$2:$2,0)))</f>
        <v>9.9921615800000002E-2</v>
      </c>
      <c r="AD61" s="49">
        <f>IF($A61="","",INDEX(Data!$2:$9996,ROW(AD61)-4,MATCH(AD$5,Data!$2:$2,0)))</f>
        <v>8.8819241300000004E-2</v>
      </c>
      <c r="AE61" s="49">
        <f>IF($A61="","",INDEX(Data!$2:$9996,ROW(AE61)-4,MATCH(AE$5,Data!$2:$2,0)))</f>
        <v>0.14843616309999999</v>
      </c>
      <c r="AF61" s="49">
        <f>IF($A61="","",INDEX(Data!$2:$9996,ROW(AF61)-4,MATCH(AF$5,Data!$2:$2,0)))</f>
        <v>9.8085567700000001E-2</v>
      </c>
      <c r="AG61" s="49">
        <f>IF($A61="","",INDEX(Data!$2:$9996,ROW(AG61)-4,MATCH(AG$5,Data!$2:$2,0)))</f>
        <v>-0.12181051699999999</v>
      </c>
      <c r="AH61" s="49">
        <f>IF($A61="","",INDEX(Data!$2:$9996,ROW(AH61)-4,MATCH(AH$5,Data!$2:$2,0)))</f>
        <v>2.9427359100000001E-2</v>
      </c>
      <c r="AI61" s="49">
        <f>IF($A61="","",INDEX(Data!$2:$9996,ROW(AI61)-4,MATCH(AI$5,Data!$2:$2,0)))</f>
        <v>-8.1527925000000001E-2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1.11023745E-2</v>
      </c>
      <c r="AL61" s="49">
        <f>IF($A61="","",INDEX(Data!$2:$9996,ROW(AL61)-4,MATCH(AL$5,Data!$2:$2,0)))</f>
        <v>1.62933816E-2</v>
      </c>
      <c r="AM61" s="49">
        <f>IF($A61="","",INDEX(Data!$2:$9996,ROW(AM61)-4,MATCH(AM$5,Data!$2:$2,0)))</f>
        <v>3.7363478899999997E-2</v>
      </c>
      <c r="AN61" s="49">
        <f>IF($A61="","",INDEX(Data!$2:$9996,ROW(AN61)-4,MATCH(AN$5,Data!$2:$2,0)))</f>
        <v>-4.2554486000000002E-2</v>
      </c>
      <c r="AO61" s="53"/>
      <c r="AP61" s="49">
        <f>IF($A61="","",INDEX(Data!$2:$9996,ROW(AP61)-4,MATCH(AP$5,Data!$2:$2,0)))</f>
        <v>3.2368998000000003E-2</v>
      </c>
      <c r="AQ61" s="49">
        <f>IF($A61="","",INDEX(Data!$2:$9996,ROW(AQ61)-4,MATCH(AQ$5,Data!$2:$2,0)))</f>
        <v>7.0308322100000001E-2</v>
      </c>
      <c r="AR61" s="49">
        <f>IF($A61="","",INDEX(Data!$2:$9996,ROW(AR61)-4,MATCH(AR$5,Data!$2:$2,0)))</f>
        <v>3.6115411100000001E-2</v>
      </c>
      <c r="AS61" s="49">
        <f>IF($A61="","",INDEX(Data!$2:$9996,ROW(AS61)-4,MATCH(AS$5,Data!$2:$2,0)))</f>
        <v>1.0141231000000001E-3</v>
      </c>
      <c r="AT61" s="49">
        <f>IF($A61="","",INDEX(Data!$2:$9996,ROW(AT61)-4,MATCH(AT$5,Data!$2:$2,0)))</f>
        <v>3.9636007399999999E-2</v>
      </c>
      <c r="AU61" s="53"/>
      <c r="AV61" s="49">
        <f>IF($A61="","",INDEX(Data!$2:$9996,ROW(AV61)-4,MATCH(AV$5,Data!$2:$2,0)))</f>
        <v>7.5032112999999998E-3</v>
      </c>
      <c r="AW61" s="49">
        <f>IF($A61="","",INDEX(Data!$2:$9996,ROW(AW61)-4,MATCH(AW$5,Data!$2:$2,0)))</f>
        <v>0.122858723</v>
      </c>
      <c r="AX61" s="49">
        <f>IF($A61="","",INDEX(Data!$2:$9996,ROW(AX61)-4,MATCH(AX$5,Data!$2:$2,0)))</f>
        <v>1.2320467285000001</v>
      </c>
      <c r="AY61" s="49">
        <f>IF($A61="","",INDEX(Data!$2:$9996,ROW(AY61)-4,MATCH(AY$5,Data!$2:$2,0)))</f>
        <v>3.6115411100000001E-2</v>
      </c>
      <c r="AZ61" s="76">
        <f>IF($A61="","",INDEX(Data!$2:$9996,ROW(AZ61)-4,MATCH(AZ$5,Data!$2:$2,0)))</f>
        <v>2.4829042667999999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45</v>
      </c>
      <c r="C62" s="51">
        <f>IF($A62="","",INDEX(Data!$2:$9996,ROW(C62)-4,MATCH(C$5,Data!$2:$2,0)))</f>
        <v>6.6152874400000006E-2</v>
      </c>
      <c r="D62" s="52">
        <f>IF($A62="","",INDEX(Data!$2:$9996,ROW(D62)-4,MATCH(D$5,Data!$2:$2,0)))</f>
        <v>4.4139441500000001E-2</v>
      </c>
      <c r="E62" s="52">
        <f>IF($A62="","",INDEX(Data!$2:$9996,ROW(E62)-4,MATCH(E$5,Data!$2:$2,0)))</f>
        <v>3.1693666199999998E-2</v>
      </c>
      <c r="F62" s="53"/>
      <c r="G62" s="61">
        <f>IF($A62="","",INDEX(Data!$2:$9996,ROW(G62)-4,MATCH(G$5,Data!$2:$2,0)))</f>
        <v>150.429</v>
      </c>
      <c r="H62" s="52">
        <f t="shared" si="5"/>
        <v>0.16096393910744961</v>
      </c>
      <c r="I62" s="61">
        <f>IF($A62="","",INDEX(Data!$2:$9996,ROW(I62)-4,MATCH(I$5,Data!$2:$2,0)))</f>
        <v>44.533000000000001</v>
      </c>
      <c r="J62" s="52">
        <f t="shared" si="0"/>
        <v>0.17073491331151339</v>
      </c>
      <c r="K62" s="61">
        <f>IF($A62="","",INDEX(Data!$2:$9996,ROW(K62)-4,MATCH(K$5,Data!$2:$2,0)))</f>
        <v>174.34100000000001</v>
      </c>
      <c r="L62" s="52">
        <f t="shared" si="1"/>
        <v>-9.9991998368699625E-2</v>
      </c>
      <c r="M62" s="52">
        <f>IF($A62="","",INDEX(Data!$2:$9996,ROW(M62)-4,MATCH(M$5,Data!$2:$2,0)))</f>
        <v>9.2311130699999994E-2</v>
      </c>
      <c r="N62" s="52">
        <f t="shared" si="2"/>
        <v>-0.14068374006841761</v>
      </c>
      <c r="O62" s="53"/>
      <c r="P62" s="61">
        <f>IF($A62="","",INDEX(Data!$2:$9996,ROW(P62)-4,MATCH(P$5,Data!$2:$2,0)))</f>
        <v>2072.2460000000001</v>
      </c>
      <c r="Q62" s="52">
        <f>IF($A62="","",INDEX(Data!$2:$9996,ROW(Q62)-4,MATCH(Q$5,Data!$2:$2,0)))</f>
        <v>0.2089906618</v>
      </c>
      <c r="R62" s="52">
        <f>IF($A62="","",INDEX(Data!$2:$9996,ROW(R62)-4,MATCH(R$5,Data!$2:$2,0)))</f>
        <v>0.10338835790000001</v>
      </c>
      <c r="S62" s="52">
        <f>IF($A62="","",INDEX(Data!$2:$9996,ROW(S62)-4,MATCH(S$5,Data!$2:$2,0)))</f>
        <v>0.1009963768</v>
      </c>
      <c r="T62" s="52">
        <f t="shared" si="6"/>
        <v>0.19779682413435934</v>
      </c>
      <c r="U62" s="52">
        <f>IF($A62="","",INDEX(Data!$2:$9996,ROW(U62)-4,MATCH(U$5,Data!$2:$2,0)))</f>
        <v>1.76297747E-2</v>
      </c>
      <c r="V62" s="52">
        <f>IF($A62="","",INDEX(Data!$2:$9996,ROW(V62)-4,MATCH(V$5,Data!$2:$2,0)))</f>
        <v>3.6425436800000002E-2</v>
      </c>
      <c r="W62" s="53"/>
      <c r="X62" s="59">
        <f>IF($A62="","",INDEX(Data!$2:$9996,ROW(X62)-4,MATCH(X$5,Data!$2:$2,0)))</f>
        <v>47.383775161000003</v>
      </c>
      <c r="Y62" s="54">
        <f>IF($A62="","",INDEX(Data!$2:$9996,ROW(Y62)-4,MATCH(Y$5,Data!$2:$2,0)))</f>
        <v>62.970311203000001</v>
      </c>
      <c r="Z62" s="54">
        <f>IF($A62="","",INDEX(Data!$2:$9996,ROW(Z62)-4,MATCH(Z$5,Data!$2:$2,0)))</f>
        <v>34.725683066999999</v>
      </c>
      <c r="AA62" s="54">
        <f>IF($A62="","",INDEX(Data!$2:$9996,ROW(AA62)-4,MATCH(AA$5,Data!$2:$2,0)))</f>
        <v>50.312219108999997</v>
      </c>
      <c r="AB62" s="53"/>
      <c r="AC62" s="51">
        <f>IF($A62="","",INDEX(Data!$2:$9996,ROW(AC62)-4,MATCH(AC$5,Data!$2:$2,0)))</f>
        <v>0.1009963768</v>
      </c>
      <c r="AD62" s="52">
        <f>IF($A62="","",INDEX(Data!$2:$9996,ROW(AD62)-4,MATCH(AD$5,Data!$2:$2,0)))</f>
        <v>0.10621080300000001</v>
      </c>
      <c r="AE62" s="52">
        <f>IF($A62="","",INDEX(Data!$2:$9996,ROW(AE62)-4,MATCH(AE$5,Data!$2:$2,0)))</f>
        <v>0.17252140060000001</v>
      </c>
      <c r="AF62" s="52">
        <f>IF($A62="","",INDEX(Data!$2:$9996,ROW(AF62)-4,MATCH(AF$5,Data!$2:$2,0)))</f>
        <v>9.5138857699999996E-2</v>
      </c>
      <c r="AG62" s="52">
        <f>IF($A62="","",INDEX(Data!$2:$9996,ROW(AG62)-4,MATCH(AG$5,Data!$2:$2,0)))</f>
        <v>-0.13784169600000001</v>
      </c>
      <c r="AH62" s="52">
        <f>IF($A62="","",INDEX(Data!$2:$9996,ROW(AH62)-4,MATCH(AH$5,Data!$2:$2,0)))</f>
        <v>3.4439501999999997E-2</v>
      </c>
      <c r="AI62" s="52">
        <f>IF($A62="","",INDEX(Data!$2:$9996,ROW(AI62)-4,MATCH(AI$5,Data!$2:$2,0)))</f>
        <v>-8.2966373999999996E-2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-5.2144260000000003E-3</v>
      </c>
      <c r="AL62" s="52">
        <f>IF($A62="","",INDEX(Data!$2:$9996,ROW(AL62)-4,MATCH(AL$5,Data!$2:$2,0)))</f>
        <v>1.76297747E-2</v>
      </c>
      <c r="AM62" s="52">
        <f>IF($A62="","",INDEX(Data!$2:$9996,ROW(AM62)-4,MATCH(AM$5,Data!$2:$2,0)))</f>
        <v>3.6425436800000002E-2</v>
      </c>
      <c r="AN62" s="52">
        <f>IF($A62="","",INDEX(Data!$2:$9996,ROW(AN62)-4,MATCH(AN$5,Data!$2:$2,0)))</f>
        <v>-5.9269637999999999E-2</v>
      </c>
      <c r="AO62" s="53"/>
      <c r="AP62" s="52">
        <f>IF($A62="","",INDEX(Data!$2:$9996,ROW(AP62)-4,MATCH(AP$5,Data!$2:$2,0)))</f>
        <v>3.00563173E-2</v>
      </c>
      <c r="AQ62" s="52">
        <f>IF($A62="","",INDEX(Data!$2:$9996,ROW(AQ62)-4,MATCH(AQ$5,Data!$2:$2,0)))</f>
        <v>6.6152874400000006E-2</v>
      </c>
      <c r="AR62" s="52">
        <f>IF($A62="","",INDEX(Data!$2:$9996,ROW(AR62)-4,MATCH(AR$5,Data!$2:$2,0)))</f>
        <v>4.4139441500000001E-2</v>
      </c>
      <c r="AS62" s="52">
        <f>IF($A62="","",INDEX(Data!$2:$9996,ROW(AS62)-4,MATCH(AS$5,Data!$2:$2,0)))</f>
        <v>7.0080049999999997E-4</v>
      </c>
      <c r="AT62" s="52">
        <f>IF($A62="","",INDEX(Data!$2:$9996,ROW(AT62)-4,MATCH(AT$5,Data!$2:$2,0)))</f>
        <v>4.4276189299999998E-2</v>
      </c>
      <c r="AU62" s="53"/>
      <c r="AV62" s="52">
        <f>IF($A62="","",INDEX(Data!$2:$9996,ROW(AV62)-4,MATCH(AV$5,Data!$2:$2,0)))</f>
        <v>7.8882398000000003E-3</v>
      </c>
      <c r="AW62" s="52">
        <f>IF($A62="","",INDEX(Data!$2:$9996,ROW(AW62)-4,MATCH(AW$5,Data!$2:$2,0)))</f>
        <v>0.1372089437</v>
      </c>
      <c r="AX62" s="52">
        <f>IF($A62="","",INDEX(Data!$2:$9996,ROW(AX62)-4,MATCH(AX$5,Data!$2:$2,0)))</f>
        <v>1.1781016208999999</v>
      </c>
      <c r="AY62" s="52">
        <f>IF($A62="","",INDEX(Data!$2:$9996,ROW(AY62)-4,MATCH(AY$5,Data!$2:$2,0)))</f>
        <v>4.4139441500000001E-2</v>
      </c>
      <c r="AZ62" s="75">
        <f>IF($A62="","",INDEX(Data!$2:$9996,ROW(AZ62)-4,MATCH(AZ$5,Data!$2:$2,0)))</f>
        <v>2.4085394306999999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45</v>
      </c>
      <c r="C63" s="48">
        <f>IF($A63="","",INDEX(Data!$2:$9996,ROW(C63)-4,MATCH(C$5,Data!$2:$2,0)))</f>
        <v>7.2313127699999993E-2</v>
      </c>
      <c r="D63" s="49">
        <f>IF($A63="","",INDEX(Data!$2:$9996,ROW(D63)-4,MATCH(D$5,Data!$2:$2,0)))</f>
        <v>4.6788414299999997E-2</v>
      </c>
      <c r="E63" s="49">
        <f>IF($A63="","",INDEX(Data!$2:$9996,ROW(E63)-4,MATCH(E$5,Data!$2:$2,0)))</f>
        <v>2.3951186199999999E-2</v>
      </c>
      <c r="F63" s="53"/>
      <c r="G63" s="62">
        <f>IF($A63="","",INDEX(Data!$2:$9996,ROW(G63)-4,MATCH(G$5,Data!$2:$2,0)))</f>
        <v>164.30099999999999</v>
      </c>
      <c r="H63" s="49">
        <f t="shared" si="5"/>
        <v>9.2216261492132398E-2</v>
      </c>
      <c r="I63" s="62">
        <f>IF($A63="","",INDEX(Data!$2:$9996,ROW(I63)-4,MATCH(I$5,Data!$2:$2,0)))</f>
        <v>43.527000000000001</v>
      </c>
      <c r="J63" s="49">
        <f t="shared" si="0"/>
        <v>-2.2589989446028792E-2</v>
      </c>
      <c r="K63" s="62">
        <f>IF($A63="","",INDEX(Data!$2:$9996,ROW(K63)-4,MATCH(K$5,Data!$2:$2,0)))</f>
        <v>169.21899999999999</v>
      </c>
      <c r="L63" s="49">
        <f t="shared" si="1"/>
        <v>-2.9379205120998581E-2</v>
      </c>
      <c r="M63" s="49">
        <f>IF($A63="","",INDEX(Data!$2:$9996,ROW(M63)-4,MATCH(M$5,Data!$2:$2,0)))</f>
        <v>8.1365811299999993E-2</v>
      </c>
      <c r="N63" s="49">
        <f t="shared" si="2"/>
        <v>-0.11856987686101435</v>
      </c>
      <c r="O63" s="53"/>
      <c r="P63" s="62">
        <f>IF($A63="","",INDEX(Data!$2:$9996,ROW(P63)-4,MATCH(P$5,Data!$2:$2,0)))</f>
        <v>2079.7310000000002</v>
      </c>
      <c r="Q63" s="49">
        <f>IF($A63="","",INDEX(Data!$2:$9996,ROW(Q63)-4,MATCH(Q$5,Data!$2:$2,0)))</f>
        <v>0.21257451520000001</v>
      </c>
      <c r="R63" s="49">
        <f>IF($A63="","",INDEX(Data!$2:$9996,ROW(R63)-4,MATCH(R$5,Data!$2:$2,0)))</f>
        <v>0.10208310230000001</v>
      </c>
      <c r="S63" s="49">
        <f>IF($A63="","",INDEX(Data!$2:$9996,ROW(S63)-4,MATCH(S$5,Data!$2:$2,0)))</f>
        <v>9.9853911500000003E-2</v>
      </c>
      <c r="T63" s="49">
        <f t="shared" si="6"/>
        <v>3.612022896895507E-3</v>
      </c>
      <c r="U63" s="49">
        <f>IF($A63="","",INDEX(Data!$2:$9996,ROW(U63)-4,MATCH(U$5,Data!$2:$2,0)))</f>
        <v>1.70342757E-2</v>
      </c>
      <c r="V63" s="49">
        <f>IF($A63="","",INDEX(Data!$2:$9996,ROW(V63)-4,MATCH(V$5,Data!$2:$2,0)))</f>
        <v>4.0323826700000003E-2</v>
      </c>
      <c r="W63" s="53"/>
      <c r="X63" s="60">
        <f>IF($A63="","",INDEX(Data!$2:$9996,ROW(X63)-4,MATCH(X$5,Data!$2:$2,0)))</f>
        <v>53.201282237000001</v>
      </c>
      <c r="Y63" s="56">
        <f>IF($A63="","",INDEX(Data!$2:$9996,ROW(Y63)-4,MATCH(Y$5,Data!$2:$2,0)))</f>
        <v>63.607123463000001</v>
      </c>
      <c r="Z63" s="56">
        <f>IF($A63="","",INDEX(Data!$2:$9996,ROW(Z63)-4,MATCH(Z$5,Data!$2:$2,0)))</f>
        <v>39.017264437999998</v>
      </c>
      <c r="AA63" s="56">
        <f>IF($A63="","",INDEX(Data!$2:$9996,ROW(AA63)-4,MATCH(AA$5,Data!$2:$2,0)))</f>
        <v>49.423105663999998</v>
      </c>
      <c r="AB63" s="53"/>
      <c r="AC63" s="48">
        <f>IF($A63="","",INDEX(Data!$2:$9996,ROW(AC63)-4,MATCH(AC$5,Data!$2:$2,0)))</f>
        <v>9.9853911500000003E-2</v>
      </c>
      <c r="AD63" s="49">
        <f>IF($A63="","",INDEX(Data!$2:$9996,ROW(AD63)-4,MATCH(AD$5,Data!$2:$2,0)))</f>
        <v>0.1226132326</v>
      </c>
      <c r="AE63" s="49">
        <f>IF($A63="","",INDEX(Data!$2:$9996,ROW(AE63)-4,MATCH(AE$5,Data!$2:$2,0)))</f>
        <v>0.17426609169999999</v>
      </c>
      <c r="AF63" s="49">
        <f>IF($A63="","",INDEX(Data!$2:$9996,ROW(AF63)-4,MATCH(AF$5,Data!$2:$2,0)))</f>
        <v>0.10689661490000001</v>
      </c>
      <c r="AG63" s="49">
        <f>IF($A63="","",INDEX(Data!$2:$9996,ROW(AG63)-4,MATCH(AG$5,Data!$2:$2,0)))</f>
        <v>-0.13540576900000001</v>
      </c>
      <c r="AH63" s="49">
        <f>IF($A63="","",INDEX(Data!$2:$9996,ROW(AH63)-4,MATCH(AH$5,Data!$2:$2,0)))</f>
        <v>3.4300921499999998E-2</v>
      </c>
      <c r="AI63" s="49">
        <f>IF($A63="","",INDEX(Data!$2:$9996,ROW(AI63)-4,MATCH(AI$5,Data!$2:$2,0)))</f>
        <v>-8.2323295000000005E-2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-2.2759320999999999E-2</v>
      </c>
      <c r="AL63" s="49">
        <f>IF($A63="","",INDEX(Data!$2:$9996,ROW(AL63)-4,MATCH(AL$5,Data!$2:$2,0)))</f>
        <v>1.70342757E-2</v>
      </c>
      <c r="AM63" s="49">
        <f>IF($A63="","",INDEX(Data!$2:$9996,ROW(AM63)-4,MATCH(AM$5,Data!$2:$2,0)))</f>
        <v>4.0323826700000003E-2</v>
      </c>
      <c r="AN63" s="49">
        <f>IF($A63="","",INDEX(Data!$2:$9996,ROW(AN63)-4,MATCH(AN$5,Data!$2:$2,0)))</f>
        <v>-8.0117422999999993E-2</v>
      </c>
      <c r="AO63" s="53"/>
      <c r="AP63" s="49">
        <f>IF($A63="","",INDEX(Data!$2:$9996,ROW(AP63)-4,MATCH(AP$5,Data!$2:$2,0)))</f>
        <v>3.0784549099999999E-2</v>
      </c>
      <c r="AQ63" s="49">
        <f>IF($A63="","",INDEX(Data!$2:$9996,ROW(AQ63)-4,MATCH(AQ$5,Data!$2:$2,0)))</f>
        <v>7.2313127699999993E-2</v>
      </c>
      <c r="AR63" s="49">
        <f>IF($A63="","",INDEX(Data!$2:$9996,ROW(AR63)-4,MATCH(AR$5,Data!$2:$2,0)))</f>
        <v>4.6788414299999997E-2</v>
      </c>
      <c r="AS63" s="49">
        <f>IF($A63="","",INDEX(Data!$2:$9996,ROW(AS63)-4,MATCH(AS$5,Data!$2:$2,0)))</f>
        <v>5.7795980000000002E-4</v>
      </c>
      <c r="AT63" s="49">
        <f>IF($A63="","",INDEX(Data!$2:$9996,ROW(AT63)-4,MATCH(AT$5,Data!$2:$2,0)))</f>
        <v>4.5001833400000003E-2</v>
      </c>
      <c r="AU63" s="53"/>
      <c r="AV63" s="49">
        <f>IF($A63="","",INDEX(Data!$2:$9996,ROW(AV63)-4,MATCH(AV$5,Data!$2:$2,0)))</f>
        <v>8.9304064999999998E-3</v>
      </c>
      <c r="AW63" s="49">
        <f>IF($A63="","",INDEX(Data!$2:$9996,ROW(AW63)-4,MATCH(AW$5,Data!$2:$2,0)))</f>
        <v>0.14159319510000001</v>
      </c>
      <c r="AX63" s="49">
        <f>IF($A63="","",INDEX(Data!$2:$9996,ROW(AX63)-4,MATCH(AX$5,Data!$2:$2,0)))</f>
        <v>1.1610577798999999</v>
      </c>
      <c r="AY63" s="49">
        <f>IF($A63="","",INDEX(Data!$2:$9996,ROW(AY63)-4,MATCH(AY$5,Data!$2:$2,0)))</f>
        <v>4.6788414299999997E-2</v>
      </c>
      <c r="AZ63" s="76">
        <f>IF($A63="","",INDEX(Data!$2:$9996,ROW(AZ63)-4,MATCH(AZ$5,Data!$2:$2,0)))</f>
        <v>2.5109268158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46</v>
      </c>
      <c r="C64" s="51">
        <f>IF($A64="","",INDEX(Data!$2:$9996,ROW(C64)-4,MATCH(C$5,Data!$2:$2,0)))</f>
        <v>6.3724860699999997E-2</v>
      </c>
      <c r="D64" s="52">
        <f>IF($A64="","",INDEX(Data!$2:$9996,ROW(D64)-4,MATCH(D$5,Data!$2:$2,0)))</f>
        <v>4.4013522300000003E-2</v>
      </c>
      <c r="E64" s="52">
        <f>IF($A64="","",INDEX(Data!$2:$9996,ROW(E64)-4,MATCH(E$5,Data!$2:$2,0)))</f>
        <v>2.4180756899999999E-2</v>
      </c>
      <c r="F64" s="53"/>
      <c r="G64" s="61">
        <f>IF($A64="","",INDEX(Data!$2:$9996,ROW(G64)-4,MATCH(G$5,Data!$2:$2,0)))</f>
        <v>176.13</v>
      </c>
      <c r="H64" s="52">
        <f t="shared" si="5"/>
        <v>7.199590994577032E-2</v>
      </c>
      <c r="I64" s="61">
        <f>IF($A64="","",INDEX(Data!$2:$9996,ROW(I64)-4,MATCH(I$5,Data!$2:$2,0)))</f>
        <v>34.2575</v>
      </c>
      <c r="J64" s="52">
        <f t="shared" si="0"/>
        <v>-0.21295977209548098</v>
      </c>
      <c r="K64" s="61">
        <f>IF($A64="","",INDEX(Data!$2:$9996,ROW(K64)-4,MATCH(K$5,Data!$2:$2,0)))</f>
        <v>262.42750000000001</v>
      </c>
      <c r="L64" s="52">
        <f t="shared" si="1"/>
        <v>0.55081580673565034</v>
      </c>
      <c r="M64" s="52">
        <f>IF($A64="","",INDEX(Data!$2:$9996,ROW(M64)-4,MATCH(M$5,Data!$2:$2,0)))</f>
        <v>8.9942099600000006E-2</v>
      </c>
      <c r="N64" s="52">
        <f t="shared" si="2"/>
        <v>0.10540407774438319</v>
      </c>
      <c r="O64" s="53"/>
      <c r="P64" s="61">
        <f>IF($A64="","",INDEX(Data!$2:$9996,ROW(P64)-4,MATCH(P$5,Data!$2:$2,0)))</f>
        <v>2469.585</v>
      </c>
      <c r="Q64" s="52">
        <f>IF($A64="","",INDEX(Data!$2:$9996,ROW(Q64)-4,MATCH(Q$5,Data!$2:$2,0)))</f>
        <v>0.2143521431</v>
      </c>
      <c r="R64" s="52">
        <f>IF($A64="","",INDEX(Data!$2:$9996,ROW(R64)-4,MATCH(R$5,Data!$2:$2,0)))</f>
        <v>0.10378879169999999</v>
      </c>
      <c r="S64" s="52">
        <f>IF($A64="","",INDEX(Data!$2:$9996,ROW(S64)-4,MATCH(S$5,Data!$2:$2,0)))</f>
        <v>9.4316064699999994E-2</v>
      </c>
      <c r="T64" s="52">
        <f t="shared" si="6"/>
        <v>0.18745405054788325</v>
      </c>
      <c r="U64" s="52">
        <f>IF($A64="","",INDEX(Data!$2:$9996,ROW(U64)-4,MATCH(U$5,Data!$2:$2,0)))</f>
        <v>1.6195697700000001E-2</v>
      </c>
      <c r="V64" s="52">
        <f>IF($A64="","",INDEX(Data!$2:$9996,ROW(V64)-4,MATCH(V$5,Data!$2:$2,0)))</f>
        <v>4.2673957999999998E-2</v>
      </c>
      <c r="W64" s="53"/>
      <c r="X64" s="59">
        <f>IF($A64="","",INDEX(Data!$2:$9996,ROW(X64)-4,MATCH(X$5,Data!$2:$2,0)))</f>
        <v>50.019261155999999</v>
      </c>
      <c r="Y64" s="54">
        <f>IF($A64="","",INDEX(Data!$2:$9996,ROW(Y64)-4,MATCH(Y$5,Data!$2:$2,0)))</f>
        <v>60.809623025</v>
      </c>
      <c r="Z64" s="54">
        <f>IF($A64="","",INDEX(Data!$2:$9996,ROW(Z64)-4,MATCH(Z$5,Data!$2:$2,0)))</f>
        <v>37.932610662000002</v>
      </c>
      <c r="AA64" s="54">
        <f>IF($A64="","",INDEX(Data!$2:$9996,ROW(AA64)-4,MATCH(AA$5,Data!$2:$2,0)))</f>
        <v>48.722972531000003</v>
      </c>
      <c r="AB64" s="53"/>
      <c r="AC64" s="51">
        <f>IF($A64="","",INDEX(Data!$2:$9996,ROW(AC64)-4,MATCH(AC$5,Data!$2:$2,0)))</f>
        <v>9.4316064699999994E-2</v>
      </c>
      <c r="AD64" s="52">
        <f>IF($A64="","",INDEX(Data!$2:$9996,ROW(AD64)-4,MATCH(AD$5,Data!$2:$2,0)))</f>
        <v>0.1162148064</v>
      </c>
      <c r="AE64" s="52">
        <f>IF($A64="","",INDEX(Data!$2:$9996,ROW(AE64)-4,MATCH(AE$5,Data!$2:$2,0)))</f>
        <v>0.16660170690000001</v>
      </c>
      <c r="AF64" s="52">
        <f>IF($A64="","",INDEX(Data!$2:$9996,ROW(AF64)-4,MATCH(AF$5,Data!$2:$2,0)))</f>
        <v>0.1039249607</v>
      </c>
      <c r="AG64" s="52">
        <f>IF($A64="","",INDEX(Data!$2:$9996,ROW(AG64)-4,MATCH(AG$5,Data!$2:$2,0)))</f>
        <v>-0.13348759599999999</v>
      </c>
      <c r="AH64" s="52">
        <f>IF($A64="","",INDEX(Data!$2:$9996,ROW(AH64)-4,MATCH(AH$5,Data!$2:$2,0)))</f>
        <v>3.3090254800000003E-2</v>
      </c>
      <c r="AI64" s="52">
        <f>IF($A64="","",INDEX(Data!$2:$9996,ROW(AI64)-4,MATCH(AI$5,Data!$2:$2,0)))</f>
        <v>-7.8622389000000001E-2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-2.1898741999999999E-2</v>
      </c>
      <c r="AL64" s="52">
        <f>IF($A64="","",INDEX(Data!$2:$9996,ROW(AL64)-4,MATCH(AL$5,Data!$2:$2,0)))</f>
        <v>1.6195697700000001E-2</v>
      </c>
      <c r="AM64" s="52">
        <f>IF($A64="","",INDEX(Data!$2:$9996,ROW(AM64)-4,MATCH(AM$5,Data!$2:$2,0)))</f>
        <v>4.2673957999999998E-2</v>
      </c>
      <c r="AN64" s="52">
        <f>IF($A64="","",INDEX(Data!$2:$9996,ROW(AN64)-4,MATCH(AN$5,Data!$2:$2,0)))</f>
        <v>-8.0768397000000006E-2</v>
      </c>
      <c r="AO64" s="53"/>
      <c r="AP64" s="52">
        <f>IF($A64="","",INDEX(Data!$2:$9996,ROW(AP64)-4,MATCH(AP$5,Data!$2:$2,0)))</f>
        <v>2.6475452399999998E-2</v>
      </c>
      <c r="AQ64" s="52">
        <f>IF($A64="","",INDEX(Data!$2:$9996,ROW(AQ64)-4,MATCH(AQ$5,Data!$2:$2,0)))</f>
        <v>6.3724860699999997E-2</v>
      </c>
      <c r="AR64" s="52">
        <f>IF($A64="","",INDEX(Data!$2:$9996,ROW(AR64)-4,MATCH(AR$5,Data!$2:$2,0)))</f>
        <v>4.4013522300000003E-2</v>
      </c>
      <c r="AS64" s="52">
        <f>IF($A64="","",INDEX(Data!$2:$9996,ROW(AS64)-4,MATCH(AS$5,Data!$2:$2,0)))</f>
        <v>1.2273246999999999E-3</v>
      </c>
      <c r="AT64" s="52">
        <f>IF($A64="","",INDEX(Data!$2:$9996,ROW(AT64)-4,MATCH(AT$5,Data!$2:$2,0)))</f>
        <v>4.2988613600000003E-2</v>
      </c>
      <c r="AU64" s="53"/>
      <c r="AV64" s="52">
        <f>IF($A64="","",INDEX(Data!$2:$9996,ROW(AV64)-4,MATCH(AV$5,Data!$2:$2,0)))</f>
        <v>1.15163431E-2</v>
      </c>
      <c r="AW64" s="52">
        <f>IF($A64="","",INDEX(Data!$2:$9996,ROW(AW64)-4,MATCH(AW$5,Data!$2:$2,0)))</f>
        <v>0.15563615450000001</v>
      </c>
      <c r="AX64" s="52">
        <f>IF($A64="","",INDEX(Data!$2:$9996,ROW(AX64)-4,MATCH(AX$5,Data!$2:$2,0)))</f>
        <v>1.1856183719</v>
      </c>
      <c r="AY64" s="52">
        <f>IF($A64="","",INDEX(Data!$2:$9996,ROW(AY64)-4,MATCH(AY$5,Data!$2:$2,0)))</f>
        <v>4.4013522300000003E-2</v>
      </c>
      <c r="AZ64" s="75">
        <f>IF($A64="","",INDEX(Data!$2:$9996,ROW(AZ64)-4,MATCH(AZ$5,Data!$2:$2,0)))</f>
        <v>2.4724776015000001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46</v>
      </c>
      <c r="C65" s="48">
        <f>IF($A65="","",INDEX(Data!$2:$9996,ROW(C65)-4,MATCH(C$5,Data!$2:$2,0)))</f>
        <v>6.1474066600000002E-2</v>
      </c>
      <c r="D65" s="49">
        <f>IF($A65="","",INDEX(Data!$2:$9996,ROW(D65)-4,MATCH(D$5,Data!$2:$2,0)))</f>
        <v>4.7276894999999999E-2</v>
      </c>
      <c r="E65" s="49">
        <f>IF($A65="","",INDEX(Data!$2:$9996,ROW(E65)-4,MATCH(E$5,Data!$2:$2,0)))</f>
        <v>1.40535624E-2</v>
      </c>
      <c r="F65" s="53"/>
      <c r="G65" s="62">
        <f>IF($A65="","",INDEX(Data!$2:$9996,ROW(G65)-4,MATCH(G$5,Data!$2:$2,0)))</f>
        <v>159.89850000000001</v>
      </c>
      <c r="H65" s="49">
        <f t="shared" si="5"/>
        <v>-9.2156361778231888E-2</v>
      </c>
      <c r="I65" s="62">
        <f>IF($A65="","",INDEX(Data!$2:$9996,ROW(I65)-4,MATCH(I$5,Data!$2:$2,0)))</f>
        <v>20.932500000000001</v>
      </c>
      <c r="J65" s="49">
        <f t="shared" si="0"/>
        <v>-0.38896591987156093</v>
      </c>
      <c r="K65" s="62">
        <f>IF($A65="","",INDEX(Data!$2:$9996,ROW(K65)-4,MATCH(K$5,Data!$2:$2,0)))</f>
        <v>248.72800000000001</v>
      </c>
      <c r="L65" s="49">
        <f t="shared" si="1"/>
        <v>-5.2202989397071575E-2</v>
      </c>
      <c r="M65" s="49">
        <f>IF($A65="","",INDEX(Data!$2:$9996,ROW(M65)-4,MATCH(M$5,Data!$2:$2,0)))</f>
        <v>8.5598237199999996E-2</v>
      </c>
      <c r="N65" s="49">
        <f t="shared" si="2"/>
        <v>-4.8296208553263623E-2</v>
      </c>
      <c r="O65" s="53"/>
      <c r="P65" s="62">
        <f>IF($A65="","",INDEX(Data!$2:$9996,ROW(P65)-4,MATCH(P$5,Data!$2:$2,0)))</f>
        <v>2633.0635000000002</v>
      </c>
      <c r="Q65" s="49">
        <f>IF($A65="","",INDEX(Data!$2:$9996,ROW(Q65)-4,MATCH(Q$5,Data!$2:$2,0)))</f>
        <v>0.2128176651</v>
      </c>
      <c r="R65" s="49">
        <f>IF($A65="","",INDEX(Data!$2:$9996,ROW(R65)-4,MATCH(R$5,Data!$2:$2,0)))</f>
        <v>0.10343798110000001</v>
      </c>
      <c r="S65" s="49">
        <f>IF($A65="","",INDEX(Data!$2:$9996,ROW(S65)-4,MATCH(S$5,Data!$2:$2,0)))</f>
        <v>9.5688275899999994E-2</v>
      </c>
      <c r="T65" s="49">
        <f t="shared" si="6"/>
        <v>6.6196749656318846E-2</v>
      </c>
      <c r="U65" s="49">
        <f>IF($A65="","",INDEX(Data!$2:$9996,ROW(U65)-4,MATCH(U$5,Data!$2:$2,0)))</f>
        <v>1.32441789E-2</v>
      </c>
      <c r="V65" s="49">
        <f>IF($A65="","",INDEX(Data!$2:$9996,ROW(V65)-4,MATCH(V$5,Data!$2:$2,0)))</f>
        <v>4.6180236600000001E-2</v>
      </c>
      <c r="W65" s="53"/>
      <c r="X65" s="55">
        <f>IF($A65="","",INDEX(Data!$2:$9996,ROW(X65)-4,MATCH(X$5,Data!$2:$2,0)))</f>
        <v>48.693369535000002</v>
      </c>
      <c r="Y65" s="56">
        <f>IF($A65="","",INDEX(Data!$2:$9996,ROW(Y65)-4,MATCH(Y$5,Data!$2:$2,0)))</f>
        <v>55.295136650000003</v>
      </c>
      <c r="Z65" s="56">
        <f>IF($A65="","",INDEX(Data!$2:$9996,ROW(Z65)-4,MATCH(Z$5,Data!$2:$2,0)))</f>
        <v>36.771528007000001</v>
      </c>
      <c r="AA65" s="56">
        <f>IF($A65="","",INDEX(Data!$2:$9996,ROW(AA65)-4,MATCH(AA$5,Data!$2:$2,0)))</f>
        <v>43.373295122999998</v>
      </c>
      <c r="AB65" s="53"/>
      <c r="AC65" s="49">
        <f>IF($A65="","",INDEX(Data!$2:$9996,ROW(AC65)-4,MATCH(AC$5,Data!$2:$2,0)))</f>
        <v>9.5688275899999994E-2</v>
      </c>
      <c r="AD65" s="49">
        <f>IF($A65="","",INDEX(Data!$2:$9996,ROW(AD65)-4,MATCH(AD$5,Data!$2:$2,0)))</f>
        <v>0.1121716299</v>
      </c>
      <c r="AE65" s="49">
        <f>IF($A65="","",INDEX(Data!$2:$9996,ROW(AE65)-4,MATCH(AE$5,Data!$2:$2,0)))</f>
        <v>0.1514935251</v>
      </c>
      <c r="AF65" s="49">
        <f>IF($A65="","",INDEX(Data!$2:$9996,ROW(AF65)-4,MATCH(AF$5,Data!$2:$2,0)))</f>
        <v>0.1007439123</v>
      </c>
      <c r="AG65" s="49">
        <f>IF($A65="","",INDEX(Data!$2:$9996,ROW(AG65)-4,MATCH(AG$5,Data!$2:$2,0)))</f>
        <v>-0.11883094600000001</v>
      </c>
      <c r="AH65" s="49">
        <f>IF($A65="","",INDEX(Data!$2:$9996,ROW(AH65)-4,MATCH(AH$5,Data!$2:$2,0)))</f>
        <v>3.7161089000000001E-2</v>
      </c>
      <c r="AI65" s="49">
        <f>IF($A65="","",INDEX(Data!$2:$9996,ROW(AI65)-4,MATCH(AI$5,Data!$2:$2,0)))</f>
        <v>-7.5138406000000005E-2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-1.6483353999999999E-2</v>
      </c>
      <c r="AL65" s="49">
        <f>IF($A65="","",INDEX(Data!$2:$9996,ROW(AL65)-4,MATCH(AL$5,Data!$2:$2,0)))</f>
        <v>1.32441789E-2</v>
      </c>
      <c r="AM65" s="49">
        <f>IF($A65="","",INDEX(Data!$2:$9996,ROW(AM65)-4,MATCH(AM$5,Data!$2:$2,0)))</f>
        <v>4.6180236600000001E-2</v>
      </c>
      <c r="AN65" s="49">
        <f>IF($A65="","",INDEX(Data!$2:$9996,ROW(AN65)-4,MATCH(AN$5,Data!$2:$2,0)))</f>
        <v>-7.5907769E-2</v>
      </c>
      <c r="AO65" s="53"/>
      <c r="AP65" s="49">
        <f>IF($A65="","",INDEX(Data!$2:$9996,ROW(AP65)-4,MATCH(AP$5,Data!$2:$2,0)))</f>
        <v>2.65505256E-2</v>
      </c>
      <c r="AQ65" s="49">
        <f>IF($A65="","",INDEX(Data!$2:$9996,ROW(AQ65)-4,MATCH(AQ$5,Data!$2:$2,0)))</f>
        <v>6.1474066600000002E-2</v>
      </c>
      <c r="AR65" s="49">
        <f>IF($A65="","",INDEX(Data!$2:$9996,ROW(AR65)-4,MATCH(AR$5,Data!$2:$2,0)))</f>
        <v>4.7276894999999999E-2</v>
      </c>
      <c r="AS65" s="49">
        <f>IF($A65="","",INDEX(Data!$2:$9996,ROW(AS65)-4,MATCH(AS$5,Data!$2:$2,0)))</f>
        <v>1.858429E-3</v>
      </c>
      <c r="AT65" s="49">
        <f>IF($A65="","",INDEX(Data!$2:$9996,ROW(AT65)-4,MATCH(AT$5,Data!$2:$2,0)))</f>
        <v>4.5216865600000003E-2</v>
      </c>
      <c r="AU65" s="53"/>
      <c r="AV65" s="49">
        <f>IF($A65="","",INDEX(Data!$2:$9996,ROW(AV65)-4,MATCH(AV$5,Data!$2:$2,0)))</f>
        <v>1.2729544299999999E-2</v>
      </c>
      <c r="AW65" s="49">
        <f>IF($A65="","",INDEX(Data!$2:$9996,ROW(AW65)-4,MATCH(AW$5,Data!$2:$2,0)))</f>
        <v>0.1386443722</v>
      </c>
      <c r="AX65" s="49">
        <f>IF($A65="","",INDEX(Data!$2:$9996,ROW(AX65)-4,MATCH(AX$5,Data!$2:$2,0)))</f>
        <v>1.2338101272999999</v>
      </c>
      <c r="AY65" s="49">
        <f>IF($A65="","",INDEX(Data!$2:$9996,ROW(AY65)-4,MATCH(AY$5,Data!$2:$2,0)))</f>
        <v>4.7276894999999999E-2</v>
      </c>
      <c r="AZ65" s="76">
        <f>IF($A65="","",INDEX(Data!$2:$9996,ROW(AZ65)-4,MATCH(AZ$5,Data!$2:$2,0)))</f>
        <v>2.4120247901999998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46</v>
      </c>
      <c r="C66" s="51">
        <f>IF($A66="","",INDEX(Data!$2:$9996,ROW(C66)-4,MATCH(C$5,Data!$2:$2,0)))</f>
        <v>6.4613548699999995E-2</v>
      </c>
      <c r="D66" s="52">
        <f>IF($A66="","",INDEX(Data!$2:$9996,ROW(D66)-4,MATCH(D$5,Data!$2:$2,0)))</f>
        <v>3.9964138400000002E-2</v>
      </c>
      <c r="E66" s="52">
        <f>IF($A66="","",INDEX(Data!$2:$9996,ROW(E66)-4,MATCH(E$5,Data!$2:$2,0)))</f>
        <v>1.3807732499999999E-2</v>
      </c>
      <c r="F66" s="53"/>
      <c r="G66" s="61">
        <f>IF($A66="","",INDEX(Data!$2:$9996,ROW(G66)-4,MATCH(G$5,Data!$2:$2,0)))</f>
        <v>158.87049999999999</v>
      </c>
      <c r="H66" s="52">
        <f t="shared" si="5"/>
        <v>-6.4290784466397117E-3</v>
      </c>
      <c r="I66" s="61">
        <f>IF($A66="","",INDEX(Data!$2:$9996,ROW(I66)-4,MATCH(I$5,Data!$2:$2,0)))</f>
        <v>38.200499999999998</v>
      </c>
      <c r="J66" s="52">
        <f t="shared" si="0"/>
        <v>0.82493729845933339</v>
      </c>
      <c r="K66" s="61">
        <f>IF($A66="","",INDEX(Data!$2:$9996,ROW(K66)-4,MATCH(K$5,Data!$2:$2,0)))</f>
        <v>200.06700000000001</v>
      </c>
      <c r="L66" s="52">
        <f t="shared" si="1"/>
        <v>-0.19563941333504872</v>
      </c>
      <c r="M66" s="52">
        <f>IF($A66="","",INDEX(Data!$2:$9996,ROW(M66)-4,MATCH(M$5,Data!$2:$2,0)))</f>
        <v>7.9703148299999999E-2</v>
      </c>
      <c r="N66" s="52">
        <f t="shared" si="2"/>
        <v>-6.8869279237914E-2</v>
      </c>
      <c r="O66" s="53"/>
      <c r="P66" s="61">
        <f>IF($A66="","",INDEX(Data!$2:$9996,ROW(P66)-4,MATCH(P$5,Data!$2:$2,0)))</f>
        <v>2625.7835</v>
      </c>
      <c r="Q66" s="52">
        <f>IF($A66="","",INDEX(Data!$2:$9996,ROW(Q66)-4,MATCH(Q$5,Data!$2:$2,0)))</f>
        <v>0.20848351609999999</v>
      </c>
      <c r="R66" s="52">
        <f>IF($A66="","",INDEX(Data!$2:$9996,ROW(R66)-4,MATCH(R$5,Data!$2:$2,0)))</f>
        <v>0.10293072039999999</v>
      </c>
      <c r="S66" s="52">
        <f>IF($A66="","",INDEX(Data!$2:$9996,ROW(S66)-4,MATCH(S$5,Data!$2:$2,0)))</f>
        <v>9.7669088400000006E-2</v>
      </c>
      <c r="T66" s="52">
        <f t="shared" si="6"/>
        <v>-2.7648402706581896E-3</v>
      </c>
      <c r="U66" s="52">
        <f>IF($A66="","",INDEX(Data!$2:$9996,ROW(U66)-4,MATCH(U$5,Data!$2:$2,0)))</f>
        <v>1.3882050700000001E-2</v>
      </c>
      <c r="V66" s="52">
        <f>IF($A66="","",INDEX(Data!$2:$9996,ROW(V66)-4,MATCH(V$5,Data!$2:$2,0)))</f>
        <v>4.7553499499999999E-2</v>
      </c>
      <c r="W66" s="53"/>
      <c r="X66" s="59">
        <f>IF($A66="","",INDEX(Data!$2:$9996,ROW(X66)-4,MATCH(X$5,Data!$2:$2,0)))</f>
        <v>50.707098254000002</v>
      </c>
      <c r="Y66" s="54">
        <f>IF($A66="","",INDEX(Data!$2:$9996,ROW(Y66)-4,MATCH(Y$5,Data!$2:$2,0)))</f>
        <v>59.536990131000003</v>
      </c>
      <c r="Z66" s="54">
        <f>IF($A66="","",INDEX(Data!$2:$9996,ROW(Z66)-4,MATCH(Z$5,Data!$2:$2,0)))</f>
        <v>38.009882368</v>
      </c>
      <c r="AA66" s="54">
        <f>IF($A66="","",INDEX(Data!$2:$9996,ROW(AA66)-4,MATCH(AA$5,Data!$2:$2,0)))</f>
        <v>46.839774245000001</v>
      </c>
      <c r="AB66" s="53"/>
      <c r="AC66" s="51">
        <f>IF($A66="","",INDEX(Data!$2:$9996,ROW(AC66)-4,MATCH(AC$5,Data!$2:$2,0)))</f>
        <v>9.7669088400000006E-2</v>
      </c>
      <c r="AD66" s="52">
        <f>IF($A66="","",INDEX(Data!$2:$9996,ROW(AD66)-4,MATCH(AD$5,Data!$2:$2,0)))</f>
        <v>0.115219324</v>
      </c>
      <c r="AE66" s="52">
        <f>IF($A66="","",INDEX(Data!$2:$9996,ROW(AE66)-4,MATCH(AE$5,Data!$2:$2,0)))</f>
        <v>0.1631150415</v>
      </c>
      <c r="AF66" s="52">
        <f>IF($A66="","",INDEX(Data!$2:$9996,ROW(AF66)-4,MATCH(AF$5,Data!$2:$2,0)))</f>
        <v>0.104136664</v>
      </c>
      <c r="AG66" s="52">
        <f>IF($A66="","",INDEX(Data!$2:$9996,ROW(AG66)-4,MATCH(AG$5,Data!$2:$2,0)))</f>
        <v>-0.128328149</v>
      </c>
      <c r="AH66" s="52">
        <f>IF($A66="","",INDEX(Data!$2:$9996,ROW(AH66)-4,MATCH(AH$5,Data!$2:$2,0)))</f>
        <v>3.77484363E-2</v>
      </c>
      <c r="AI66" s="52">
        <f>IF($A66="","",INDEX(Data!$2:$9996,ROW(AI66)-4,MATCH(AI$5,Data!$2:$2,0)))</f>
        <v>-8.1055680000000005E-2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-1.7550236E-2</v>
      </c>
      <c r="AL66" s="52">
        <f>IF($A66="","",INDEX(Data!$2:$9996,ROW(AL66)-4,MATCH(AL$5,Data!$2:$2,0)))</f>
        <v>1.3882050700000001E-2</v>
      </c>
      <c r="AM66" s="52">
        <f>IF($A66="","",INDEX(Data!$2:$9996,ROW(AM66)-4,MATCH(AM$5,Data!$2:$2,0)))</f>
        <v>4.7553499499999999E-2</v>
      </c>
      <c r="AN66" s="52">
        <f>IF($A66="","",INDEX(Data!$2:$9996,ROW(AN66)-4,MATCH(AN$5,Data!$2:$2,0)))</f>
        <v>-7.8985786000000002E-2</v>
      </c>
      <c r="AO66" s="53"/>
      <c r="AP66" s="52">
        <f>IF($A66="","",INDEX(Data!$2:$9996,ROW(AP66)-4,MATCH(AP$5,Data!$2:$2,0)))</f>
        <v>2.8413409099999998E-2</v>
      </c>
      <c r="AQ66" s="52">
        <f>IF($A66="","",INDEX(Data!$2:$9996,ROW(AQ66)-4,MATCH(AQ$5,Data!$2:$2,0)))</f>
        <v>6.4613548699999995E-2</v>
      </c>
      <c r="AR66" s="52">
        <f>IF($A66="","",INDEX(Data!$2:$9996,ROW(AR66)-4,MATCH(AR$5,Data!$2:$2,0)))</f>
        <v>3.9964138400000002E-2</v>
      </c>
      <c r="AS66" s="52">
        <f>IF($A66="","",INDEX(Data!$2:$9996,ROW(AS66)-4,MATCH(AS$5,Data!$2:$2,0)))</f>
        <v>1.7952044E-3</v>
      </c>
      <c r="AT66" s="52">
        <f>IF($A66="","",INDEX(Data!$2:$9996,ROW(AT66)-4,MATCH(AT$5,Data!$2:$2,0)))</f>
        <v>4.6828623E-2</v>
      </c>
      <c r="AU66" s="53"/>
      <c r="AV66" s="52">
        <f>IF($A66="","",INDEX(Data!$2:$9996,ROW(AV66)-4,MATCH(AV$5,Data!$2:$2,0)))</f>
        <v>1.18234072E-2</v>
      </c>
      <c r="AW66" s="52">
        <f>IF($A66="","",INDEX(Data!$2:$9996,ROW(AW66)-4,MATCH(AW$5,Data!$2:$2,0)))</f>
        <v>0.1290333327</v>
      </c>
      <c r="AX66" s="52">
        <f>IF($A66="","",INDEX(Data!$2:$9996,ROW(AX66)-4,MATCH(AX$5,Data!$2:$2,0)))</f>
        <v>1.2440070704999999</v>
      </c>
      <c r="AY66" s="52">
        <f>IF($A66="","",INDEX(Data!$2:$9996,ROW(AY66)-4,MATCH(AY$5,Data!$2:$2,0)))</f>
        <v>3.9964138400000002E-2</v>
      </c>
      <c r="AZ66" s="75">
        <f>IF($A66="","",INDEX(Data!$2:$9996,ROW(AZ66)-4,MATCH(AZ$5,Data!$2:$2,0)))</f>
        <v>2.5396219275999998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45</v>
      </c>
      <c r="C67" s="48">
        <f>IF($A67="","",INDEX(Data!$2:$9996,ROW(C67)-4,MATCH(C$5,Data!$2:$2,0)))</f>
        <v>6.9142324399999996E-2</v>
      </c>
      <c r="D67" s="49">
        <f>IF($A67="","",INDEX(Data!$2:$9996,ROW(D67)-4,MATCH(D$5,Data!$2:$2,0)))</f>
        <v>4.3743852600000001E-2</v>
      </c>
      <c r="E67" s="49">
        <f>IF($A67="","",INDEX(Data!$2:$9996,ROW(E67)-4,MATCH(E$5,Data!$2:$2,0)))</f>
        <v>2.0161067000000001E-2</v>
      </c>
      <c r="F67" s="53"/>
      <c r="G67" s="62">
        <f>IF($A67="","",INDEX(Data!$2:$9996,ROW(G67)-4,MATCH(G$5,Data!$2:$2,0)))</f>
        <v>159.11799999999999</v>
      </c>
      <c r="H67" s="49">
        <f t="shared" si="5"/>
        <v>1.5578726069345932E-3</v>
      </c>
      <c r="I67" s="62">
        <f>IF($A67="","",INDEX(Data!$2:$9996,ROW(I67)-4,MATCH(I$5,Data!$2:$2,0)))</f>
        <v>39.652000000000001</v>
      </c>
      <c r="J67" s="49">
        <f t="shared" si="0"/>
        <v>3.799688485752812E-2</v>
      </c>
      <c r="K67" s="62">
        <f>IF($A67="","",INDEX(Data!$2:$9996,ROW(K67)-4,MATCH(K$5,Data!$2:$2,0)))</f>
        <v>204.81</v>
      </c>
      <c r="L67" s="49">
        <f t="shared" si="1"/>
        <v>2.3707058135524574E-2</v>
      </c>
      <c r="M67" s="49">
        <f>IF($A67="","",INDEX(Data!$2:$9996,ROW(M67)-4,MATCH(M$5,Data!$2:$2,0)))</f>
        <v>8.8539498199999997E-2</v>
      </c>
      <c r="N67" s="49">
        <f t="shared" si="2"/>
        <v>0.11086575735678936</v>
      </c>
      <c r="O67" s="53"/>
      <c r="P67" s="62">
        <f>IF($A67="","",INDEX(Data!$2:$9996,ROW(P67)-4,MATCH(P$5,Data!$2:$2,0)))</f>
        <v>3100.5410000000002</v>
      </c>
      <c r="Q67" s="49">
        <f>IF($A67="","",INDEX(Data!$2:$9996,ROW(Q67)-4,MATCH(Q$5,Data!$2:$2,0)))</f>
        <v>0.2085986437</v>
      </c>
      <c r="R67" s="49">
        <f>IF($A67="","",INDEX(Data!$2:$9996,ROW(R67)-4,MATCH(R$5,Data!$2:$2,0)))</f>
        <v>0.1009393037</v>
      </c>
      <c r="S67" s="49">
        <f>IF($A67="","",INDEX(Data!$2:$9996,ROW(S67)-4,MATCH(S$5,Data!$2:$2,0)))</f>
        <v>9.8039099599999999E-2</v>
      </c>
      <c r="T67" s="49">
        <f t="shared" si="6"/>
        <v>0.18080603370384501</v>
      </c>
      <c r="U67" s="49">
        <f>IF($A67="","",INDEX(Data!$2:$9996,ROW(U67)-4,MATCH(U$5,Data!$2:$2,0)))</f>
        <v>1.6144695300000001E-2</v>
      </c>
      <c r="V67" s="49">
        <f>IF($A67="","",INDEX(Data!$2:$9996,ROW(V67)-4,MATCH(V$5,Data!$2:$2,0)))</f>
        <v>4.8934490900000002E-2</v>
      </c>
      <c r="W67" s="53"/>
      <c r="X67" s="60">
        <f>IF($A67="","",INDEX(Data!$2:$9996,ROW(X67)-4,MATCH(X$5,Data!$2:$2,0)))</f>
        <v>52.695442110000002</v>
      </c>
      <c r="Y67" s="56">
        <f>IF($A67="","",INDEX(Data!$2:$9996,ROW(Y67)-4,MATCH(Y$5,Data!$2:$2,0)))</f>
        <v>60.309967069999999</v>
      </c>
      <c r="Z67" s="56">
        <f>IF($A67="","",INDEX(Data!$2:$9996,ROW(Z67)-4,MATCH(Z$5,Data!$2:$2,0)))</f>
        <v>37.965493428999999</v>
      </c>
      <c r="AA67" s="56">
        <f>IF($A67="","",INDEX(Data!$2:$9996,ROW(AA67)-4,MATCH(AA$5,Data!$2:$2,0)))</f>
        <v>45.580018389000003</v>
      </c>
      <c r="AB67" s="53"/>
      <c r="AC67" s="48">
        <f>IF($A67="","",INDEX(Data!$2:$9996,ROW(AC67)-4,MATCH(AC$5,Data!$2:$2,0)))</f>
        <v>9.8039099599999999E-2</v>
      </c>
      <c r="AD67" s="49">
        <f>IF($A67="","",INDEX(Data!$2:$9996,ROW(AD67)-4,MATCH(AD$5,Data!$2:$2,0)))</f>
        <v>0.11503529780000001</v>
      </c>
      <c r="AE67" s="49">
        <f>IF($A67="","",INDEX(Data!$2:$9996,ROW(AE67)-4,MATCH(AE$5,Data!$2:$2,0)))</f>
        <v>0.16523278650000001</v>
      </c>
      <c r="AF67" s="49">
        <f>IF($A67="","",INDEX(Data!$2:$9996,ROW(AF67)-4,MATCH(AF$5,Data!$2:$2,0)))</f>
        <v>0.1040150505</v>
      </c>
      <c r="AG67" s="49">
        <f>IF($A67="","",INDEX(Data!$2:$9996,ROW(AG67)-4,MATCH(AG$5,Data!$2:$2,0)))</f>
        <v>-0.124876763</v>
      </c>
      <c r="AH67" s="49">
        <f>IF($A67="","",INDEX(Data!$2:$9996,ROW(AH67)-4,MATCH(AH$5,Data!$2:$2,0)))</f>
        <v>3.8391506800000003E-2</v>
      </c>
      <c r="AI67" s="49">
        <f>IF($A67="","",INDEX(Data!$2:$9996,ROW(AI67)-4,MATCH(AI$5,Data!$2:$2,0)))</f>
        <v>-7.8555541000000007E-2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-1.6996198000000001E-2</v>
      </c>
      <c r="AL67" s="49">
        <f>IF($A67="","",INDEX(Data!$2:$9996,ROW(AL67)-4,MATCH(AL$5,Data!$2:$2,0)))</f>
        <v>1.6144695300000001E-2</v>
      </c>
      <c r="AM67" s="49">
        <f>IF($A67="","",INDEX(Data!$2:$9996,ROW(AM67)-4,MATCH(AM$5,Data!$2:$2,0)))</f>
        <v>4.8934490900000002E-2</v>
      </c>
      <c r="AN67" s="49">
        <f>IF($A67="","",INDEX(Data!$2:$9996,ROW(AN67)-4,MATCH(AN$5,Data!$2:$2,0)))</f>
        <v>-8.2075384000000001E-2</v>
      </c>
      <c r="AO67" s="53"/>
      <c r="AP67" s="49">
        <f>IF($A67="","",INDEX(Data!$2:$9996,ROW(AP67)-4,MATCH(AP$5,Data!$2:$2,0)))</f>
        <v>3.0148733800000001E-2</v>
      </c>
      <c r="AQ67" s="49">
        <f>IF($A67="","",INDEX(Data!$2:$9996,ROW(AQ67)-4,MATCH(AQ$5,Data!$2:$2,0)))</f>
        <v>6.9142324399999996E-2</v>
      </c>
      <c r="AR67" s="49">
        <f>IF($A67="","",INDEX(Data!$2:$9996,ROW(AR67)-4,MATCH(AR$5,Data!$2:$2,0)))</f>
        <v>4.3743852600000001E-2</v>
      </c>
      <c r="AS67" s="49">
        <f>IF($A67="","",INDEX(Data!$2:$9996,ROW(AS67)-4,MATCH(AS$5,Data!$2:$2,0)))</f>
        <v>1.7249273999999999E-3</v>
      </c>
      <c r="AT67" s="49">
        <f>IF($A67="","",INDEX(Data!$2:$9996,ROW(AT67)-4,MATCH(AT$5,Data!$2:$2,0)))</f>
        <v>4.6926439799999997E-2</v>
      </c>
      <c r="AU67" s="53"/>
      <c r="AV67" s="49">
        <f>IF($A67="","",INDEX(Data!$2:$9996,ROW(AV67)-4,MATCH(AV$5,Data!$2:$2,0)))</f>
        <v>1.5962676200000001E-2</v>
      </c>
      <c r="AW67" s="49">
        <f>IF($A67="","",INDEX(Data!$2:$9996,ROW(AW67)-4,MATCH(AW$5,Data!$2:$2,0)))</f>
        <v>0.14023904379999999</v>
      </c>
      <c r="AX67" s="49">
        <f>IF($A67="","",INDEX(Data!$2:$9996,ROW(AX67)-4,MATCH(AX$5,Data!$2:$2,0)))</f>
        <v>1.14961614</v>
      </c>
      <c r="AY67" s="49">
        <f>IF($A67="","",INDEX(Data!$2:$9996,ROW(AY67)-4,MATCH(AY$5,Data!$2:$2,0)))</f>
        <v>4.3743852600000001E-2</v>
      </c>
      <c r="AZ67" s="76">
        <f>IF($A67="","",INDEX(Data!$2:$9996,ROW(AZ67)-4,MATCH(AZ$5,Data!$2:$2,0)))</f>
        <v>2.3181199122999998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46</v>
      </c>
      <c r="C68" s="51">
        <f>IF($A68="","",INDEX(Data!$2:$9996,ROW(C68)-4,MATCH(C$5,Data!$2:$2,0)))</f>
        <v>7.4385030899999996E-2</v>
      </c>
      <c r="D68" s="52">
        <f>IF($A68="","",INDEX(Data!$2:$9996,ROW(D68)-4,MATCH(D$5,Data!$2:$2,0)))</f>
        <v>4.0453085E-2</v>
      </c>
      <c r="E68" s="52">
        <f>IF($A68="","",INDEX(Data!$2:$9996,ROW(E68)-4,MATCH(E$5,Data!$2:$2,0)))</f>
        <v>2.6425061699999999E-2</v>
      </c>
      <c r="F68" s="53"/>
      <c r="G68" s="61">
        <f>IF($A68="","",INDEX(Data!$2:$9996,ROW(G68)-4,MATCH(G$5,Data!$2:$2,0)))</f>
        <v>119.23650000000001</v>
      </c>
      <c r="H68" s="52">
        <f t="shared" si="5"/>
        <v>-0.25064103369826163</v>
      </c>
      <c r="I68" s="61">
        <f>IF($A68="","",INDEX(Data!$2:$9996,ROW(I68)-4,MATCH(I$5,Data!$2:$2,0)))</f>
        <v>52.084000000000003</v>
      </c>
      <c r="J68" s="52">
        <f t="shared" si="0"/>
        <v>0.31352769091092508</v>
      </c>
      <c r="K68" s="61">
        <f>IF($A68="","",INDEX(Data!$2:$9996,ROW(K68)-4,MATCH(K$5,Data!$2:$2,0)))</f>
        <v>200.34350000000001</v>
      </c>
      <c r="L68" s="52">
        <f t="shared" si="1"/>
        <v>-2.180801718666079E-2</v>
      </c>
      <c r="M68" s="52">
        <f>IF($A68="","",INDEX(Data!$2:$9996,ROW(M68)-4,MATCH(M$5,Data!$2:$2,0)))</f>
        <v>9.4886581400000003E-2</v>
      </c>
      <c r="N68" s="52">
        <f t="shared" si="2"/>
        <v>7.168646004366E-2</v>
      </c>
      <c r="O68" s="53"/>
      <c r="P68" s="61">
        <f>IF($A68="","",INDEX(Data!$2:$9996,ROW(P68)-4,MATCH(P$5,Data!$2:$2,0)))</f>
        <v>2490.7015000000001</v>
      </c>
      <c r="Q68" s="52">
        <f>IF($A68="","",INDEX(Data!$2:$9996,ROW(Q68)-4,MATCH(Q$5,Data!$2:$2,0)))</f>
        <v>0.2134256605</v>
      </c>
      <c r="R68" s="52">
        <f>IF($A68="","",INDEX(Data!$2:$9996,ROW(R68)-4,MATCH(R$5,Data!$2:$2,0)))</f>
        <v>0.1020938612</v>
      </c>
      <c r="S68" s="52">
        <f>IF($A68="","",INDEX(Data!$2:$9996,ROW(S68)-4,MATCH(S$5,Data!$2:$2,0)))</f>
        <v>9.8653982799999998E-2</v>
      </c>
      <c r="T68" s="52">
        <f t="shared" si="6"/>
        <v>-0.19668809411002791</v>
      </c>
      <c r="U68" s="52">
        <f>IF($A68="","",INDEX(Data!$2:$9996,ROW(U68)-4,MATCH(U$5,Data!$2:$2,0)))</f>
        <v>1.5765695100000001E-2</v>
      </c>
      <c r="V68" s="52">
        <f>IF($A68="","",INDEX(Data!$2:$9996,ROW(V68)-4,MATCH(V$5,Data!$2:$2,0)))</f>
        <v>4.7643307199999999E-2</v>
      </c>
      <c r="W68" s="53"/>
      <c r="X68" s="59">
        <f>IF($A68="","",INDEX(Data!$2:$9996,ROW(X68)-4,MATCH(X$5,Data!$2:$2,0)))</f>
        <v>54.561591776999997</v>
      </c>
      <c r="Y68" s="54">
        <f>IF($A68="","",INDEX(Data!$2:$9996,ROW(Y68)-4,MATCH(Y$5,Data!$2:$2,0)))</f>
        <v>60.335781613999998</v>
      </c>
      <c r="Z68" s="54">
        <f>IF($A68="","",INDEX(Data!$2:$9996,ROW(Z68)-4,MATCH(Z$5,Data!$2:$2,0)))</f>
        <v>39.704864534000002</v>
      </c>
      <c r="AA68" s="54">
        <f>IF($A68="","",INDEX(Data!$2:$9996,ROW(AA68)-4,MATCH(AA$5,Data!$2:$2,0)))</f>
        <v>45.479054370999997</v>
      </c>
      <c r="AB68" s="53"/>
      <c r="AC68" s="51">
        <f>IF($A68="","",INDEX(Data!$2:$9996,ROW(AC68)-4,MATCH(AC$5,Data!$2:$2,0)))</f>
        <v>9.8653982799999998E-2</v>
      </c>
      <c r="AD68" s="52">
        <f>IF($A68="","",INDEX(Data!$2:$9996,ROW(AD68)-4,MATCH(AD$5,Data!$2:$2,0)))</f>
        <v>0.1182833122</v>
      </c>
      <c r="AE68" s="52">
        <f>IF($A68="","",INDEX(Data!$2:$9996,ROW(AE68)-4,MATCH(AE$5,Data!$2:$2,0)))</f>
        <v>0.16530351130000001</v>
      </c>
      <c r="AF68" s="52">
        <f>IF($A68="","",INDEX(Data!$2:$9996,ROW(AF68)-4,MATCH(AF$5,Data!$2:$2,0)))</f>
        <v>0.1087804508</v>
      </c>
      <c r="AG68" s="52">
        <f>IF($A68="","",INDEX(Data!$2:$9996,ROW(AG68)-4,MATCH(AG$5,Data!$2:$2,0)))</f>
        <v>-0.12460014899999999</v>
      </c>
      <c r="AH68" s="52">
        <f>IF($A68="","",INDEX(Data!$2:$9996,ROW(AH68)-4,MATCH(AH$5,Data!$2:$2,0)))</f>
        <v>3.4324173999999999E-2</v>
      </c>
      <c r="AI68" s="52">
        <f>IF($A68="","",INDEX(Data!$2:$9996,ROW(AI68)-4,MATCH(AI$5,Data!$2:$2,0)))</f>
        <v>-7.9935068999999997E-2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-1.9629329000000001E-2</v>
      </c>
      <c r="AL68" s="52">
        <f>IF($A68="","",INDEX(Data!$2:$9996,ROW(AL68)-4,MATCH(AL$5,Data!$2:$2,0)))</f>
        <v>1.5765695100000001E-2</v>
      </c>
      <c r="AM68" s="52">
        <f>IF($A68="","",INDEX(Data!$2:$9996,ROW(AM68)-4,MATCH(AM$5,Data!$2:$2,0)))</f>
        <v>4.7643307199999999E-2</v>
      </c>
      <c r="AN68" s="52">
        <f>IF($A68="","",INDEX(Data!$2:$9996,ROW(AN68)-4,MATCH(AN$5,Data!$2:$2,0)))</f>
        <v>-8.3038332000000006E-2</v>
      </c>
      <c r="AO68" s="53"/>
      <c r="AP68" s="52">
        <f>IF($A68="","",INDEX(Data!$2:$9996,ROW(AP68)-4,MATCH(AP$5,Data!$2:$2,0)))</f>
        <v>3.4534943700000001E-2</v>
      </c>
      <c r="AQ68" s="52">
        <f>IF($A68="","",INDEX(Data!$2:$9996,ROW(AQ68)-4,MATCH(AQ$5,Data!$2:$2,0)))</f>
        <v>7.4385030899999996E-2</v>
      </c>
      <c r="AR68" s="52">
        <f>IF($A68="","",INDEX(Data!$2:$9996,ROW(AR68)-4,MATCH(AR$5,Data!$2:$2,0)))</f>
        <v>4.0453085E-2</v>
      </c>
      <c r="AS68" s="52">
        <f>IF($A68="","",INDEX(Data!$2:$9996,ROW(AS68)-4,MATCH(AS$5,Data!$2:$2,0)))</f>
        <v>2.8774992E-3</v>
      </c>
      <c r="AT68" s="52">
        <f>IF($A68="","",INDEX(Data!$2:$9996,ROW(AT68)-4,MATCH(AT$5,Data!$2:$2,0)))</f>
        <v>4.53196352E-2</v>
      </c>
      <c r="AU68" s="53"/>
      <c r="AV68" s="52">
        <f>IF($A68="","",INDEX(Data!$2:$9996,ROW(AV68)-4,MATCH(AV$5,Data!$2:$2,0)))</f>
        <v>1.6852478300000001E-2</v>
      </c>
      <c r="AW68" s="52">
        <f>IF($A68="","",INDEX(Data!$2:$9996,ROW(AW68)-4,MATCH(AW$5,Data!$2:$2,0)))</f>
        <v>0.13844031170000001</v>
      </c>
      <c r="AX68" s="52">
        <f>IF($A68="","",INDEX(Data!$2:$9996,ROW(AX68)-4,MATCH(AX$5,Data!$2:$2,0)))</f>
        <v>1.1864363401</v>
      </c>
      <c r="AY68" s="52">
        <f>IF($A68="","",INDEX(Data!$2:$9996,ROW(AY68)-4,MATCH(AY$5,Data!$2:$2,0)))</f>
        <v>4.0453085E-2</v>
      </c>
      <c r="AZ68" s="75">
        <f>IF($A68="","",INDEX(Data!$2:$9996,ROW(AZ68)-4,MATCH(AZ$5,Data!$2:$2,0)))</f>
        <v>2.4172442735000002</v>
      </c>
    </row>
    <row r="69" spans="1:52" x14ac:dyDescent="0.25">
      <c r="A69" s="23">
        <v>42369</v>
      </c>
      <c r="B69" s="47">
        <f>IF($A69="","",INDEX(Data!$2:$9996,ROW(B69)-4,MATCH(B$5,Data!$2:$2,0)))</f>
        <v>45</v>
      </c>
      <c r="C69" s="48">
        <f>IF($A69="","",INDEX(Data!$2:$9996,ROW(C69)-4,MATCH(C$5,Data!$2:$2,0)))</f>
        <v>8.0885687600000006E-2</v>
      </c>
      <c r="D69" s="49">
        <f>IF($A69="","",INDEX(Data!$2:$9996,ROW(D69)-4,MATCH(D$5,Data!$2:$2,0)))</f>
        <v>4.1262515200000002E-2</v>
      </c>
      <c r="E69" s="49">
        <f>IF($A69="","",INDEX(Data!$2:$9996,ROW(E69)-4,MATCH(E$5,Data!$2:$2,0)))</f>
        <v>3.23017845E-2</v>
      </c>
      <c r="F69" s="53"/>
      <c r="G69" s="62">
        <f>IF($A69="","",INDEX(Data!$2:$9996,ROW(G69)-4,MATCH(G$5,Data!$2:$2,0)))</f>
        <v>227.37100000000001</v>
      </c>
      <c r="H69" s="49">
        <f t="shared" si="5"/>
        <v>0.90689092685545114</v>
      </c>
      <c r="I69" s="62">
        <f>IF($A69="","",INDEX(Data!$2:$9996,ROW(I69)-4,MATCH(I$5,Data!$2:$2,0)))</f>
        <v>66.028999999999996</v>
      </c>
      <c r="J69" s="49">
        <f t="shared" si="0"/>
        <v>0.26774057292066644</v>
      </c>
      <c r="K69" s="62">
        <f>IF($A69="","",INDEX(Data!$2:$9996,ROW(K69)-4,MATCH(K$5,Data!$2:$2,0)))</f>
        <v>194</v>
      </c>
      <c r="L69" s="49">
        <f t="shared" si="1"/>
        <v>-3.1663118593815154E-2</v>
      </c>
      <c r="M69" s="49">
        <f>IF($A69="","",INDEX(Data!$2:$9996,ROW(M69)-4,MATCH(M$5,Data!$2:$2,0)))</f>
        <v>8.9095661899999998E-2</v>
      </c>
      <c r="N69" s="49">
        <f t="shared" si="2"/>
        <v>-6.102990975708189E-2</v>
      </c>
      <c r="O69" s="53"/>
      <c r="P69" s="62">
        <f>IF($A69="","",INDEX(Data!$2:$9996,ROW(P69)-4,MATCH(P$5,Data!$2:$2,0)))</f>
        <v>2972.9009999999998</v>
      </c>
      <c r="Q69" s="49">
        <f>IF($A69="","",INDEX(Data!$2:$9996,ROW(Q69)-4,MATCH(Q$5,Data!$2:$2,0)))</f>
        <v>0.2136250673</v>
      </c>
      <c r="R69" s="49">
        <f>IF($A69="","",INDEX(Data!$2:$9996,ROW(R69)-4,MATCH(R$5,Data!$2:$2,0)))</f>
        <v>0.1018033698</v>
      </c>
      <c r="S69" s="49">
        <f>IF($A69="","",INDEX(Data!$2:$9996,ROW(S69)-4,MATCH(S$5,Data!$2:$2,0)))</f>
        <v>0.10198019799999999</v>
      </c>
      <c r="T69" s="49">
        <f t="shared" si="6"/>
        <v>0.19359987537647513</v>
      </c>
      <c r="U69" s="49">
        <f>IF($A69="","",INDEX(Data!$2:$9996,ROW(U69)-4,MATCH(U$5,Data!$2:$2,0)))</f>
        <v>1.65311759E-2</v>
      </c>
      <c r="V69" s="49">
        <f>IF($A69="","",INDEX(Data!$2:$9996,ROW(V69)-4,MATCH(V$5,Data!$2:$2,0)))</f>
        <v>4.6422683800000003E-2</v>
      </c>
      <c r="W69" s="53"/>
      <c r="X69" s="55">
        <f>IF($A69="","",INDEX(Data!$2:$9996,ROW(X69)-4,MATCH(X$5,Data!$2:$2,0)))</f>
        <v>42.239900929000001</v>
      </c>
      <c r="Y69" s="56">
        <f>IF($A69="","",INDEX(Data!$2:$9996,ROW(Y69)-4,MATCH(Y$5,Data!$2:$2,0)))</f>
        <v>53.739702424999997</v>
      </c>
      <c r="Z69" s="56">
        <f>IF($A69="","",INDEX(Data!$2:$9996,ROW(Z69)-4,MATCH(Z$5,Data!$2:$2,0)))</f>
        <v>34.534538748999999</v>
      </c>
      <c r="AA69" s="56">
        <f>IF($A69="","",INDEX(Data!$2:$9996,ROW(AA69)-4,MATCH(AA$5,Data!$2:$2,0)))</f>
        <v>46.034340245000003</v>
      </c>
      <c r="AB69" s="53"/>
      <c r="AC69" s="49">
        <f>IF($A69="","",INDEX(Data!$2:$9996,ROW(AC69)-4,MATCH(AC$5,Data!$2:$2,0)))</f>
        <v>0.10198019799999999</v>
      </c>
      <c r="AD69" s="49">
        <f>IF($A69="","",INDEX(Data!$2:$9996,ROW(AD69)-4,MATCH(AD$5,Data!$2:$2,0)))</f>
        <v>8.7915703299999995E-2</v>
      </c>
      <c r="AE69" s="49">
        <f>IF($A69="","",INDEX(Data!$2:$9996,ROW(AE69)-4,MATCH(AE$5,Data!$2:$2,0)))</f>
        <v>0.1472320614</v>
      </c>
      <c r="AF69" s="49">
        <f>IF($A69="","",INDEX(Data!$2:$9996,ROW(AF69)-4,MATCH(AF$5,Data!$2:$2,0)))</f>
        <v>9.4615174699999999E-2</v>
      </c>
      <c r="AG69" s="49">
        <f>IF($A69="","",INDEX(Data!$2:$9996,ROW(AG69)-4,MATCH(AG$5,Data!$2:$2,0)))</f>
        <v>-0.12612148000000001</v>
      </c>
      <c r="AH69" s="49">
        <f>IF($A69="","",INDEX(Data!$2:$9996,ROW(AH69)-4,MATCH(AH$5,Data!$2:$2,0)))</f>
        <v>2.80431433E-2</v>
      </c>
      <c r="AI69" s="49">
        <f>IF($A69="","",INDEX(Data!$2:$9996,ROW(AI69)-4,MATCH(AI$5,Data!$2:$2,0)))</f>
        <v>-7.8883367999999995E-2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1.4064494699999999E-2</v>
      </c>
      <c r="AL69" s="49">
        <f>IF($A69="","",INDEX(Data!$2:$9996,ROW(AL69)-4,MATCH(AL$5,Data!$2:$2,0)))</f>
        <v>1.65311759E-2</v>
      </c>
      <c r="AM69" s="49">
        <f>IF($A69="","",INDEX(Data!$2:$9996,ROW(AM69)-4,MATCH(AM$5,Data!$2:$2,0)))</f>
        <v>4.6422683800000003E-2</v>
      </c>
      <c r="AN69" s="49">
        <f>IF($A69="","",INDEX(Data!$2:$9996,ROW(AN69)-4,MATCH(AN$5,Data!$2:$2,0)))</f>
        <v>-4.8889364999999997E-2</v>
      </c>
      <c r="AO69" s="53"/>
      <c r="AP69" s="49">
        <f>IF($A69="","",INDEX(Data!$2:$9996,ROW(AP69)-4,MATCH(AP$5,Data!$2:$2,0)))</f>
        <v>3.2336536300000003E-2</v>
      </c>
      <c r="AQ69" s="49">
        <f>IF($A69="","",INDEX(Data!$2:$9996,ROW(AQ69)-4,MATCH(AQ$5,Data!$2:$2,0)))</f>
        <v>8.0885687600000006E-2</v>
      </c>
      <c r="AR69" s="49">
        <f>IF($A69="","",INDEX(Data!$2:$9996,ROW(AR69)-4,MATCH(AR$5,Data!$2:$2,0)))</f>
        <v>4.1262515200000002E-2</v>
      </c>
      <c r="AS69" s="49">
        <f>IF($A69="","",INDEX(Data!$2:$9996,ROW(AS69)-4,MATCH(AS$5,Data!$2:$2,0)))</f>
        <v>2.3636859999999998E-3</v>
      </c>
      <c r="AT69" s="49">
        <f>IF($A69="","",INDEX(Data!$2:$9996,ROW(AT69)-4,MATCH(AT$5,Data!$2:$2,0)))</f>
        <v>4.8312997000000003E-2</v>
      </c>
      <c r="AU69" s="53"/>
      <c r="AV69" s="49">
        <f>IF($A69="","",INDEX(Data!$2:$9996,ROW(AV69)-4,MATCH(AV$5,Data!$2:$2,0)))</f>
        <v>1.50824059E-2</v>
      </c>
      <c r="AW69" s="49">
        <f>IF($A69="","",INDEX(Data!$2:$9996,ROW(AW69)-4,MATCH(AW$5,Data!$2:$2,0)))</f>
        <v>0.16354061140000001</v>
      </c>
      <c r="AX69" s="49">
        <f>IF($A69="","",INDEX(Data!$2:$9996,ROW(AX69)-4,MATCH(AX$5,Data!$2:$2,0)))</f>
        <v>1.2186904799</v>
      </c>
      <c r="AY69" s="49">
        <f>IF($A69="","",INDEX(Data!$2:$9996,ROW(AY69)-4,MATCH(AY$5,Data!$2:$2,0)))</f>
        <v>4.1262515200000002E-2</v>
      </c>
      <c r="AZ69" s="76">
        <f>IF($A69="","",INDEX(Data!$2:$9996,ROW(AZ69)-4,MATCH(AZ$5,Data!$2:$2,0)))</f>
        <v>2.4933730051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46</v>
      </c>
      <c r="C70" s="51">
        <f>IF($A70="","",INDEX(Data!$2:$9996,ROW(C70)-4,MATCH(C$5,Data!$2:$2,0)))</f>
        <v>8.6816590900000004E-2</v>
      </c>
      <c r="D70" s="52">
        <f>IF($A70="","",INDEX(Data!$2:$9996,ROW(D70)-4,MATCH(D$5,Data!$2:$2,0)))</f>
        <v>4.6078677499999998E-2</v>
      </c>
      <c r="E70" s="52">
        <f>IF($A70="","",INDEX(Data!$2:$9996,ROW(E70)-4,MATCH(E$5,Data!$2:$2,0)))</f>
        <v>3.9650027800000001E-2</v>
      </c>
      <c r="F70" s="53"/>
      <c r="G70" s="61">
        <f>IF($A70="","",INDEX(Data!$2:$9996,ROW(G70)-4,MATCH(G$5,Data!$2:$2,0)))</f>
        <v>202.21850000000001</v>
      </c>
      <c r="H70" s="52">
        <f t="shared" si="5"/>
        <v>-0.11062316654278691</v>
      </c>
      <c r="I70" s="61">
        <f>IF($A70="","",INDEX(Data!$2:$9996,ROW(I70)-4,MATCH(I$5,Data!$2:$2,0)))</f>
        <v>65.247500000000002</v>
      </c>
      <c r="J70" s="52">
        <f t="shared" si="0"/>
        <v>-1.1835708552302687E-2</v>
      </c>
      <c r="K70" s="61">
        <f>IF($A70="","",INDEX(Data!$2:$9996,ROW(K70)-4,MATCH(K$5,Data!$2:$2,0)))</f>
        <v>257</v>
      </c>
      <c r="L70" s="52">
        <f t="shared" si="1"/>
        <v>0.32474226804123713</v>
      </c>
      <c r="M70" s="52">
        <f>IF($A70="","",INDEX(Data!$2:$9996,ROW(M70)-4,MATCH(M$5,Data!$2:$2,0)))</f>
        <v>7.1083749599999996E-2</v>
      </c>
      <c r="N70" s="52">
        <f t="shared" si="2"/>
        <v>-0.20216374081396216</v>
      </c>
      <c r="O70" s="53"/>
      <c r="P70" s="61">
        <f>IF($A70="","",INDEX(Data!$2:$9996,ROW(P70)-4,MATCH(P$5,Data!$2:$2,0)))</f>
        <v>2990.529</v>
      </c>
      <c r="Q70" s="52">
        <f>IF($A70="","",INDEX(Data!$2:$9996,ROW(Q70)-4,MATCH(Q$5,Data!$2:$2,0)))</f>
        <v>0.22398138370000001</v>
      </c>
      <c r="R70" s="52">
        <f>IF($A70="","",INDEX(Data!$2:$9996,ROW(R70)-4,MATCH(R$5,Data!$2:$2,0)))</f>
        <v>0.1034936067</v>
      </c>
      <c r="S70" s="52">
        <f>IF($A70="","",INDEX(Data!$2:$9996,ROW(S70)-4,MATCH(S$5,Data!$2:$2,0)))</f>
        <v>0.10241020839999999</v>
      </c>
      <c r="T70" s="52">
        <f t="shared" si="6"/>
        <v>5.9295617311172343E-3</v>
      </c>
      <c r="U70" s="52">
        <f>IF($A70="","",INDEX(Data!$2:$9996,ROW(U70)-4,MATCH(U$5,Data!$2:$2,0)))</f>
        <v>1.6376599200000001E-2</v>
      </c>
      <c r="V70" s="52">
        <f>IF($A70="","",INDEX(Data!$2:$9996,ROW(V70)-4,MATCH(V$5,Data!$2:$2,0)))</f>
        <v>4.4945078999999999E-2</v>
      </c>
      <c r="W70" s="53"/>
      <c r="X70" s="59">
        <f>IF($A70="","",INDEX(Data!$2:$9996,ROW(X70)-4,MATCH(X$5,Data!$2:$2,0)))</f>
        <v>50.355307846000002</v>
      </c>
      <c r="Y70" s="54">
        <f>IF($A70="","",INDEX(Data!$2:$9996,ROW(Y70)-4,MATCH(Y$5,Data!$2:$2,0)))</f>
        <v>60.926632621000003</v>
      </c>
      <c r="Z70" s="54">
        <f>IF($A70="","",INDEX(Data!$2:$9996,ROW(Z70)-4,MATCH(Z$5,Data!$2:$2,0)))</f>
        <v>38.030754727999998</v>
      </c>
      <c r="AA70" s="54">
        <f>IF($A70="","",INDEX(Data!$2:$9996,ROW(AA70)-4,MATCH(AA$5,Data!$2:$2,0)))</f>
        <v>48.602079502999999</v>
      </c>
      <c r="AB70" s="53"/>
      <c r="AC70" s="51">
        <f>IF($A70="","",INDEX(Data!$2:$9996,ROW(AC70)-4,MATCH(AC$5,Data!$2:$2,0)))</f>
        <v>0.10241020839999999</v>
      </c>
      <c r="AD70" s="52">
        <f>IF($A70="","",INDEX(Data!$2:$9996,ROW(AD70)-4,MATCH(AD$5,Data!$2:$2,0)))</f>
        <v>0.1059331215</v>
      </c>
      <c r="AE70" s="52">
        <f>IF($A70="","",INDEX(Data!$2:$9996,ROW(AE70)-4,MATCH(AE$5,Data!$2:$2,0)))</f>
        <v>0.16692228119999999</v>
      </c>
      <c r="AF70" s="52">
        <f>IF($A70="","",INDEX(Data!$2:$9996,ROW(AF70)-4,MATCH(AF$5,Data!$2:$2,0)))</f>
        <v>0.1041938486</v>
      </c>
      <c r="AG70" s="52">
        <f>IF($A70="","",INDEX(Data!$2:$9996,ROW(AG70)-4,MATCH(AG$5,Data!$2:$2,0)))</f>
        <v>-0.13315638199999999</v>
      </c>
      <c r="AH70" s="52">
        <f>IF($A70="","",INDEX(Data!$2:$9996,ROW(AH70)-4,MATCH(AH$5,Data!$2:$2,0)))</f>
        <v>2.71112542E-2</v>
      </c>
      <c r="AI70" s="52">
        <f>IF($A70="","",INDEX(Data!$2:$9996,ROW(AI70)-4,MATCH(AI$5,Data!$2:$2,0)))</f>
        <v>-7.5982891999999996E-2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-3.5229129999999999E-3</v>
      </c>
      <c r="AL70" s="52">
        <f>IF($A70="","",INDEX(Data!$2:$9996,ROW(AL70)-4,MATCH(AL$5,Data!$2:$2,0)))</f>
        <v>1.6376599200000001E-2</v>
      </c>
      <c r="AM70" s="52">
        <f>IF($A70="","",INDEX(Data!$2:$9996,ROW(AM70)-4,MATCH(AM$5,Data!$2:$2,0)))</f>
        <v>4.4945078999999999E-2</v>
      </c>
      <c r="AN70" s="52">
        <f>IF($A70="","",INDEX(Data!$2:$9996,ROW(AN70)-4,MATCH(AN$5,Data!$2:$2,0)))</f>
        <v>-6.4844590999999993E-2</v>
      </c>
      <c r="AO70" s="53"/>
      <c r="AP70" s="52">
        <f>IF($A70="","",INDEX(Data!$2:$9996,ROW(AP70)-4,MATCH(AP$5,Data!$2:$2,0)))</f>
        <v>3.8957893799999997E-2</v>
      </c>
      <c r="AQ70" s="52">
        <f>IF($A70="","",INDEX(Data!$2:$9996,ROW(AQ70)-4,MATCH(AQ$5,Data!$2:$2,0)))</f>
        <v>8.6816590900000004E-2</v>
      </c>
      <c r="AR70" s="52">
        <f>IF($A70="","",INDEX(Data!$2:$9996,ROW(AR70)-4,MATCH(AR$5,Data!$2:$2,0)))</f>
        <v>4.6078677499999998E-2</v>
      </c>
      <c r="AS70" s="52">
        <f>IF($A70="","",INDEX(Data!$2:$9996,ROW(AS70)-4,MATCH(AS$5,Data!$2:$2,0)))</f>
        <v>2.8500502999999999E-3</v>
      </c>
      <c r="AT70" s="52">
        <f>IF($A70="","",INDEX(Data!$2:$9996,ROW(AT70)-4,MATCH(AT$5,Data!$2:$2,0)))</f>
        <v>5.1980118899999997E-2</v>
      </c>
      <c r="AU70" s="53"/>
      <c r="AV70" s="52">
        <f>IF($A70="","",INDEX(Data!$2:$9996,ROW(AV70)-4,MATCH(AV$5,Data!$2:$2,0)))</f>
        <v>1.97719705E-2</v>
      </c>
      <c r="AW70" s="52">
        <f>IF($A70="","",INDEX(Data!$2:$9996,ROW(AW70)-4,MATCH(AW$5,Data!$2:$2,0)))</f>
        <v>0.1565745935</v>
      </c>
      <c r="AX70" s="52">
        <f>IF($A70="","",INDEX(Data!$2:$9996,ROW(AX70)-4,MATCH(AX$5,Data!$2:$2,0)))</f>
        <v>1.1723782031000001</v>
      </c>
      <c r="AY70" s="52">
        <f>IF($A70="","",INDEX(Data!$2:$9996,ROW(AY70)-4,MATCH(AY$5,Data!$2:$2,0)))</f>
        <v>4.6078677499999998E-2</v>
      </c>
      <c r="AZ70" s="75">
        <f>IF($A70="","",INDEX(Data!$2:$9996,ROW(AZ70)-4,MATCH(AZ$5,Data!$2:$2,0)))</f>
        <v>2.6072118265999999</v>
      </c>
    </row>
    <row r="71" spans="1:52" x14ac:dyDescent="0.25">
      <c r="A71" s="23">
        <v>42551</v>
      </c>
      <c r="B71" s="47">
        <f>IF($A71="","",INDEX(Data!$2:$9996,ROW(B71)-4,MATCH(B$5,Data!$2:$2,0)))</f>
        <v>45</v>
      </c>
      <c r="C71" s="48">
        <f>IF($A71="","",INDEX(Data!$2:$9996,ROW(C71)-4,MATCH(C$5,Data!$2:$2,0)))</f>
        <v>7.9376118800000006E-2</v>
      </c>
      <c r="D71" s="49">
        <f>IF($A71="","",INDEX(Data!$2:$9996,ROW(D71)-4,MATCH(D$5,Data!$2:$2,0)))</f>
        <v>5.19830035E-2</v>
      </c>
      <c r="E71" s="49">
        <f>IF($A71="","",INDEX(Data!$2:$9996,ROW(E71)-4,MATCH(E$5,Data!$2:$2,0)))</f>
        <v>3.9226487800000001E-2</v>
      </c>
      <c r="F71" s="53"/>
      <c r="G71" s="62">
        <f>IF($A71="","",INDEX(Data!$2:$9996,ROW(G71)-4,MATCH(G$5,Data!$2:$2,0)))</f>
        <v>322.51799999999997</v>
      </c>
      <c r="H71" s="49">
        <f t="shared" si="5"/>
        <v>0.59489858741905399</v>
      </c>
      <c r="I71" s="62">
        <f>IF($A71="","",INDEX(Data!$2:$9996,ROW(I71)-4,MATCH(I$5,Data!$2:$2,0)))</f>
        <v>72.959000000000003</v>
      </c>
      <c r="J71" s="49">
        <f t="shared" ref="J71:J119" si="7">IF($A71="","",(I71-I70)/I70)</f>
        <v>0.11818843633855704</v>
      </c>
      <c r="K71" s="62">
        <f>IF($A71="","",INDEX(Data!$2:$9996,ROW(K71)-4,MATCH(K$5,Data!$2:$2,0)))</f>
        <v>314</v>
      </c>
      <c r="L71" s="49">
        <f t="shared" ref="L71:L119" si="8">IF($A71="","",(K71-K70)/K70)</f>
        <v>0.22178988326848248</v>
      </c>
      <c r="M71" s="49">
        <f>IF($A71="","",INDEX(Data!$2:$9996,ROW(M71)-4,MATCH(M$5,Data!$2:$2,0)))</f>
        <v>7.7055295900000001E-2</v>
      </c>
      <c r="N71" s="49">
        <f t="shared" ref="N71:N119" si="9">IF($A71="","",(M71-M70)/M70)</f>
        <v>8.4007193396562263E-2</v>
      </c>
      <c r="O71" s="53"/>
      <c r="P71" s="62">
        <f>IF($A71="","",INDEX(Data!$2:$9996,ROW(P71)-4,MATCH(P$5,Data!$2:$2,0)))</f>
        <v>2949.7530000000002</v>
      </c>
      <c r="Q71" s="49">
        <f>IF($A71="","",INDEX(Data!$2:$9996,ROW(Q71)-4,MATCH(Q$5,Data!$2:$2,0)))</f>
        <v>0.22468531820000001</v>
      </c>
      <c r="R71" s="49">
        <f>IF($A71="","",INDEX(Data!$2:$9996,ROW(R71)-4,MATCH(R$5,Data!$2:$2,0)))</f>
        <v>0.104639783</v>
      </c>
      <c r="S71" s="49">
        <f>IF($A71="","",INDEX(Data!$2:$9996,ROW(S71)-4,MATCH(S$5,Data!$2:$2,0)))</f>
        <v>0.1140438823</v>
      </c>
      <c r="T71" s="49">
        <f t="shared" ref="T71:T102" si="10">IF($A71="","",(P71-P70)/P70)</f>
        <v>-1.3635045839715931E-2</v>
      </c>
      <c r="U71" s="49">
        <f>IF($A71="","",INDEX(Data!$2:$9996,ROW(U71)-4,MATCH(U$5,Data!$2:$2,0)))</f>
        <v>1.7664168599999999E-2</v>
      </c>
      <c r="V71" s="49">
        <f>IF($A71="","",INDEX(Data!$2:$9996,ROW(V71)-4,MATCH(V$5,Data!$2:$2,0)))</f>
        <v>4.5869635499999999E-2</v>
      </c>
      <c r="W71" s="53"/>
      <c r="X71" s="60">
        <f>IF($A71="","",INDEX(Data!$2:$9996,ROW(X71)-4,MATCH(X$5,Data!$2:$2,0)))</f>
        <v>48.530270995000002</v>
      </c>
      <c r="Y71" s="56">
        <f>IF($A71="","",INDEX(Data!$2:$9996,ROW(Y71)-4,MATCH(Y$5,Data!$2:$2,0)))</f>
        <v>61.423300840000003</v>
      </c>
      <c r="Z71" s="56">
        <f>IF($A71="","",INDEX(Data!$2:$9996,ROW(Z71)-4,MATCH(Z$5,Data!$2:$2,0)))</f>
        <v>35.281333089</v>
      </c>
      <c r="AA71" s="56">
        <f>IF($A71="","",INDEX(Data!$2:$9996,ROW(AA71)-4,MATCH(AA$5,Data!$2:$2,0)))</f>
        <v>48.174362934000001</v>
      </c>
      <c r="AB71" s="53"/>
      <c r="AC71" s="48">
        <f>IF($A71="","",INDEX(Data!$2:$9996,ROW(AC71)-4,MATCH(AC$5,Data!$2:$2,0)))</f>
        <v>0.1140438823</v>
      </c>
      <c r="AD71" s="49">
        <f>IF($A71="","",INDEX(Data!$2:$9996,ROW(AD71)-4,MATCH(AD$5,Data!$2:$2,0)))</f>
        <v>9.4552929100000002E-2</v>
      </c>
      <c r="AE71" s="49">
        <f>IF($A71="","",INDEX(Data!$2:$9996,ROW(AE71)-4,MATCH(AE$5,Data!$2:$2,0)))</f>
        <v>0.16828301600000001</v>
      </c>
      <c r="AF71" s="49">
        <f>IF($A71="","",INDEX(Data!$2:$9996,ROW(AF71)-4,MATCH(AF$5,Data!$2:$2,0)))</f>
        <v>9.6661186499999996E-2</v>
      </c>
      <c r="AG71" s="49">
        <f>IF($A71="","",INDEX(Data!$2:$9996,ROW(AG71)-4,MATCH(AG$5,Data!$2:$2,0)))</f>
        <v>-0.131984556</v>
      </c>
      <c r="AH71" s="49">
        <f>IF($A71="","",INDEX(Data!$2:$9996,ROW(AH71)-4,MATCH(AH$5,Data!$2:$2,0)))</f>
        <v>2.8765183E-2</v>
      </c>
      <c r="AI71" s="49">
        <f>IF($A71="","",INDEX(Data!$2:$9996,ROW(AI71)-4,MATCH(AI$5,Data!$2:$2,0)))</f>
        <v>-7.9004179999999993E-2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1.9490953200000001E-2</v>
      </c>
      <c r="AL71" s="49">
        <f>IF($A71="","",INDEX(Data!$2:$9996,ROW(AL71)-4,MATCH(AL$5,Data!$2:$2,0)))</f>
        <v>1.7664168599999999E-2</v>
      </c>
      <c r="AM71" s="49">
        <f>IF($A71="","",INDEX(Data!$2:$9996,ROW(AM71)-4,MATCH(AM$5,Data!$2:$2,0)))</f>
        <v>4.5869635499999999E-2</v>
      </c>
      <c r="AN71" s="49">
        <f>IF($A71="","",INDEX(Data!$2:$9996,ROW(AN71)-4,MATCH(AN$5,Data!$2:$2,0)))</f>
        <v>-4.4042851000000001E-2</v>
      </c>
      <c r="AO71" s="53"/>
      <c r="AP71" s="49">
        <f>IF($A71="","",INDEX(Data!$2:$9996,ROW(AP71)-4,MATCH(AP$5,Data!$2:$2,0)))</f>
        <v>3.7485165600000002E-2</v>
      </c>
      <c r="AQ71" s="49">
        <f>IF($A71="","",INDEX(Data!$2:$9996,ROW(AQ71)-4,MATCH(AQ$5,Data!$2:$2,0)))</f>
        <v>7.9376118800000006E-2</v>
      </c>
      <c r="AR71" s="49">
        <f>IF($A71="","",INDEX(Data!$2:$9996,ROW(AR71)-4,MATCH(AR$5,Data!$2:$2,0)))</f>
        <v>5.19830035E-2</v>
      </c>
      <c r="AS71" s="49">
        <f>IF($A71="","",INDEX(Data!$2:$9996,ROW(AS71)-4,MATCH(AS$5,Data!$2:$2,0)))</f>
        <v>2.9678055000000002E-3</v>
      </c>
      <c r="AT71" s="49">
        <f>IF($A71="","",INDEX(Data!$2:$9996,ROW(AT71)-4,MATCH(AT$5,Data!$2:$2,0)))</f>
        <v>5.5075195799999997E-2</v>
      </c>
      <c r="AU71" s="53"/>
      <c r="AV71" s="49">
        <f>IF($A71="","",INDEX(Data!$2:$9996,ROW(AV71)-4,MATCH(AV$5,Data!$2:$2,0)))</f>
        <v>1.37425711E-2</v>
      </c>
      <c r="AW71" s="49">
        <f>IF($A71="","",INDEX(Data!$2:$9996,ROW(AW71)-4,MATCH(AW$5,Data!$2:$2,0)))</f>
        <v>0.1603319624</v>
      </c>
      <c r="AX71" s="49">
        <f>IF($A71="","",INDEX(Data!$2:$9996,ROW(AX71)-4,MATCH(AX$5,Data!$2:$2,0)))</f>
        <v>1.1770866857</v>
      </c>
      <c r="AY71" s="49">
        <f>IF($A71="","",INDEX(Data!$2:$9996,ROW(AY71)-4,MATCH(AY$5,Data!$2:$2,0)))</f>
        <v>5.19830035E-2</v>
      </c>
      <c r="AZ71" s="76">
        <f>IF($A71="","",INDEX(Data!$2:$9996,ROW(AZ71)-4,MATCH(AZ$5,Data!$2:$2,0)))</f>
        <v>2.5534148238999999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45</v>
      </c>
      <c r="C72" s="51">
        <f>IF($A72="","",INDEX(Data!$2:$9996,ROW(C72)-4,MATCH(C$5,Data!$2:$2,0)))</f>
        <v>7.6578488400000005E-2</v>
      </c>
      <c r="D72" s="52">
        <f>IF($A72="","",INDEX(Data!$2:$9996,ROW(D72)-4,MATCH(D$5,Data!$2:$2,0)))</f>
        <v>5.4375498500000001E-2</v>
      </c>
      <c r="E72" s="52">
        <f>IF($A72="","",INDEX(Data!$2:$9996,ROW(E72)-4,MATCH(E$5,Data!$2:$2,0)))</f>
        <v>3.8151210599999999E-2</v>
      </c>
      <c r="F72" s="53"/>
      <c r="G72" s="61">
        <f>IF($A72="","",INDEX(Data!$2:$9996,ROW(G72)-4,MATCH(G$5,Data!$2:$2,0)))</f>
        <v>294.53100000000001</v>
      </c>
      <c r="H72" s="52">
        <f t="shared" ref="H72:H119" si="11">IF($A72="","",(G72-G71)/G71)</f>
        <v>-8.677655200639954E-2</v>
      </c>
      <c r="I72" s="61">
        <f>IF($A72="","",INDEX(Data!$2:$9996,ROW(I72)-4,MATCH(I$5,Data!$2:$2,0)))</f>
        <v>56.677999999999997</v>
      </c>
      <c r="J72" s="52">
        <f t="shared" si="7"/>
        <v>-0.22315272961526345</v>
      </c>
      <c r="K72" s="61">
        <f>IF($A72="","",INDEX(Data!$2:$9996,ROW(K72)-4,MATCH(K$5,Data!$2:$2,0)))</f>
        <v>326</v>
      </c>
      <c r="L72" s="52">
        <f t="shared" si="8"/>
        <v>3.8216560509554139E-2</v>
      </c>
      <c r="M72" s="52">
        <f>IF($A72="","",INDEX(Data!$2:$9996,ROW(M72)-4,MATCH(M$5,Data!$2:$2,0)))</f>
        <v>8.7757094300000005E-2</v>
      </c>
      <c r="N72" s="52">
        <f t="shared" si="9"/>
        <v>0.13888465776432121</v>
      </c>
      <c r="O72" s="53"/>
      <c r="P72" s="61">
        <f>IF($A72="","",INDEX(Data!$2:$9996,ROW(P72)-4,MATCH(P$5,Data!$2:$2,0)))</f>
        <v>2916.5279999999998</v>
      </c>
      <c r="Q72" s="52">
        <f>IF($A72="","",INDEX(Data!$2:$9996,ROW(Q72)-4,MATCH(Q$5,Data!$2:$2,0)))</f>
        <v>0.23343809700000001</v>
      </c>
      <c r="R72" s="52">
        <f>IF($A72="","",INDEX(Data!$2:$9996,ROW(R72)-4,MATCH(R$5,Data!$2:$2,0)))</f>
        <v>0.10584449999999999</v>
      </c>
      <c r="S72" s="52">
        <f>IF($A72="","",INDEX(Data!$2:$9996,ROW(S72)-4,MATCH(S$5,Data!$2:$2,0)))</f>
        <v>0.1096984694</v>
      </c>
      <c r="T72" s="52">
        <f t="shared" si="10"/>
        <v>-1.1263654956872782E-2</v>
      </c>
      <c r="U72" s="52">
        <f>IF($A72="","",INDEX(Data!$2:$9996,ROW(U72)-4,MATCH(U$5,Data!$2:$2,0)))</f>
        <v>1.7570185200000001E-2</v>
      </c>
      <c r="V72" s="52">
        <f>IF($A72="","",INDEX(Data!$2:$9996,ROW(V72)-4,MATCH(V$5,Data!$2:$2,0)))</f>
        <v>4.6756173599999999E-2</v>
      </c>
      <c r="W72" s="53"/>
      <c r="X72" s="59">
        <f>IF($A72="","",INDEX(Data!$2:$9996,ROW(X72)-4,MATCH(X$5,Data!$2:$2,0)))</f>
        <v>52.159993100999998</v>
      </c>
      <c r="Y72" s="54">
        <f>IF($A72="","",INDEX(Data!$2:$9996,ROW(Y72)-4,MATCH(Y$5,Data!$2:$2,0)))</f>
        <v>62.460271317999997</v>
      </c>
      <c r="Z72" s="54">
        <f>IF($A72="","",INDEX(Data!$2:$9996,ROW(Z72)-4,MATCH(Z$5,Data!$2:$2,0)))</f>
        <v>35.099984366000001</v>
      </c>
      <c r="AA72" s="54">
        <f>IF($A72="","",INDEX(Data!$2:$9996,ROW(AA72)-4,MATCH(AA$5,Data!$2:$2,0)))</f>
        <v>45.400262583</v>
      </c>
      <c r="AB72" s="53"/>
      <c r="AC72" s="51">
        <f>IF($A72="","",INDEX(Data!$2:$9996,ROW(AC72)-4,MATCH(AC$5,Data!$2:$2,0)))</f>
        <v>0.1096984694</v>
      </c>
      <c r="AD72" s="52">
        <f>IF($A72="","",INDEX(Data!$2:$9996,ROW(AD72)-4,MATCH(AD$5,Data!$2:$2,0)))</f>
        <v>0.1046690716</v>
      </c>
      <c r="AE72" s="52">
        <f>IF($A72="","",INDEX(Data!$2:$9996,ROW(AE72)-4,MATCH(AE$5,Data!$2:$2,0)))</f>
        <v>0.17112403100000001</v>
      </c>
      <c r="AF72" s="52">
        <f>IF($A72="","",INDEX(Data!$2:$9996,ROW(AF72)-4,MATCH(AF$5,Data!$2:$2,0)))</f>
        <v>9.6164340700000003E-2</v>
      </c>
      <c r="AG72" s="52">
        <f>IF($A72="","",INDEX(Data!$2:$9996,ROW(AG72)-4,MATCH(AG$5,Data!$2:$2,0)))</f>
        <v>-0.124384281</v>
      </c>
      <c r="AH72" s="52">
        <f>IF($A72="","",INDEX(Data!$2:$9996,ROW(AH72)-4,MATCH(AH$5,Data!$2:$2,0)))</f>
        <v>2.6216333599999999E-2</v>
      </c>
      <c r="AI72" s="52">
        <f>IF($A72="","",INDEX(Data!$2:$9996,ROW(AI72)-4,MATCH(AI$5,Data!$2:$2,0)))</f>
        <v>-8.3433807999999998E-2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5.0293978E-3</v>
      </c>
      <c r="AL72" s="52">
        <f>IF($A72="","",INDEX(Data!$2:$9996,ROW(AL72)-4,MATCH(AL$5,Data!$2:$2,0)))</f>
        <v>1.7570185200000001E-2</v>
      </c>
      <c r="AM72" s="52">
        <f>IF($A72="","",INDEX(Data!$2:$9996,ROW(AM72)-4,MATCH(AM$5,Data!$2:$2,0)))</f>
        <v>4.6756173599999999E-2</v>
      </c>
      <c r="AN72" s="52">
        <f>IF($A72="","",INDEX(Data!$2:$9996,ROW(AN72)-4,MATCH(AN$5,Data!$2:$2,0)))</f>
        <v>-5.9296961000000002E-2</v>
      </c>
      <c r="AO72" s="53"/>
      <c r="AP72" s="52">
        <f>IF($A72="","",INDEX(Data!$2:$9996,ROW(AP72)-4,MATCH(AP$5,Data!$2:$2,0)))</f>
        <v>3.6155661800000002E-2</v>
      </c>
      <c r="AQ72" s="52">
        <f>IF($A72="","",INDEX(Data!$2:$9996,ROW(AQ72)-4,MATCH(AQ$5,Data!$2:$2,0)))</f>
        <v>7.6578488400000005E-2</v>
      </c>
      <c r="AR72" s="52">
        <f>IF($A72="","",INDEX(Data!$2:$9996,ROW(AR72)-4,MATCH(AR$5,Data!$2:$2,0)))</f>
        <v>5.4375498500000001E-2</v>
      </c>
      <c r="AS72" s="52">
        <f>IF($A72="","",INDEX(Data!$2:$9996,ROW(AS72)-4,MATCH(AS$5,Data!$2:$2,0)))</f>
        <v>2.3823711999999999E-3</v>
      </c>
      <c r="AT72" s="52">
        <f>IF($A72="","",INDEX(Data!$2:$9996,ROW(AT72)-4,MATCH(AT$5,Data!$2:$2,0)))</f>
        <v>5.4017506799999997E-2</v>
      </c>
      <c r="AU72" s="53"/>
      <c r="AV72" s="52">
        <f>IF($A72="","",INDEX(Data!$2:$9996,ROW(AV72)-4,MATCH(AV$5,Data!$2:$2,0)))</f>
        <v>1.42507858E-2</v>
      </c>
      <c r="AW72" s="52">
        <f>IF($A72="","",INDEX(Data!$2:$9996,ROW(AW72)-4,MATCH(AW$5,Data!$2:$2,0)))</f>
        <v>0.14592285299999999</v>
      </c>
      <c r="AX72" s="52">
        <f>IF($A72="","",INDEX(Data!$2:$9996,ROW(AX72)-4,MATCH(AX$5,Data!$2:$2,0)))</f>
        <v>1.1455927801000001</v>
      </c>
      <c r="AY72" s="52">
        <f>IF($A72="","",INDEX(Data!$2:$9996,ROW(AY72)-4,MATCH(AY$5,Data!$2:$2,0)))</f>
        <v>5.4375498500000001E-2</v>
      </c>
      <c r="AZ72" s="75">
        <f>IF($A72="","",INDEX(Data!$2:$9996,ROW(AZ72)-4,MATCH(AZ$5,Data!$2:$2,0)))</f>
        <v>2.4967481060000001</v>
      </c>
    </row>
    <row r="73" spans="1:52" x14ac:dyDescent="0.25">
      <c r="A73" s="23">
        <v>42735</v>
      </c>
      <c r="B73" s="47">
        <f>IF($A73="","",INDEX(Data!$2:$9996,ROW(B73)-4,MATCH(B$5,Data!$2:$2,0)))</f>
        <v>44</v>
      </c>
      <c r="C73" s="48">
        <f>IF($A73="","",INDEX(Data!$2:$9996,ROW(C73)-4,MATCH(C$5,Data!$2:$2,0)))</f>
        <v>8.9829621999999998E-2</v>
      </c>
      <c r="D73" s="49">
        <f>IF($A73="","",INDEX(Data!$2:$9996,ROW(D73)-4,MATCH(D$5,Data!$2:$2,0)))</f>
        <v>5.4136159500000003E-2</v>
      </c>
      <c r="E73" s="49">
        <f>IF($A73="","",INDEX(Data!$2:$9996,ROW(E73)-4,MATCH(E$5,Data!$2:$2,0)))</f>
        <v>3.7607888200000002E-2</v>
      </c>
      <c r="F73" s="53"/>
      <c r="G73" s="62">
        <f>IF($A73="","",INDEX(Data!$2:$9996,ROW(G73)-4,MATCH(G$5,Data!$2:$2,0)))</f>
        <v>173.5735</v>
      </c>
      <c r="H73" s="49">
        <f t="shared" si="11"/>
        <v>-0.41067833267126386</v>
      </c>
      <c r="I73" s="62">
        <f>IF($A73="","",INDEX(Data!$2:$9996,ROW(I73)-4,MATCH(I$5,Data!$2:$2,0)))</f>
        <v>53.5</v>
      </c>
      <c r="J73" s="49">
        <f t="shared" si="7"/>
        <v>-5.6071138713433735E-2</v>
      </c>
      <c r="K73" s="62">
        <f>IF($A73="","",INDEX(Data!$2:$9996,ROW(K73)-4,MATCH(K$5,Data!$2:$2,0)))</f>
        <v>396.35</v>
      </c>
      <c r="L73" s="49">
        <f t="shared" si="8"/>
        <v>0.21579754601227</v>
      </c>
      <c r="M73" s="49">
        <f>IF($A73="","",INDEX(Data!$2:$9996,ROW(M73)-4,MATCH(M$5,Data!$2:$2,0)))</f>
        <v>8.3710011799999998E-2</v>
      </c>
      <c r="N73" s="49">
        <f t="shared" si="9"/>
        <v>-4.6116869892762695E-2</v>
      </c>
      <c r="O73" s="53"/>
      <c r="P73" s="62">
        <f>IF($A73="","",INDEX(Data!$2:$9996,ROW(P73)-4,MATCH(P$5,Data!$2:$2,0)))</f>
        <v>2857.7845000000002</v>
      </c>
      <c r="Q73" s="49">
        <f>IF($A73="","",INDEX(Data!$2:$9996,ROW(Q73)-4,MATCH(Q$5,Data!$2:$2,0)))</f>
        <v>0.23847024489999999</v>
      </c>
      <c r="R73" s="49">
        <f>IF($A73="","",INDEX(Data!$2:$9996,ROW(R73)-4,MATCH(R$5,Data!$2:$2,0)))</f>
        <v>0.1083389684</v>
      </c>
      <c r="S73" s="49">
        <f>IF($A73="","",INDEX(Data!$2:$9996,ROW(S73)-4,MATCH(S$5,Data!$2:$2,0)))</f>
        <v>0.10981559640000001</v>
      </c>
      <c r="T73" s="49">
        <f t="shared" si="10"/>
        <v>-2.0141586159981864E-2</v>
      </c>
      <c r="U73" s="49">
        <f>IF($A73="","",INDEX(Data!$2:$9996,ROW(U73)-4,MATCH(U$5,Data!$2:$2,0)))</f>
        <v>1.45229573E-2</v>
      </c>
      <c r="V73" s="49">
        <f>IF($A73="","",INDEX(Data!$2:$9996,ROW(V73)-4,MATCH(V$5,Data!$2:$2,0)))</f>
        <v>4.9639229100000001E-2</v>
      </c>
      <c r="W73" s="53"/>
      <c r="X73" s="55">
        <f>IF($A73="","",INDEX(Data!$2:$9996,ROW(X73)-4,MATCH(X$5,Data!$2:$2,0)))</f>
        <v>42.111759343000003</v>
      </c>
      <c r="Y73" s="56">
        <f>IF($A73="","",INDEX(Data!$2:$9996,ROW(Y73)-4,MATCH(Y$5,Data!$2:$2,0)))</f>
        <v>57.817991737</v>
      </c>
      <c r="Z73" s="56">
        <f>IF($A73="","",INDEX(Data!$2:$9996,ROW(Z73)-4,MATCH(Z$5,Data!$2:$2,0)))</f>
        <v>34.880244679</v>
      </c>
      <c r="AA73" s="56">
        <f>IF($A73="","",INDEX(Data!$2:$9996,ROW(AA73)-4,MATCH(AA$5,Data!$2:$2,0)))</f>
        <v>50.586477074000001</v>
      </c>
      <c r="AB73" s="53"/>
      <c r="AC73" s="49">
        <f>IF($A73="","",INDEX(Data!$2:$9996,ROW(AC73)-4,MATCH(AC$5,Data!$2:$2,0)))</f>
        <v>0.10981559640000001</v>
      </c>
      <c r="AD73" s="49">
        <f>IF($A73="","",INDEX(Data!$2:$9996,ROW(AD73)-4,MATCH(AD$5,Data!$2:$2,0)))</f>
        <v>7.7948060999999999E-2</v>
      </c>
      <c r="AE73" s="49">
        <f>IF($A73="","",INDEX(Data!$2:$9996,ROW(AE73)-4,MATCH(AE$5,Data!$2:$2,0)))</f>
        <v>0.15840545680000001</v>
      </c>
      <c r="AF73" s="49">
        <f>IF($A73="","",INDEX(Data!$2:$9996,ROW(AF73)-4,MATCH(AF$5,Data!$2:$2,0)))</f>
        <v>9.5562314199999998E-2</v>
      </c>
      <c r="AG73" s="49">
        <f>IF($A73="","",INDEX(Data!$2:$9996,ROW(AG73)-4,MATCH(AG$5,Data!$2:$2,0)))</f>
        <v>-0.138593088</v>
      </c>
      <c r="AH73" s="49">
        <f>IF($A73="","",INDEX(Data!$2:$9996,ROW(AH73)-4,MATCH(AH$5,Data!$2:$2,0)))</f>
        <v>2.38319208E-2</v>
      </c>
      <c r="AI73" s="49">
        <f>IF($A73="","",INDEX(Data!$2:$9996,ROW(AI73)-4,MATCH(AI$5,Data!$2:$2,0)))</f>
        <v>-7.9888561999999996E-2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3.1867535400000001E-2</v>
      </c>
      <c r="AL73" s="49">
        <f>IF($A73="","",INDEX(Data!$2:$9996,ROW(AL73)-4,MATCH(AL$5,Data!$2:$2,0)))</f>
        <v>1.45229573E-2</v>
      </c>
      <c r="AM73" s="49">
        <f>IF($A73="","",INDEX(Data!$2:$9996,ROW(AM73)-4,MATCH(AM$5,Data!$2:$2,0)))</f>
        <v>4.9639229100000001E-2</v>
      </c>
      <c r="AN73" s="49">
        <f>IF($A73="","",INDEX(Data!$2:$9996,ROW(AN73)-4,MATCH(AN$5,Data!$2:$2,0)))</f>
        <v>-3.2294651000000001E-2</v>
      </c>
      <c r="AO73" s="53"/>
      <c r="AP73" s="49">
        <f>IF($A73="","",INDEX(Data!$2:$9996,ROW(AP73)-4,MATCH(AP$5,Data!$2:$2,0)))</f>
        <v>3.4685671799999998E-2</v>
      </c>
      <c r="AQ73" s="49">
        <f>IF($A73="","",INDEX(Data!$2:$9996,ROW(AQ73)-4,MATCH(AQ$5,Data!$2:$2,0)))</f>
        <v>8.9829621999999998E-2</v>
      </c>
      <c r="AR73" s="49">
        <f>IF($A73="","",INDEX(Data!$2:$9996,ROW(AR73)-4,MATCH(AR$5,Data!$2:$2,0)))</f>
        <v>5.4136159500000003E-2</v>
      </c>
      <c r="AS73" s="49">
        <f>IF($A73="","",INDEX(Data!$2:$9996,ROW(AS73)-4,MATCH(AS$5,Data!$2:$2,0)))</f>
        <v>4.2052829999999998E-4</v>
      </c>
      <c r="AT73" s="49">
        <f>IF($A73="","",INDEX(Data!$2:$9996,ROW(AT73)-4,MATCH(AT$5,Data!$2:$2,0)))</f>
        <v>5.6630689999999997E-2</v>
      </c>
      <c r="AU73" s="53"/>
      <c r="AV73" s="49">
        <f>IF($A73="","",INDEX(Data!$2:$9996,ROW(AV73)-4,MATCH(AV$5,Data!$2:$2,0)))</f>
        <v>1.49402414E-2</v>
      </c>
      <c r="AW73" s="49">
        <f>IF($A73="","",INDEX(Data!$2:$9996,ROW(AW73)-4,MATCH(AW$5,Data!$2:$2,0)))</f>
        <v>0.15094996229999999</v>
      </c>
      <c r="AX73" s="49">
        <f>IF($A73="","",INDEX(Data!$2:$9996,ROW(AX73)-4,MATCH(AX$5,Data!$2:$2,0)))</f>
        <v>1.1025373999000001</v>
      </c>
      <c r="AY73" s="49">
        <f>IF($A73="","",INDEX(Data!$2:$9996,ROW(AY73)-4,MATCH(AY$5,Data!$2:$2,0)))</f>
        <v>5.4136159500000003E-2</v>
      </c>
      <c r="AZ73" s="76">
        <f>IF($A73="","",INDEX(Data!$2:$9996,ROW(AZ73)-4,MATCH(AZ$5,Data!$2:$2,0)))</f>
        <v>2.6459721462000001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43</v>
      </c>
      <c r="C74" s="51">
        <f>IF($A74="","",INDEX(Data!$2:$9996,ROW(C74)-4,MATCH(C$5,Data!$2:$2,0)))</f>
        <v>7.9703854000000005E-2</v>
      </c>
      <c r="D74" s="52">
        <f>IF($A74="","",INDEX(Data!$2:$9996,ROW(D74)-4,MATCH(D$5,Data!$2:$2,0)))</f>
        <v>5.4649291799999999E-2</v>
      </c>
      <c r="E74" s="52">
        <f>IF($A74="","",INDEX(Data!$2:$9996,ROW(E74)-4,MATCH(E$5,Data!$2:$2,0)))</f>
        <v>2.65907118E-2</v>
      </c>
      <c r="F74" s="53"/>
      <c r="G74" s="61">
        <f>IF($A74="","",INDEX(Data!$2:$9996,ROW(G74)-4,MATCH(G$5,Data!$2:$2,0)))</f>
        <v>168</v>
      </c>
      <c r="H74" s="52">
        <f t="shared" si="11"/>
        <v>-3.211031637894031E-2</v>
      </c>
      <c r="I74" s="61">
        <f>IF($A74="","",INDEX(Data!$2:$9996,ROW(I74)-4,MATCH(I$5,Data!$2:$2,0)))</f>
        <v>52.2</v>
      </c>
      <c r="J74" s="52">
        <f t="shared" si="7"/>
        <v>-2.4299065420560696E-2</v>
      </c>
      <c r="K74" s="61">
        <f>IF($A74="","",INDEX(Data!$2:$9996,ROW(K74)-4,MATCH(K$5,Data!$2:$2,0)))</f>
        <v>344</v>
      </c>
      <c r="L74" s="52">
        <f t="shared" si="8"/>
        <v>-0.13208023211807751</v>
      </c>
      <c r="M74" s="52">
        <f>IF($A74="","",INDEX(Data!$2:$9996,ROW(M74)-4,MATCH(M$5,Data!$2:$2,0)))</f>
        <v>7.4695623599999997E-2</v>
      </c>
      <c r="N74" s="52">
        <f t="shared" si="9"/>
        <v>-0.10768590287070059</v>
      </c>
      <c r="O74" s="53"/>
      <c r="P74" s="61">
        <f>IF($A74="","",INDEX(Data!$2:$9996,ROW(P74)-4,MATCH(P$5,Data!$2:$2,0)))</f>
        <v>2918.1190000000001</v>
      </c>
      <c r="Q74" s="52">
        <f>IF($A74="","",INDEX(Data!$2:$9996,ROW(Q74)-4,MATCH(Q$5,Data!$2:$2,0)))</f>
        <v>0.23458265380000001</v>
      </c>
      <c r="R74" s="52">
        <f>IF($A74="","",INDEX(Data!$2:$9996,ROW(R74)-4,MATCH(R$5,Data!$2:$2,0)))</f>
        <v>0.1103316541</v>
      </c>
      <c r="S74" s="52">
        <f>IF($A74="","",INDEX(Data!$2:$9996,ROW(S74)-4,MATCH(S$5,Data!$2:$2,0)))</f>
        <v>0.11245893630000001</v>
      </c>
      <c r="T74" s="52">
        <f t="shared" si="10"/>
        <v>2.1112333697659823E-2</v>
      </c>
      <c r="U74" s="52">
        <f>IF($A74="","",INDEX(Data!$2:$9996,ROW(U74)-4,MATCH(U$5,Data!$2:$2,0)))</f>
        <v>1.3489527899999999E-2</v>
      </c>
      <c r="V74" s="52">
        <f>IF($A74="","",INDEX(Data!$2:$9996,ROW(V74)-4,MATCH(V$5,Data!$2:$2,0)))</f>
        <v>4.7701245099999998E-2</v>
      </c>
      <c r="W74" s="53"/>
      <c r="X74" s="59">
        <f>IF($A74="","",INDEX(Data!$2:$9996,ROW(X74)-4,MATCH(X$5,Data!$2:$2,0)))</f>
        <v>49.801925537000002</v>
      </c>
      <c r="Y74" s="54">
        <f>IF($A74="","",INDEX(Data!$2:$9996,ROW(Y74)-4,MATCH(Y$5,Data!$2:$2,0)))</f>
        <v>63.804984193999999</v>
      </c>
      <c r="Z74" s="54">
        <f>IF($A74="","",INDEX(Data!$2:$9996,ROW(Z74)-4,MATCH(Z$5,Data!$2:$2,0)))</f>
        <v>39.324489466000003</v>
      </c>
      <c r="AA74" s="54">
        <f>IF($A74="","",INDEX(Data!$2:$9996,ROW(AA74)-4,MATCH(AA$5,Data!$2:$2,0)))</f>
        <v>53.327548122000003</v>
      </c>
      <c r="AB74" s="53"/>
      <c r="AC74" s="51">
        <f>IF($A74="","",INDEX(Data!$2:$9996,ROW(AC74)-4,MATCH(AC$5,Data!$2:$2,0)))</f>
        <v>0.11245893630000001</v>
      </c>
      <c r="AD74" s="52">
        <f>IF($A74="","",INDEX(Data!$2:$9996,ROW(AD74)-4,MATCH(AD$5,Data!$2:$2,0)))</f>
        <v>0.1100691017</v>
      </c>
      <c r="AE74" s="52">
        <f>IF($A74="","",INDEX(Data!$2:$9996,ROW(AE74)-4,MATCH(AE$5,Data!$2:$2,0)))</f>
        <v>0.1748081759</v>
      </c>
      <c r="AF74" s="52">
        <f>IF($A74="","",INDEX(Data!$2:$9996,ROW(AF74)-4,MATCH(AF$5,Data!$2:$2,0)))</f>
        <v>0.10773832730000001</v>
      </c>
      <c r="AG74" s="52">
        <f>IF($A74="","",INDEX(Data!$2:$9996,ROW(AG74)-4,MATCH(AG$5,Data!$2:$2,0)))</f>
        <v>-0.14610287199999999</v>
      </c>
      <c r="AH74" s="52">
        <f>IF($A74="","",INDEX(Data!$2:$9996,ROW(AH74)-4,MATCH(AH$5,Data!$2:$2,0)))</f>
        <v>2.63280553E-2</v>
      </c>
      <c r="AI74" s="52">
        <f>IF($A74="","",INDEX(Data!$2:$9996,ROW(AI74)-4,MATCH(AI$5,Data!$2:$2,0)))</f>
        <v>-7.9773785999999999E-2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2.3898347000000002E-3</v>
      </c>
      <c r="AL74" s="52">
        <f>IF($A74="","",INDEX(Data!$2:$9996,ROW(AL74)-4,MATCH(AL$5,Data!$2:$2,0)))</f>
        <v>1.3489527899999999E-2</v>
      </c>
      <c r="AM74" s="52">
        <f>IF($A74="","",INDEX(Data!$2:$9996,ROW(AM74)-4,MATCH(AM$5,Data!$2:$2,0)))</f>
        <v>4.7701245099999998E-2</v>
      </c>
      <c r="AN74" s="52">
        <f>IF($A74="","",INDEX(Data!$2:$9996,ROW(AN74)-4,MATCH(AN$5,Data!$2:$2,0)))</f>
        <v>-5.8800937999999997E-2</v>
      </c>
      <c r="AO74" s="53"/>
      <c r="AP74" s="52">
        <f>IF($A74="","",INDEX(Data!$2:$9996,ROW(AP74)-4,MATCH(AP$5,Data!$2:$2,0)))</f>
        <v>1.9179953400000001E-2</v>
      </c>
      <c r="AQ74" s="52">
        <f>IF($A74="","",INDEX(Data!$2:$9996,ROW(AQ74)-4,MATCH(AQ$5,Data!$2:$2,0)))</f>
        <v>7.9703854000000005E-2</v>
      </c>
      <c r="AR74" s="52">
        <f>IF($A74="","",INDEX(Data!$2:$9996,ROW(AR74)-4,MATCH(AR$5,Data!$2:$2,0)))</f>
        <v>5.4649291799999999E-2</v>
      </c>
      <c r="AS74" s="52">
        <f>IF($A74="","",INDEX(Data!$2:$9996,ROW(AS74)-4,MATCH(AS$5,Data!$2:$2,0)))</f>
        <v>1.1460016E-3</v>
      </c>
      <c r="AT74" s="52">
        <f>IF($A74="","",INDEX(Data!$2:$9996,ROW(AT74)-4,MATCH(AT$5,Data!$2:$2,0)))</f>
        <v>5.5485686499999999E-2</v>
      </c>
      <c r="AU74" s="53"/>
      <c r="AV74" s="52">
        <f>IF($A74="","",INDEX(Data!$2:$9996,ROW(AV74)-4,MATCH(AV$5,Data!$2:$2,0)))</f>
        <v>1.15875249E-2</v>
      </c>
      <c r="AW74" s="52">
        <f>IF($A74="","",INDEX(Data!$2:$9996,ROW(AW74)-4,MATCH(AW$5,Data!$2:$2,0)))</f>
        <v>0.1510891463</v>
      </c>
      <c r="AX74" s="52">
        <f>IF($A74="","",INDEX(Data!$2:$9996,ROW(AX74)-4,MATCH(AX$5,Data!$2:$2,0)))</f>
        <v>1.116865357</v>
      </c>
      <c r="AY74" s="52">
        <f>IF($A74="","",INDEX(Data!$2:$9996,ROW(AY74)-4,MATCH(AY$5,Data!$2:$2,0)))</f>
        <v>5.4649291799999999E-2</v>
      </c>
      <c r="AZ74" s="75">
        <f>IF($A74="","",INDEX(Data!$2:$9996,ROW(AZ74)-4,MATCH(AZ$5,Data!$2:$2,0)))</f>
        <v>2.6104836624000001</v>
      </c>
    </row>
    <row r="75" spans="1:52" x14ac:dyDescent="0.25">
      <c r="A75" s="23">
        <v>42916</v>
      </c>
      <c r="B75" s="47">
        <f>IF($A75="","",INDEX(Data!$2:$9996,ROW(B75)-4,MATCH(B$5,Data!$2:$2,0)))</f>
        <v>43</v>
      </c>
      <c r="C75" s="48">
        <f>IF($A75="","",INDEX(Data!$2:$9996,ROW(C75)-4,MATCH(C$5,Data!$2:$2,0)))</f>
        <v>7.7747549099999994E-2</v>
      </c>
      <c r="D75" s="49">
        <f>IF($A75="","",INDEX(Data!$2:$9996,ROW(D75)-4,MATCH(D$5,Data!$2:$2,0)))</f>
        <v>5.4189260199999999E-2</v>
      </c>
      <c r="E75" s="49">
        <f>IF($A75="","",INDEX(Data!$2:$9996,ROW(E75)-4,MATCH(E$5,Data!$2:$2,0)))</f>
        <v>2.7516195800000001E-2</v>
      </c>
      <c r="F75" s="53"/>
      <c r="G75" s="62">
        <f>IF($A75="","",INDEX(Data!$2:$9996,ROW(G75)-4,MATCH(G$5,Data!$2:$2,0)))</f>
        <v>175.346</v>
      </c>
      <c r="H75" s="49">
        <f t="shared" si="11"/>
        <v>4.3726190476190495E-2</v>
      </c>
      <c r="I75" s="62">
        <f>IF($A75="","",INDEX(Data!$2:$9996,ROW(I75)-4,MATCH(I$5,Data!$2:$2,0)))</f>
        <v>48.606000000000002</v>
      </c>
      <c r="J75" s="49">
        <f t="shared" si="7"/>
        <v>-6.8850574712643692E-2</v>
      </c>
      <c r="K75" s="62">
        <f>IF($A75="","",INDEX(Data!$2:$9996,ROW(K75)-4,MATCH(K$5,Data!$2:$2,0)))</f>
        <v>335</v>
      </c>
      <c r="L75" s="49">
        <f t="shared" si="8"/>
        <v>-2.616279069767442E-2</v>
      </c>
      <c r="M75" s="49">
        <f>IF($A75="","",INDEX(Data!$2:$9996,ROW(M75)-4,MATCH(M$5,Data!$2:$2,0)))</f>
        <v>9.4789705000000002E-2</v>
      </c>
      <c r="N75" s="49">
        <f t="shared" si="9"/>
        <v>0.26901283410665583</v>
      </c>
      <c r="O75" s="53"/>
      <c r="P75" s="62">
        <f>IF($A75="","",INDEX(Data!$2:$9996,ROW(P75)-4,MATCH(P$5,Data!$2:$2,0)))</f>
        <v>2898.578</v>
      </c>
      <c r="Q75" s="49">
        <f>IF($A75="","",INDEX(Data!$2:$9996,ROW(Q75)-4,MATCH(Q$5,Data!$2:$2,0)))</f>
        <v>0.23030605700000001</v>
      </c>
      <c r="R75" s="49">
        <f>IF($A75="","",INDEX(Data!$2:$9996,ROW(R75)-4,MATCH(R$5,Data!$2:$2,0)))</f>
        <v>0.11132810160000001</v>
      </c>
      <c r="S75" s="49">
        <f>IF($A75="","",INDEX(Data!$2:$9996,ROW(S75)-4,MATCH(S$5,Data!$2:$2,0)))</f>
        <v>0.11142548820000001</v>
      </c>
      <c r="T75" s="49">
        <f t="shared" si="10"/>
        <v>-6.6964369856061957E-3</v>
      </c>
      <c r="U75" s="49">
        <f>IF($A75="","",INDEX(Data!$2:$9996,ROW(U75)-4,MATCH(U$5,Data!$2:$2,0)))</f>
        <v>1.43298156E-2</v>
      </c>
      <c r="V75" s="49">
        <f>IF($A75="","",INDEX(Data!$2:$9996,ROW(V75)-4,MATCH(V$5,Data!$2:$2,0)))</f>
        <v>4.7930459100000003E-2</v>
      </c>
      <c r="W75" s="53"/>
      <c r="X75" s="60">
        <f>IF($A75="","",INDEX(Data!$2:$9996,ROW(X75)-4,MATCH(X$5,Data!$2:$2,0)))</f>
        <v>53.539324303999997</v>
      </c>
      <c r="Y75" s="56">
        <f>IF($A75="","",INDEX(Data!$2:$9996,ROW(Y75)-4,MATCH(Y$5,Data!$2:$2,0)))</f>
        <v>67.245994288999995</v>
      </c>
      <c r="Z75" s="56">
        <f>IF($A75="","",INDEX(Data!$2:$9996,ROW(Z75)-4,MATCH(Z$5,Data!$2:$2,0)))</f>
        <v>39.354394782999996</v>
      </c>
      <c r="AA75" s="56">
        <f>IF($A75="","",INDEX(Data!$2:$9996,ROW(AA75)-4,MATCH(AA$5,Data!$2:$2,0)))</f>
        <v>53.061064766999998</v>
      </c>
      <c r="AB75" s="53"/>
      <c r="AC75" s="48">
        <f>IF($A75="","",INDEX(Data!$2:$9996,ROW(AC75)-4,MATCH(AC$5,Data!$2:$2,0)))</f>
        <v>0.11142548820000001</v>
      </c>
      <c r="AD75" s="49">
        <f>IF($A75="","",INDEX(Data!$2:$9996,ROW(AD75)-4,MATCH(AD$5,Data!$2:$2,0)))</f>
        <v>0.10200878839999999</v>
      </c>
      <c r="AE75" s="49">
        <f>IF($A75="","",INDEX(Data!$2:$9996,ROW(AE75)-4,MATCH(AE$5,Data!$2:$2,0)))</f>
        <v>0.18423560080000001</v>
      </c>
      <c r="AF75" s="49">
        <f>IF($A75="","",INDEX(Data!$2:$9996,ROW(AF75)-4,MATCH(AF$5,Data!$2:$2,0)))</f>
        <v>0.1078202597</v>
      </c>
      <c r="AG75" s="49">
        <f>IF($A75="","",INDEX(Data!$2:$9996,ROW(AG75)-4,MATCH(AG$5,Data!$2:$2,0)))</f>
        <v>-0.14537278000000001</v>
      </c>
      <c r="AH75" s="49">
        <f>IF($A75="","",INDEX(Data!$2:$9996,ROW(AH75)-4,MATCH(AH$5,Data!$2:$2,0)))</f>
        <v>3.0014072400000001E-2</v>
      </c>
      <c r="AI75" s="49">
        <f>IF($A75="","",INDEX(Data!$2:$9996,ROW(AI75)-4,MATCH(AI$5,Data!$2:$2,0)))</f>
        <v>-8.1109674000000007E-2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9.4166997999999991E-3</v>
      </c>
      <c r="AL75" s="49">
        <f>IF($A75="","",INDEX(Data!$2:$9996,ROW(AL75)-4,MATCH(AL$5,Data!$2:$2,0)))</f>
        <v>1.43298156E-2</v>
      </c>
      <c r="AM75" s="49">
        <f>IF($A75="","",INDEX(Data!$2:$9996,ROW(AM75)-4,MATCH(AM$5,Data!$2:$2,0)))</f>
        <v>4.7930459100000003E-2</v>
      </c>
      <c r="AN75" s="49">
        <f>IF($A75="","",INDEX(Data!$2:$9996,ROW(AN75)-4,MATCH(AN$5,Data!$2:$2,0)))</f>
        <v>-5.2843574999999997E-2</v>
      </c>
      <c r="AO75" s="53"/>
      <c r="AP75" s="49">
        <f>IF($A75="","",INDEX(Data!$2:$9996,ROW(AP75)-4,MATCH(AP$5,Data!$2:$2,0)))</f>
        <v>2.5233020700000001E-2</v>
      </c>
      <c r="AQ75" s="49">
        <f>IF($A75="","",INDEX(Data!$2:$9996,ROW(AQ75)-4,MATCH(AQ$5,Data!$2:$2,0)))</f>
        <v>7.7747549099999994E-2</v>
      </c>
      <c r="AR75" s="49">
        <f>IF($A75="","",INDEX(Data!$2:$9996,ROW(AR75)-4,MATCH(AR$5,Data!$2:$2,0)))</f>
        <v>5.4189260199999999E-2</v>
      </c>
      <c r="AS75" s="49">
        <f>IF($A75="","",INDEX(Data!$2:$9996,ROW(AS75)-4,MATCH(AS$5,Data!$2:$2,0)))</f>
        <v>1.2808294E-3</v>
      </c>
      <c r="AT75" s="49">
        <f>IF($A75="","",INDEX(Data!$2:$9996,ROW(AT75)-4,MATCH(AT$5,Data!$2:$2,0)))</f>
        <v>5.4735067700000001E-2</v>
      </c>
      <c r="AU75" s="53"/>
      <c r="AV75" s="49">
        <f>IF($A75="","",INDEX(Data!$2:$9996,ROW(AV75)-4,MATCH(AV$5,Data!$2:$2,0)))</f>
        <v>1.0552890699999999E-2</v>
      </c>
      <c r="AW75" s="49">
        <f>IF($A75="","",INDEX(Data!$2:$9996,ROW(AW75)-4,MATCH(AW$5,Data!$2:$2,0)))</f>
        <v>0.14766076140000001</v>
      </c>
      <c r="AX75" s="49">
        <f>IF($A75="","",INDEX(Data!$2:$9996,ROW(AX75)-4,MATCH(AX$5,Data!$2:$2,0)))</f>
        <v>1.0993948165</v>
      </c>
      <c r="AY75" s="49">
        <f>IF($A75="","",INDEX(Data!$2:$9996,ROW(AY75)-4,MATCH(AY$5,Data!$2:$2,0)))</f>
        <v>5.4189260199999999E-2</v>
      </c>
      <c r="AZ75" s="76">
        <f>IF($A75="","",INDEX(Data!$2:$9996,ROW(AZ75)-4,MATCH(AZ$5,Data!$2:$2,0)))</f>
        <v>2.5358826309000002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43</v>
      </c>
      <c r="C76" s="51">
        <f>IF($A76="","",INDEX(Data!$2:$9996,ROW(C76)-4,MATCH(C$5,Data!$2:$2,0)))</f>
        <v>7.39682329E-2</v>
      </c>
      <c r="D76" s="52">
        <f>IF($A76="","",INDEX(Data!$2:$9996,ROW(D76)-4,MATCH(D$5,Data!$2:$2,0)))</f>
        <v>5.3712480299999997E-2</v>
      </c>
      <c r="E76" s="52">
        <f>IF($A76="","",INDEX(Data!$2:$9996,ROW(E76)-4,MATCH(E$5,Data!$2:$2,0)))</f>
        <v>2.5462854100000001E-2</v>
      </c>
      <c r="F76" s="53"/>
      <c r="G76" s="61">
        <f>IF($A76="","",INDEX(Data!$2:$9996,ROW(G76)-4,MATCH(G$5,Data!$2:$2,0)))</f>
        <v>213</v>
      </c>
      <c r="H76" s="52">
        <f t="shared" si="11"/>
        <v>0.21474114037388931</v>
      </c>
      <c r="I76" s="61">
        <f>IF($A76="","",INDEX(Data!$2:$9996,ROW(I76)-4,MATCH(I$5,Data!$2:$2,0)))</f>
        <v>65.072000000000003</v>
      </c>
      <c r="J76" s="52">
        <f t="shared" si="7"/>
        <v>0.33876476155207175</v>
      </c>
      <c r="K76" s="61">
        <f>IF($A76="","",INDEX(Data!$2:$9996,ROW(K76)-4,MATCH(K$5,Data!$2:$2,0)))</f>
        <v>279</v>
      </c>
      <c r="L76" s="52">
        <f t="shared" si="8"/>
        <v>-0.16716417910447762</v>
      </c>
      <c r="M76" s="52">
        <f>IF($A76="","",INDEX(Data!$2:$9996,ROW(M76)-4,MATCH(M$5,Data!$2:$2,0)))</f>
        <v>8.2845318400000006E-2</v>
      </c>
      <c r="N76" s="52">
        <f t="shared" si="9"/>
        <v>-0.12600932348085686</v>
      </c>
      <c r="O76" s="53"/>
      <c r="P76" s="61">
        <f>IF($A76="","",INDEX(Data!$2:$9996,ROW(P76)-4,MATCH(P$5,Data!$2:$2,0)))</f>
        <v>2881.5079999999998</v>
      </c>
      <c r="Q76" s="52">
        <f>IF($A76="","",INDEX(Data!$2:$9996,ROW(Q76)-4,MATCH(Q$5,Data!$2:$2,0)))</f>
        <v>0.23019644080000001</v>
      </c>
      <c r="R76" s="52">
        <f>IF($A76="","",INDEX(Data!$2:$9996,ROW(R76)-4,MATCH(R$5,Data!$2:$2,0)))</f>
        <v>0.1075747066</v>
      </c>
      <c r="S76" s="52">
        <f>IF($A76="","",INDEX(Data!$2:$9996,ROW(S76)-4,MATCH(S$5,Data!$2:$2,0)))</f>
        <v>0.11437204920000001</v>
      </c>
      <c r="T76" s="52">
        <f t="shared" si="10"/>
        <v>-5.8890945836200248E-3</v>
      </c>
      <c r="U76" s="52">
        <f>IF($A76="","",INDEX(Data!$2:$9996,ROW(U76)-4,MATCH(U$5,Data!$2:$2,0)))</f>
        <v>1.3412050599999999E-2</v>
      </c>
      <c r="V76" s="52">
        <f>IF($A76="","",INDEX(Data!$2:$9996,ROW(V76)-4,MATCH(V$5,Data!$2:$2,0)))</f>
        <v>4.6815488799999999E-2</v>
      </c>
      <c r="W76" s="53"/>
      <c r="X76" s="59">
        <f>IF($A76="","",INDEX(Data!$2:$9996,ROW(X76)-4,MATCH(X$5,Data!$2:$2,0)))</f>
        <v>47.397193940000001</v>
      </c>
      <c r="Y76" s="54">
        <f>IF($A76="","",INDEX(Data!$2:$9996,ROW(Y76)-4,MATCH(Y$5,Data!$2:$2,0)))</f>
        <v>66.861252858</v>
      </c>
      <c r="Z76" s="54">
        <f>IF($A76="","",INDEX(Data!$2:$9996,ROW(Z76)-4,MATCH(Z$5,Data!$2:$2,0)))</f>
        <v>36.352727148</v>
      </c>
      <c r="AA76" s="54">
        <f>IF($A76="","",INDEX(Data!$2:$9996,ROW(AA76)-4,MATCH(AA$5,Data!$2:$2,0)))</f>
        <v>55.816786067000002</v>
      </c>
      <c r="AB76" s="53"/>
      <c r="AC76" s="51">
        <f>IF($A76="","",INDEX(Data!$2:$9996,ROW(AC76)-4,MATCH(AC$5,Data!$2:$2,0)))</f>
        <v>0.11437204920000001</v>
      </c>
      <c r="AD76" s="52">
        <f>IF($A76="","",INDEX(Data!$2:$9996,ROW(AD76)-4,MATCH(AD$5,Data!$2:$2,0)))</f>
        <v>0.1087924503</v>
      </c>
      <c r="AE76" s="52">
        <f>IF($A76="","",INDEX(Data!$2:$9996,ROW(AE76)-4,MATCH(AE$5,Data!$2:$2,0)))</f>
        <v>0.18318151469999999</v>
      </c>
      <c r="AF76" s="52">
        <f>IF($A76="","",INDEX(Data!$2:$9996,ROW(AF76)-4,MATCH(AF$5,Data!$2:$2,0)))</f>
        <v>9.9596512700000001E-2</v>
      </c>
      <c r="AG76" s="52">
        <f>IF($A76="","",INDEX(Data!$2:$9996,ROW(AG76)-4,MATCH(AG$5,Data!$2:$2,0)))</f>
        <v>-0.15292270199999999</v>
      </c>
      <c r="AH76" s="52">
        <f>IF($A76="","",INDEX(Data!$2:$9996,ROW(AH76)-4,MATCH(AH$5,Data!$2:$2,0)))</f>
        <v>2.9642886899999998E-2</v>
      </c>
      <c r="AI76" s="52">
        <f>IF($A76="","",INDEX(Data!$2:$9996,ROW(AI76)-4,MATCH(AI$5,Data!$2:$2,0)))</f>
        <v>-7.6990472000000004E-2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5.5795988999999997E-3</v>
      </c>
      <c r="AL76" s="52">
        <f>IF($A76="","",INDEX(Data!$2:$9996,ROW(AL76)-4,MATCH(AL$5,Data!$2:$2,0)))</f>
        <v>1.3412050599999999E-2</v>
      </c>
      <c r="AM76" s="52">
        <f>IF($A76="","",INDEX(Data!$2:$9996,ROW(AM76)-4,MATCH(AM$5,Data!$2:$2,0)))</f>
        <v>4.6815488799999999E-2</v>
      </c>
      <c r="AN76" s="52">
        <f>IF($A76="","",INDEX(Data!$2:$9996,ROW(AN76)-4,MATCH(AN$5,Data!$2:$2,0)))</f>
        <v>-5.4647939999999999E-2</v>
      </c>
      <c r="AO76" s="53"/>
      <c r="AP76" s="52">
        <f>IF($A76="","",INDEX(Data!$2:$9996,ROW(AP76)-4,MATCH(AP$5,Data!$2:$2,0)))</f>
        <v>2.61119717E-2</v>
      </c>
      <c r="AQ76" s="52">
        <f>IF($A76="","",INDEX(Data!$2:$9996,ROW(AQ76)-4,MATCH(AQ$5,Data!$2:$2,0)))</f>
        <v>7.39682329E-2</v>
      </c>
      <c r="AR76" s="52">
        <f>IF($A76="","",INDEX(Data!$2:$9996,ROW(AR76)-4,MATCH(AR$5,Data!$2:$2,0)))</f>
        <v>5.3712480299999997E-2</v>
      </c>
      <c r="AS76" s="52">
        <f>IF($A76="","",INDEX(Data!$2:$9996,ROW(AS76)-4,MATCH(AS$5,Data!$2:$2,0)))</f>
        <v>5.3926539999999995E-4</v>
      </c>
      <c r="AT76" s="52">
        <f>IF($A76="","",INDEX(Data!$2:$9996,ROW(AT76)-4,MATCH(AT$5,Data!$2:$2,0)))</f>
        <v>5.4809586700000003E-2</v>
      </c>
      <c r="AU76" s="53"/>
      <c r="AV76" s="52">
        <f>IF($A76="","",INDEX(Data!$2:$9996,ROW(AV76)-4,MATCH(AV$5,Data!$2:$2,0)))</f>
        <v>1.13558937E-2</v>
      </c>
      <c r="AW76" s="52">
        <f>IF($A76="","",INDEX(Data!$2:$9996,ROW(AW76)-4,MATCH(AW$5,Data!$2:$2,0)))</f>
        <v>0.1614992053</v>
      </c>
      <c r="AX76" s="52">
        <f>IF($A76="","",INDEX(Data!$2:$9996,ROW(AX76)-4,MATCH(AX$5,Data!$2:$2,0)))</f>
        <v>1.1210902540000001</v>
      </c>
      <c r="AY76" s="52">
        <f>IF($A76="","",INDEX(Data!$2:$9996,ROW(AY76)-4,MATCH(AY$5,Data!$2:$2,0)))</f>
        <v>5.3712480299999997E-2</v>
      </c>
      <c r="AZ76" s="75">
        <f>IF($A76="","",INDEX(Data!$2:$9996,ROW(AZ76)-4,MATCH(AZ$5,Data!$2:$2,0)))</f>
        <v>2.5064984806999999</v>
      </c>
    </row>
    <row r="77" spans="1:52" x14ac:dyDescent="0.25">
      <c r="A77" s="23">
        <v>43100</v>
      </c>
      <c r="B77" s="47">
        <f>IF($A77="","",INDEX(Data!$2:$9996,ROW(B77)-4,MATCH(B$5,Data!$2:$2,0)))</f>
        <v>42</v>
      </c>
      <c r="C77" s="48">
        <f>IF($A77="","",INDEX(Data!$2:$9996,ROW(C77)-4,MATCH(C$5,Data!$2:$2,0)))</f>
        <v>7.6077830499999999E-2</v>
      </c>
      <c r="D77" s="49">
        <f>IF($A77="","",INDEX(Data!$2:$9996,ROW(D77)-4,MATCH(D$5,Data!$2:$2,0)))</f>
        <v>4.0660667599999999E-2</v>
      </c>
      <c r="E77" s="49">
        <f>IF($A77="","",INDEX(Data!$2:$9996,ROW(E77)-4,MATCH(E$5,Data!$2:$2,0)))</f>
        <v>2.8468076200000001E-2</v>
      </c>
      <c r="F77" s="53"/>
      <c r="G77" s="62">
        <f>IF($A77="","",INDEX(Data!$2:$9996,ROW(G77)-4,MATCH(G$5,Data!$2:$2,0)))</f>
        <v>265.24200000000002</v>
      </c>
      <c r="H77" s="49">
        <f t="shared" si="11"/>
        <v>0.2452676056338029</v>
      </c>
      <c r="I77" s="62">
        <f>IF($A77="","",INDEX(Data!$2:$9996,ROW(I77)-4,MATCH(I$5,Data!$2:$2,0)))</f>
        <v>114.4735</v>
      </c>
      <c r="J77" s="49">
        <f t="shared" si="7"/>
        <v>0.7591821367101057</v>
      </c>
      <c r="K77" s="62">
        <f>IF($A77="","",INDEX(Data!$2:$9996,ROW(K77)-4,MATCH(K$5,Data!$2:$2,0)))</f>
        <v>355.34199999999998</v>
      </c>
      <c r="L77" s="49">
        <f t="shared" si="8"/>
        <v>0.27362724014336914</v>
      </c>
      <c r="M77" s="49">
        <f>IF($A77="","",INDEX(Data!$2:$9996,ROW(M77)-4,MATCH(M$5,Data!$2:$2,0)))</f>
        <v>7.5512730400000005E-2</v>
      </c>
      <c r="N77" s="49">
        <f t="shared" si="9"/>
        <v>-8.8509382806596829E-2</v>
      </c>
      <c r="O77" s="53"/>
      <c r="P77" s="62">
        <f>IF($A77="","",INDEX(Data!$2:$9996,ROW(P77)-4,MATCH(P$5,Data!$2:$2,0)))</f>
        <v>3382.0630000000001</v>
      </c>
      <c r="Q77" s="49">
        <f>IF($A77="","",INDEX(Data!$2:$9996,ROW(Q77)-4,MATCH(Q$5,Data!$2:$2,0)))</f>
        <v>0.23391853830000001</v>
      </c>
      <c r="R77" s="49">
        <f>IF($A77="","",INDEX(Data!$2:$9996,ROW(R77)-4,MATCH(R$5,Data!$2:$2,0)))</f>
        <v>0.1038149287</v>
      </c>
      <c r="S77" s="49">
        <f>IF($A77="","",INDEX(Data!$2:$9996,ROW(S77)-4,MATCH(S$5,Data!$2:$2,0)))</f>
        <v>0.1161220258</v>
      </c>
      <c r="T77" s="49">
        <f t="shared" si="10"/>
        <v>0.17371286146004117</v>
      </c>
      <c r="U77" s="49">
        <f>IF($A77="","",INDEX(Data!$2:$9996,ROW(U77)-4,MATCH(U$5,Data!$2:$2,0)))</f>
        <v>2.05486434E-2</v>
      </c>
      <c r="V77" s="49">
        <f>IF($A77="","",INDEX(Data!$2:$9996,ROW(V77)-4,MATCH(V$5,Data!$2:$2,0)))</f>
        <v>4.6097486399999998E-2</v>
      </c>
      <c r="W77" s="53"/>
      <c r="X77" s="55">
        <f>IF($A77="","",INDEX(Data!$2:$9996,ROW(X77)-4,MATCH(X$5,Data!$2:$2,0)))</f>
        <v>38.943934880999997</v>
      </c>
      <c r="Y77" s="56">
        <f>IF($A77="","",INDEX(Data!$2:$9996,ROW(Y77)-4,MATCH(Y$5,Data!$2:$2,0)))</f>
        <v>58.855103931000002</v>
      </c>
      <c r="Z77" s="56">
        <f>IF($A77="","",INDEX(Data!$2:$9996,ROW(Z77)-4,MATCH(Z$5,Data!$2:$2,0)))</f>
        <v>34.455750981999998</v>
      </c>
      <c r="AA77" s="56">
        <f>IF($A77="","",INDEX(Data!$2:$9996,ROW(AA77)-4,MATCH(AA$5,Data!$2:$2,0)))</f>
        <v>54.366920032000003</v>
      </c>
      <c r="AB77" s="53"/>
      <c r="AC77" s="49">
        <f>IF($A77="","",INDEX(Data!$2:$9996,ROW(AC77)-4,MATCH(AC$5,Data!$2:$2,0)))</f>
        <v>0.1161220258</v>
      </c>
      <c r="AD77" s="49">
        <f>IF($A77="","",INDEX(Data!$2:$9996,ROW(AD77)-4,MATCH(AD$5,Data!$2:$2,0)))</f>
        <v>7.9176949900000002E-2</v>
      </c>
      <c r="AE77" s="49">
        <f>IF($A77="","",INDEX(Data!$2:$9996,ROW(AE77)-4,MATCH(AE$5,Data!$2:$2,0)))</f>
        <v>0.1612468601</v>
      </c>
      <c r="AF77" s="49">
        <f>IF($A77="","",INDEX(Data!$2:$9996,ROW(AF77)-4,MATCH(AF$5,Data!$2:$2,0)))</f>
        <v>9.4399317799999993E-2</v>
      </c>
      <c r="AG77" s="49">
        <f>IF($A77="","",INDEX(Data!$2:$9996,ROW(AG77)-4,MATCH(AG$5,Data!$2:$2,0)))</f>
        <v>-0.148950466</v>
      </c>
      <c r="AH77" s="49">
        <f>IF($A77="","",INDEX(Data!$2:$9996,ROW(AH77)-4,MATCH(AH$5,Data!$2:$2,0)))</f>
        <v>2.46506355E-2</v>
      </c>
      <c r="AI77" s="49">
        <f>IF($A77="","",INDEX(Data!$2:$9996,ROW(AI77)-4,MATCH(AI$5,Data!$2:$2,0)))</f>
        <v>-7.1714173000000006E-2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3.6945075899999999E-2</v>
      </c>
      <c r="AL77" s="49">
        <f>IF($A77="","",INDEX(Data!$2:$9996,ROW(AL77)-4,MATCH(AL$5,Data!$2:$2,0)))</f>
        <v>2.05486434E-2</v>
      </c>
      <c r="AM77" s="49">
        <f>IF($A77="","",INDEX(Data!$2:$9996,ROW(AM77)-4,MATCH(AM$5,Data!$2:$2,0)))</f>
        <v>4.6097486399999998E-2</v>
      </c>
      <c r="AN77" s="49">
        <f>IF($A77="","",INDEX(Data!$2:$9996,ROW(AN77)-4,MATCH(AN$5,Data!$2:$2,0)))</f>
        <v>-2.9701054000000001E-2</v>
      </c>
      <c r="AO77" s="53"/>
      <c r="AP77" s="49">
        <f>IF($A77="","",INDEX(Data!$2:$9996,ROW(AP77)-4,MATCH(AP$5,Data!$2:$2,0)))</f>
        <v>3.5990721400000002E-2</v>
      </c>
      <c r="AQ77" s="49">
        <f>IF($A77="","",INDEX(Data!$2:$9996,ROW(AQ77)-4,MATCH(AQ$5,Data!$2:$2,0)))</f>
        <v>7.6077830499999999E-2</v>
      </c>
      <c r="AR77" s="49">
        <f>IF($A77="","",INDEX(Data!$2:$9996,ROW(AR77)-4,MATCH(AR$5,Data!$2:$2,0)))</f>
        <v>4.0660667599999999E-2</v>
      </c>
      <c r="AS77" s="49">
        <f>IF($A77="","",INDEX(Data!$2:$9996,ROW(AS77)-4,MATCH(AS$5,Data!$2:$2,0)))</f>
        <v>5.7204613000000001E-3</v>
      </c>
      <c r="AT77" s="49">
        <f>IF($A77="","",INDEX(Data!$2:$9996,ROW(AT77)-4,MATCH(AT$5,Data!$2:$2,0)))</f>
        <v>5.0375807100000003E-2</v>
      </c>
      <c r="AU77" s="53"/>
      <c r="AV77" s="49">
        <f>IF($A77="","",INDEX(Data!$2:$9996,ROW(AV77)-4,MATCH(AV$5,Data!$2:$2,0)))</f>
        <v>1.6132369000000001E-2</v>
      </c>
      <c r="AW77" s="49">
        <f>IF($A77="","",INDEX(Data!$2:$9996,ROW(AW77)-4,MATCH(AW$5,Data!$2:$2,0)))</f>
        <v>0.12503036079999999</v>
      </c>
      <c r="AX77" s="49">
        <f>IF($A77="","",INDEX(Data!$2:$9996,ROW(AX77)-4,MATCH(AX$5,Data!$2:$2,0)))</f>
        <v>1.1350077839999999</v>
      </c>
      <c r="AY77" s="49">
        <f>IF($A77="","",INDEX(Data!$2:$9996,ROW(AY77)-4,MATCH(AY$5,Data!$2:$2,0)))</f>
        <v>4.0660667599999999E-2</v>
      </c>
      <c r="AZ77" s="76">
        <f>IF($A77="","",INDEX(Data!$2:$9996,ROW(AZ77)-4,MATCH(AZ$5,Data!$2:$2,0)))</f>
        <v>2.7051445808999999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43</v>
      </c>
      <c r="C78" s="51">
        <f>IF($A78="","",INDEX(Data!$2:$9996,ROW(C78)-4,MATCH(C$5,Data!$2:$2,0)))</f>
        <v>8.1275896099999995E-2</v>
      </c>
      <c r="D78" s="52">
        <f>IF($A78="","",INDEX(Data!$2:$9996,ROW(D78)-4,MATCH(D$5,Data!$2:$2,0)))</f>
        <v>3.8716197700000003E-2</v>
      </c>
      <c r="E78" s="52">
        <f>IF($A78="","",INDEX(Data!$2:$9996,ROW(E78)-4,MATCH(E$5,Data!$2:$2,0)))</f>
        <v>2.9110455600000001E-2</v>
      </c>
      <c r="F78" s="53"/>
      <c r="G78" s="61">
        <f>IF($A78="","",INDEX(Data!$2:$9996,ROW(G78)-4,MATCH(G$5,Data!$2:$2,0)))</f>
        <v>299.37700000000001</v>
      </c>
      <c r="H78" s="52">
        <f t="shared" si="11"/>
        <v>0.12869379660838023</v>
      </c>
      <c r="I78" s="61">
        <f>IF($A78="","",INDEX(Data!$2:$9996,ROW(I78)-4,MATCH(I$5,Data!$2:$2,0)))</f>
        <v>66.5</v>
      </c>
      <c r="J78" s="52">
        <f t="shared" si="7"/>
        <v>-0.41907952495555739</v>
      </c>
      <c r="K78" s="61">
        <f>IF($A78="","",INDEX(Data!$2:$9996,ROW(K78)-4,MATCH(K$5,Data!$2:$2,0)))</f>
        <v>317</v>
      </c>
      <c r="L78" s="52">
        <f t="shared" si="8"/>
        <v>-0.10790168344862129</v>
      </c>
      <c r="M78" s="52">
        <f>IF($A78="","",INDEX(Data!$2:$9996,ROW(M78)-4,MATCH(M$5,Data!$2:$2,0)))</f>
        <v>6.9055715399999995E-2</v>
      </c>
      <c r="N78" s="52">
        <f t="shared" si="9"/>
        <v>-8.5508959427058537E-2</v>
      </c>
      <c r="O78" s="53"/>
      <c r="P78" s="61">
        <f>IF($A78="","",INDEX(Data!$2:$9996,ROW(P78)-4,MATCH(P$5,Data!$2:$2,0)))</f>
        <v>3150</v>
      </c>
      <c r="Q78" s="52">
        <f>IF($A78="","",INDEX(Data!$2:$9996,ROW(Q78)-4,MATCH(Q$5,Data!$2:$2,0)))</f>
        <v>0.22500690509999999</v>
      </c>
      <c r="R78" s="52">
        <f>IF($A78="","",INDEX(Data!$2:$9996,ROW(R78)-4,MATCH(R$5,Data!$2:$2,0)))</f>
        <v>9.9618236499999999E-2</v>
      </c>
      <c r="S78" s="52">
        <f>IF($A78="","",INDEX(Data!$2:$9996,ROW(S78)-4,MATCH(S$5,Data!$2:$2,0)))</f>
        <v>0.1180952381</v>
      </c>
      <c r="T78" s="52">
        <f t="shared" si="10"/>
        <v>-6.8615812301544968E-2</v>
      </c>
      <c r="U78" s="52">
        <f>IF($A78="","",INDEX(Data!$2:$9996,ROW(U78)-4,MATCH(U$5,Data!$2:$2,0)))</f>
        <v>2.02331174E-2</v>
      </c>
      <c r="V78" s="52">
        <f>IF($A78="","",INDEX(Data!$2:$9996,ROW(V78)-4,MATCH(V$5,Data!$2:$2,0)))</f>
        <v>4.5587095899999999E-2</v>
      </c>
      <c r="W78" s="53"/>
      <c r="X78" s="59">
        <f>IF($A78="","",INDEX(Data!$2:$9996,ROW(X78)-4,MATCH(X$5,Data!$2:$2,0)))</f>
        <v>46.273333862000001</v>
      </c>
      <c r="Y78" s="54">
        <f>IF($A78="","",INDEX(Data!$2:$9996,ROW(Y78)-4,MATCH(Y$5,Data!$2:$2,0)))</f>
        <v>67.166367219999998</v>
      </c>
      <c r="Z78" s="54">
        <f>IF($A78="","",INDEX(Data!$2:$9996,ROW(Z78)-4,MATCH(Z$5,Data!$2:$2,0)))</f>
        <v>36.232363466000002</v>
      </c>
      <c r="AA78" s="54">
        <f>IF($A78="","",INDEX(Data!$2:$9996,ROW(AA78)-4,MATCH(AA$5,Data!$2:$2,0)))</f>
        <v>57.125396825000003</v>
      </c>
      <c r="AB78" s="53"/>
      <c r="AC78" s="51">
        <f>IF($A78="","",INDEX(Data!$2:$9996,ROW(AC78)-4,MATCH(AC$5,Data!$2:$2,0)))</f>
        <v>0.1180952381</v>
      </c>
      <c r="AD78" s="52">
        <f>IF($A78="","",INDEX(Data!$2:$9996,ROW(AD78)-4,MATCH(AD$5,Data!$2:$2,0)))</f>
        <v>9.2656161400000006E-2</v>
      </c>
      <c r="AE78" s="52">
        <f>IF($A78="","",INDEX(Data!$2:$9996,ROW(AE78)-4,MATCH(AE$5,Data!$2:$2,0)))</f>
        <v>0.18401744440000001</v>
      </c>
      <c r="AF78" s="52">
        <f>IF($A78="","",INDEX(Data!$2:$9996,ROW(AF78)-4,MATCH(AF$5,Data!$2:$2,0)))</f>
        <v>9.9266749200000004E-2</v>
      </c>
      <c r="AG78" s="52">
        <f>IF($A78="","",INDEX(Data!$2:$9996,ROW(AG78)-4,MATCH(AG$5,Data!$2:$2,0)))</f>
        <v>-0.15650793700000001</v>
      </c>
      <c r="AH78" s="52">
        <f>IF($A78="","",INDEX(Data!$2:$9996,ROW(AH78)-4,MATCH(AH$5,Data!$2:$2,0)))</f>
        <v>2.58402057E-2</v>
      </c>
      <c r="AI78" s="52">
        <f>IF($A78="","",INDEX(Data!$2:$9996,ROW(AI78)-4,MATCH(AI$5,Data!$2:$2,0)))</f>
        <v>-7.5112243999999995E-2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2.54390767E-2</v>
      </c>
      <c r="AL78" s="52">
        <f>IF($A78="","",INDEX(Data!$2:$9996,ROW(AL78)-4,MATCH(AL$5,Data!$2:$2,0)))</f>
        <v>2.02331174E-2</v>
      </c>
      <c r="AM78" s="52">
        <f>IF($A78="","",INDEX(Data!$2:$9996,ROW(AM78)-4,MATCH(AM$5,Data!$2:$2,0)))</f>
        <v>4.5587095899999999E-2</v>
      </c>
      <c r="AN78" s="52">
        <f>IF($A78="","",INDEX(Data!$2:$9996,ROW(AN78)-4,MATCH(AN$5,Data!$2:$2,0)))</f>
        <v>-4.0381136999999998E-2</v>
      </c>
      <c r="AO78" s="53"/>
      <c r="AP78" s="52">
        <f>IF($A78="","",INDEX(Data!$2:$9996,ROW(AP78)-4,MATCH(AP$5,Data!$2:$2,0)))</f>
        <v>4.5207199699999999E-2</v>
      </c>
      <c r="AQ78" s="52">
        <f>IF($A78="","",INDEX(Data!$2:$9996,ROW(AQ78)-4,MATCH(AQ$5,Data!$2:$2,0)))</f>
        <v>8.1275896099999995E-2</v>
      </c>
      <c r="AR78" s="52">
        <f>IF($A78="","",INDEX(Data!$2:$9996,ROW(AR78)-4,MATCH(AR$5,Data!$2:$2,0)))</f>
        <v>3.8716197700000003E-2</v>
      </c>
      <c r="AS78" s="52">
        <f>IF($A78="","",INDEX(Data!$2:$9996,ROW(AS78)-4,MATCH(AS$5,Data!$2:$2,0)))</f>
        <v>7.3533403000000004E-3</v>
      </c>
      <c r="AT78" s="52">
        <f>IF($A78="","",INDEX(Data!$2:$9996,ROW(AT78)-4,MATCH(AT$5,Data!$2:$2,0)))</f>
        <v>5.11736343E-2</v>
      </c>
      <c r="AU78" s="53"/>
      <c r="AV78" s="52">
        <f>IF($A78="","",INDEX(Data!$2:$9996,ROW(AV78)-4,MATCH(AV$5,Data!$2:$2,0)))</f>
        <v>1.7010643299999999E-2</v>
      </c>
      <c r="AW78" s="52">
        <f>IF($A78="","",INDEX(Data!$2:$9996,ROW(AW78)-4,MATCH(AW$5,Data!$2:$2,0)))</f>
        <v>0.1251879098</v>
      </c>
      <c r="AX78" s="52">
        <f>IF($A78="","",INDEX(Data!$2:$9996,ROW(AX78)-4,MATCH(AX$5,Data!$2:$2,0)))</f>
        <v>1.1629479692</v>
      </c>
      <c r="AY78" s="52">
        <f>IF($A78="","",INDEX(Data!$2:$9996,ROW(AY78)-4,MATCH(AY$5,Data!$2:$2,0)))</f>
        <v>3.8716197700000003E-2</v>
      </c>
      <c r="AZ78" s="75">
        <f>IF($A78="","",INDEX(Data!$2:$9996,ROW(AZ78)-4,MATCH(AZ$5,Data!$2:$2,0)))</f>
        <v>2.8226829953000001</v>
      </c>
    </row>
    <row r="79" spans="1:52" x14ac:dyDescent="0.25">
      <c r="A79" s="23">
        <v>43281</v>
      </c>
      <c r="B79" s="47">
        <f>IF($A79="","",INDEX(Data!$2:$9996,ROW(B79)-4,MATCH(B$5,Data!$2:$2,0)))</f>
        <v>43</v>
      </c>
      <c r="C79" s="48">
        <f>IF($A79="","",INDEX(Data!$2:$9996,ROW(C79)-4,MATCH(C$5,Data!$2:$2,0)))</f>
        <v>7.4760018999999997E-2</v>
      </c>
      <c r="D79" s="49">
        <f>IF($A79="","",INDEX(Data!$2:$9996,ROW(D79)-4,MATCH(D$5,Data!$2:$2,0)))</f>
        <v>4.2702450599999997E-2</v>
      </c>
      <c r="E79" s="49">
        <f>IF($A79="","",INDEX(Data!$2:$9996,ROW(E79)-4,MATCH(E$5,Data!$2:$2,0)))</f>
        <v>2.85439686E-2</v>
      </c>
      <c r="F79" s="53"/>
      <c r="G79" s="62">
        <f>IF($A79="","",INDEX(Data!$2:$9996,ROW(G79)-4,MATCH(G$5,Data!$2:$2,0)))</f>
        <v>257</v>
      </c>
      <c r="H79" s="49">
        <f t="shared" si="11"/>
        <v>-0.14155062012111821</v>
      </c>
      <c r="I79" s="62">
        <f>IF($A79="","",INDEX(Data!$2:$9996,ROW(I79)-4,MATCH(I$5,Data!$2:$2,0)))</f>
        <v>73.989000000000004</v>
      </c>
      <c r="J79" s="49">
        <f t="shared" si="7"/>
        <v>0.11261654135338352</v>
      </c>
      <c r="K79" s="62">
        <f>IF($A79="","",INDEX(Data!$2:$9996,ROW(K79)-4,MATCH(K$5,Data!$2:$2,0)))</f>
        <v>353.2</v>
      </c>
      <c r="L79" s="49">
        <f t="shared" si="8"/>
        <v>0.11419558359621447</v>
      </c>
      <c r="M79" s="49">
        <f>IF($A79="","",INDEX(Data!$2:$9996,ROW(M79)-4,MATCH(M$5,Data!$2:$2,0)))</f>
        <v>6.5284569000000001E-2</v>
      </c>
      <c r="N79" s="49">
        <f t="shared" si="9"/>
        <v>-5.4610199578064102E-2</v>
      </c>
      <c r="O79" s="53"/>
      <c r="P79" s="62">
        <f>IF($A79="","",INDEX(Data!$2:$9996,ROW(P79)-4,MATCH(P$5,Data!$2:$2,0)))</f>
        <v>3134</v>
      </c>
      <c r="Q79" s="49">
        <f>IF($A79="","",INDEX(Data!$2:$9996,ROW(Q79)-4,MATCH(Q$5,Data!$2:$2,0)))</f>
        <v>0.2141310213</v>
      </c>
      <c r="R79" s="49">
        <f>IF($A79="","",INDEX(Data!$2:$9996,ROW(R79)-4,MATCH(R$5,Data!$2:$2,0)))</f>
        <v>9.5835755100000003E-2</v>
      </c>
      <c r="S79" s="49">
        <f>IF($A79="","",INDEX(Data!$2:$9996,ROW(S79)-4,MATCH(S$5,Data!$2:$2,0)))</f>
        <v>0.11355912310000001</v>
      </c>
      <c r="T79" s="49">
        <f t="shared" si="10"/>
        <v>-5.0793650793650794E-3</v>
      </c>
      <c r="U79" s="49">
        <f>IF($A79="","",INDEX(Data!$2:$9996,ROW(U79)-4,MATCH(U$5,Data!$2:$2,0)))</f>
        <v>1.8982127099999999E-2</v>
      </c>
      <c r="V79" s="49">
        <f>IF($A79="","",INDEX(Data!$2:$9996,ROW(V79)-4,MATCH(V$5,Data!$2:$2,0)))</f>
        <v>4.7101905999999999E-2</v>
      </c>
      <c r="W79" s="53"/>
      <c r="X79" s="55">
        <f>IF($A79="","",INDEX(Data!$2:$9996,ROW(X79)-4,MATCH(X$5,Data!$2:$2,0)))</f>
        <v>48.276826282000002</v>
      </c>
      <c r="Y79" s="56">
        <f>IF($A79="","",INDEX(Data!$2:$9996,ROW(Y79)-4,MATCH(Y$5,Data!$2:$2,0)))</f>
        <v>62.877772129</v>
      </c>
      <c r="Z79" s="56">
        <f>IF($A79="","",INDEX(Data!$2:$9996,ROW(Z79)-4,MATCH(Z$5,Data!$2:$2,0)))</f>
        <v>37.721027479</v>
      </c>
      <c r="AA79" s="56">
        <f>IF($A79="","",INDEX(Data!$2:$9996,ROW(AA79)-4,MATCH(AA$5,Data!$2:$2,0)))</f>
        <v>52.321973325999998</v>
      </c>
      <c r="AB79" s="53"/>
      <c r="AC79" s="49">
        <f>IF($A79="","",INDEX(Data!$2:$9996,ROW(AC79)-4,MATCH(AC$5,Data!$2:$2,0)))</f>
        <v>0.11355912310000001</v>
      </c>
      <c r="AD79" s="49">
        <f>IF($A79="","",INDEX(Data!$2:$9996,ROW(AD79)-4,MATCH(AD$5,Data!$2:$2,0)))</f>
        <v>9.5144500899999998E-2</v>
      </c>
      <c r="AE79" s="49">
        <f>IF($A79="","",INDEX(Data!$2:$9996,ROW(AE79)-4,MATCH(AE$5,Data!$2:$2,0)))</f>
        <v>0.1722678688</v>
      </c>
      <c r="AF79" s="49">
        <f>IF($A79="","",INDEX(Data!$2:$9996,ROW(AF79)-4,MATCH(AF$5,Data!$2:$2,0)))</f>
        <v>0.10334528079999999</v>
      </c>
      <c r="AG79" s="49">
        <f>IF($A79="","",INDEX(Data!$2:$9996,ROW(AG79)-4,MATCH(AG$5,Data!$2:$2,0)))</f>
        <v>-0.14334787199999999</v>
      </c>
      <c r="AH79" s="49">
        <f>IF($A79="","",INDEX(Data!$2:$9996,ROW(AH79)-4,MATCH(AH$5,Data!$2:$2,0)))</f>
        <v>2.58097893E-2</v>
      </c>
      <c r="AI79" s="49">
        <f>IF($A79="","",INDEX(Data!$2:$9996,ROW(AI79)-4,MATCH(AI$5,Data!$2:$2,0)))</f>
        <v>-6.9878749000000004E-2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1.8414622200000001E-2</v>
      </c>
      <c r="AL79" s="49">
        <f>IF($A79="","",INDEX(Data!$2:$9996,ROW(AL79)-4,MATCH(AL$5,Data!$2:$2,0)))</f>
        <v>1.8982127099999999E-2</v>
      </c>
      <c r="AM79" s="49">
        <f>IF($A79="","",INDEX(Data!$2:$9996,ROW(AM79)-4,MATCH(AM$5,Data!$2:$2,0)))</f>
        <v>4.7101905999999999E-2</v>
      </c>
      <c r="AN79" s="49">
        <f>IF($A79="","",INDEX(Data!$2:$9996,ROW(AN79)-4,MATCH(AN$5,Data!$2:$2,0)))</f>
        <v>-4.7669411000000002E-2</v>
      </c>
      <c r="AO79" s="53"/>
      <c r="AP79" s="49">
        <f>IF($A79="","",INDEX(Data!$2:$9996,ROW(AP79)-4,MATCH(AP$5,Data!$2:$2,0)))</f>
        <v>3.68956743E-2</v>
      </c>
      <c r="AQ79" s="49">
        <f>IF($A79="","",INDEX(Data!$2:$9996,ROW(AQ79)-4,MATCH(AQ$5,Data!$2:$2,0)))</f>
        <v>7.4760018999999997E-2</v>
      </c>
      <c r="AR79" s="49">
        <f>IF($A79="","",INDEX(Data!$2:$9996,ROW(AR79)-4,MATCH(AR$5,Data!$2:$2,0)))</f>
        <v>4.2702450599999997E-2</v>
      </c>
      <c r="AS79" s="49">
        <f>IF($A79="","",INDEX(Data!$2:$9996,ROW(AS79)-4,MATCH(AS$5,Data!$2:$2,0)))</f>
        <v>6.6334677999999999E-3</v>
      </c>
      <c r="AT79" s="49">
        <f>IF($A79="","",INDEX(Data!$2:$9996,ROW(AT79)-4,MATCH(AT$5,Data!$2:$2,0)))</f>
        <v>5.0056529500000002E-2</v>
      </c>
      <c r="AU79" s="53"/>
      <c r="AV79" s="49">
        <f>IF($A79="","",INDEX(Data!$2:$9996,ROW(AV79)-4,MATCH(AV$5,Data!$2:$2,0)))</f>
        <v>1.7727779999999999E-2</v>
      </c>
      <c r="AW79" s="49">
        <f>IF($A79="","",INDEX(Data!$2:$9996,ROW(AW79)-4,MATCH(AW$5,Data!$2:$2,0)))</f>
        <v>0.1574740208</v>
      </c>
      <c r="AX79" s="49">
        <f>IF($A79="","",INDEX(Data!$2:$9996,ROW(AX79)-4,MATCH(AX$5,Data!$2:$2,0)))</f>
        <v>1.1468439225</v>
      </c>
      <c r="AY79" s="49">
        <f>IF($A79="","",INDEX(Data!$2:$9996,ROW(AY79)-4,MATCH(AY$5,Data!$2:$2,0)))</f>
        <v>4.2702450599999997E-2</v>
      </c>
      <c r="AZ79" s="76">
        <f>IF($A79="","",INDEX(Data!$2:$9996,ROW(AZ79)-4,MATCH(AZ$5,Data!$2:$2,0)))</f>
        <v>2.9708644353000002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44</v>
      </c>
      <c r="C80" s="51">
        <f>IF($A80="","",INDEX(Data!$2:$9996,ROW(C80)-4,MATCH(C$5,Data!$2:$2,0)))</f>
        <v>4.8920287100000001E-2</v>
      </c>
      <c r="D80" s="52">
        <f>IF($A80="","",INDEX(Data!$2:$9996,ROW(D80)-4,MATCH(D$5,Data!$2:$2,0)))</f>
        <v>3.5939008199999997E-2</v>
      </c>
      <c r="E80" s="52">
        <f>IF($A80="","",INDEX(Data!$2:$9996,ROW(E80)-4,MATCH(E$5,Data!$2:$2,0)))</f>
        <v>9.3417511000000002E-3</v>
      </c>
      <c r="F80" s="53"/>
      <c r="G80" s="61">
        <f>IF($A80="","",INDEX(Data!$2:$9996,ROW(G80)-4,MATCH(G$5,Data!$2:$2,0)))</f>
        <v>95.173000000000002</v>
      </c>
      <c r="H80" s="52">
        <f t="shared" si="11"/>
        <v>-0.62967704280155645</v>
      </c>
      <c r="I80" s="61">
        <f>IF($A80="","",INDEX(Data!$2:$9996,ROW(I80)-4,MATCH(I$5,Data!$2:$2,0)))</f>
        <v>19.946000000000002</v>
      </c>
      <c r="J80" s="52">
        <f t="shared" si="7"/>
        <v>-0.73041938666558548</v>
      </c>
      <c r="K80" s="61">
        <f>IF($A80="","",INDEX(Data!$2:$9996,ROW(K80)-4,MATCH(K$5,Data!$2:$2,0)))</f>
        <v>310.30599999999998</v>
      </c>
      <c r="L80" s="52">
        <f t="shared" si="8"/>
        <v>-0.12144394110985279</v>
      </c>
      <c r="M80" s="52">
        <f>IF($A80="","",INDEX(Data!$2:$9996,ROW(M80)-4,MATCH(M$5,Data!$2:$2,0)))</f>
        <v>6.0749494000000001E-2</v>
      </c>
      <c r="N80" s="52">
        <f t="shared" si="9"/>
        <v>-6.9466262387364461E-2</v>
      </c>
      <c r="O80" s="53"/>
      <c r="P80" s="61">
        <f>IF($A80="","",INDEX(Data!$2:$9996,ROW(P80)-4,MATCH(P$5,Data!$2:$2,0)))</f>
        <v>2922.3049999999998</v>
      </c>
      <c r="Q80" s="52">
        <f>IF($A80="","",INDEX(Data!$2:$9996,ROW(Q80)-4,MATCH(Q$5,Data!$2:$2,0)))</f>
        <v>0.221970905</v>
      </c>
      <c r="R80" s="52">
        <f>IF($A80="","",INDEX(Data!$2:$9996,ROW(R80)-4,MATCH(R$5,Data!$2:$2,0)))</f>
        <v>9.4785648599999994E-2</v>
      </c>
      <c r="S80" s="52">
        <f>IF($A80="","",INDEX(Data!$2:$9996,ROW(S80)-4,MATCH(S$5,Data!$2:$2,0)))</f>
        <v>0.1113313876</v>
      </c>
      <c r="T80" s="52">
        <f t="shared" si="10"/>
        <v>-6.7547862156987923E-2</v>
      </c>
      <c r="U80" s="52">
        <f>IF($A80="","",INDEX(Data!$2:$9996,ROW(U80)-4,MATCH(U$5,Data!$2:$2,0)))</f>
        <v>1.9989788599999999E-2</v>
      </c>
      <c r="V80" s="52">
        <f>IF($A80="","",INDEX(Data!$2:$9996,ROW(V80)-4,MATCH(V$5,Data!$2:$2,0)))</f>
        <v>3.5220682500000003E-2</v>
      </c>
      <c r="W80" s="53"/>
      <c r="X80" s="59">
        <f>IF($A80="","",INDEX(Data!$2:$9996,ROW(X80)-4,MATCH(X$5,Data!$2:$2,0)))</f>
        <v>47.9950768</v>
      </c>
      <c r="Y80" s="54">
        <f>IF($A80="","",INDEX(Data!$2:$9996,ROW(Y80)-4,MATCH(Y$5,Data!$2:$2,0)))</f>
        <v>63.560936564000002</v>
      </c>
      <c r="Z80" s="54">
        <f>IF($A80="","",INDEX(Data!$2:$9996,ROW(Z80)-4,MATCH(Z$5,Data!$2:$2,0)))</f>
        <v>36.019578033999998</v>
      </c>
      <c r="AA80" s="54">
        <f>IF($A80="","",INDEX(Data!$2:$9996,ROW(AA80)-4,MATCH(AA$5,Data!$2:$2,0)))</f>
        <v>51.585437798000001</v>
      </c>
      <c r="AB80" s="53"/>
      <c r="AC80" s="51">
        <f>IF($A80="","",INDEX(Data!$2:$9996,ROW(AC80)-4,MATCH(AC$5,Data!$2:$2,0)))</f>
        <v>0.1113313876</v>
      </c>
      <c r="AD80" s="52">
        <f>IF($A80="","",INDEX(Data!$2:$9996,ROW(AD80)-4,MATCH(AD$5,Data!$2:$2,0)))</f>
        <v>0.10682115239999999</v>
      </c>
      <c r="AE80" s="52">
        <f>IF($A80="","",INDEX(Data!$2:$9996,ROW(AE80)-4,MATCH(AE$5,Data!$2:$2,0)))</f>
        <v>0.17413955219999999</v>
      </c>
      <c r="AF80" s="52">
        <f>IF($A80="","",INDEX(Data!$2:$9996,ROW(AF80)-4,MATCH(AF$5,Data!$2:$2,0)))</f>
        <v>9.8683775400000007E-2</v>
      </c>
      <c r="AG80" s="52">
        <f>IF($A80="","",INDEX(Data!$2:$9996,ROW(AG80)-4,MATCH(AG$5,Data!$2:$2,0)))</f>
        <v>-0.141329967</v>
      </c>
      <c r="AH80" s="52">
        <f>IF($A80="","",INDEX(Data!$2:$9996,ROW(AH80)-4,MATCH(AH$5,Data!$2:$2,0)))</f>
        <v>2.5569344899999999E-2</v>
      </c>
      <c r="AI80" s="52">
        <f>IF($A80="","",INDEX(Data!$2:$9996,ROW(AI80)-4,MATCH(AI$5,Data!$2:$2,0)))</f>
        <v>-7.5233718000000005E-2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4.5102351999999997E-3</v>
      </c>
      <c r="AL80" s="52">
        <f>IF($A80="","",INDEX(Data!$2:$9996,ROW(AL80)-4,MATCH(AL$5,Data!$2:$2,0)))</f>
        <v>1.9989788599999999E-2</v>
      </c>
      <c r="AM80" s="52">
        <f>IF($A80="","",INDEX(Data!$2:$9996,ROW(AM80)-4,MATCH(AM$5,Data!$2:$2,0)))</f>
        <v>3.5220682500000003E-2</v>
      </c>
      <c r="AN80" s="52">
        <f>IF($A80="","",INDEX(Data!$2:$9996,ROW(AN80)-4,MATCH(AN$5,Data!$2:$2,0)))</f>
        <v>-5.0700236000000003E-2</v>
      </c>
      <c r="AO80" s="53"/>
      <c r="AP80" s="52">
        <f>IF($A80="","",INDEX(Data!$2:$9996,ROW(AP80)-4,MATCH(AP$5,Data!$2:$2,0)))</f>
        <v>2.0363369E-3</v>
      </c>
      <c r="AQ80" s="52">
        <f>IF($A80="","",INDEX(Data!$2:$9996,ROW(AQ80)-4,MATCH(AQ$5,Data!$2:$2,0)))</f>
        <v>4.8920287100000001E-2</v>
      </c>
      <c r="AR80" s="52">
        <f>IF($A80="","",INDEX(Data!$2:$9996,ROW(AR80)-4,MATCH(AR$5,Data!$2:$2,0)))</f>
        <v>3.5939008199999997E-2</v>
      </c>
      <c r="AS80" s="52">
        <f>IF($A80="","",INDEX(Data!$2:$9996,ROW(AS80)-4,MATCH(AS$5,Data!$2:$2,0)))</f>
        <v>-7.2554939999999998E-2</v>
      </c>
      <c r="AT80" s="52">
        <f>IF($A80="","",INDEX(Data!$2:$9996,ROW(AT80)-4,MATCH(AT$5,Data!$2:$2,0)))</f>
        <v>-3.1976593999999997E-2</v>
      </c>
      <c r="AU80" s="53"/>
      <c r="AV80" s="52">
        <f>IF($A80="","",INDEX(Data!$2:$9996,ROW(AV80)-4,MATCH(AV$5,Data!$2:$2,0)))</f>
        <v>1.20433065E-2</v>
      </c>
      <c r="AW80" s="52">
        <f>IF($A80="","",INDEX(Data!$2:$9996,ROW(AW80)-4,MATCH(AW$5,Data!$2:$2,0)))</f>
        <v>0.1443760939</v>
      </c>
      <c r="AX80" s="52">
        <f>IF($A80="","",INDEX(Data!$2:$9996,ROW(AX80)-4,MATCH(AX$5,Data!$2:$2,0)))</f>
        <v>1.1495451461999999</v>
      </c>
      <c r="AY80" s="52">
        <f>IF($A80="","",INDEX(Data!$2:$9996,ROW(AY80)-4,MATCH(AY$5,Data!$2:$2,0)))</f>
        <v>3.5939008199999997E-2</v>
      </c>
      <c r="AZ80" s="75">
        <f>IF($A80="","",INDEX(Data!$2:$9996,ROW(AZ80)-4,MATCH(AZ$5,Data!$2:$2,0)))</f>
        <v>2.7740048281999998</v>
      </c>
    </row>
    <row r="81" spans="1:52" x14ac:dyDescent="0.25">
      <c r="A81" s="23">
        <v>43465</v>
      </c>
      <c r="B81" s="47">
        <f>IF($A81="","",INDEX(Data!$2:$9996,ROW(B81)-4,MATCH(B$5,Data!$2:$2,0)))</f>
        <v>38</v>
      </c>
      <c r="C81" s="48">
        <f>IF($A81="","",INDEX(Data!$2:$9996,ROW(C81)-4,MATCH(C$5,Data!$2:$2,0)))</f>
        <v>8.8174192799999995E-2</v>
      </c>
      <c r="D81" s="49">
        <f>IF($A81="","",INDEX(Data!$2:$9996,ROW(D81)-4,MATCH(D$5,Data!$2:$2,0)))</f>
        <v>4.8415177099999998E-2</v>
      </c>
      <c r="E81" s="49">
        <f>IF($A81="","",INDEX(Data!$2:$9996,ROW(E81)-4,MATCH(E$5,Data!$2:$2,0)))</f>
        <v>3.2788689400000001E-2</v>
      </c>
      <c r="F81" s="53"/>
      <c r="G81" s="62">
        <f>IF($A81="","",INDEX(Data!$2:$9996,ROW(G81)-4,MATCH(G$5,Data!$2:$2,0)))</f>
        <v>429</v>
      </c>
      <c r="H81" s="49">
        <f t="shared" si="11"/>
        <v>3.5075809315667259</v>
      </c>
      <c r="I81" s="62">
        <f>IF($A81="","",INDEX(Data!$2:$9996,ROW(I81)-4,MATCH(I$5,Data!$2:$2,0)))</f>
        <v>76.9465</v>
      </c>
      <c r="J81" s="49">
        <f t="shared" si="7"/>
        <v>2.857740900431164</v>
      </c>
      <c r="K81" s="62">
        <f>IF($A81="","",INDEX(Data!$2:$9996,ROW(K81)-4,MATCH(K$5,Data!$2:$2,0)))</f>
        <v>436.5</v>
      </c>
      <c r="L81" s="49">
        <f t="shared" si="8"/>
        <v>0.40667599079618189</v>
      </c>
      <c r="M81" s="49">
        <f>IF($A81="","",INDEX(Data!$2:$9996,ROW(M81)-4,MATCH(M$5,Data!$2:$2,0)))</f>
        <v>6.81450537E-2</v>
      </c>
      <c r="N81" s="49">
        <f t="shared" si="9"/>
        <v>0.12173862221798915</v>
      </c>
      <c r="O81" s="53"/>
      <c r="P81" s="62">
        <f>IF($A81="","",INDEX(Data!$2:$9996,ROW(P81)-4,MATCH(P$5,Data!$2:$2,0)))</f>
        <v>3772.605</v>
      </c>
      <c r="Q81" s="49">
        <f>IF($A81="","",INDEX(Data!$2:$9996,ROW(Q81)-4,MATCH(Q$5,Data!$2:$2,0)))</f>
        <v>0.22043388489999999</v>
      </c>
      <c r="R81" s="49">
        <f>IF($A81="","",INDEX(Data!$2:$9996,ROW(R81)-4,MATCH(R$5,Data!$2:$2,0)))</f>
        <v>9.59691451E-2</v>
      </c>
      <c r="S81" s="49">
        <f>IF($A81="","",INDEX(Data!$2:$9996,ROW(S81)-4,MATCH(S$5,Data!$2:$2,0)))</f>
        <v>0.1100828636</v>
      </c>
      <c r="T81" s="49">
        <f t="shared" si="10"/>
        <v>0.2909689440356158</v>
      </c>
      <c r="U81" s="49">
        <f>IF($A81="","",INDEX(Data!$2:$9996,ROW(U81)-4,MATCH(U$5,Data!$2:$2,0)))</f>
        <v>1.2938918799999999E-2</v>
      </c>
      <c r="V81" s="49">
        <f>IF($A81="","",INDEX(Data!$2:$9996,ROW(V81)-4,MATCH(V$5,Data!$2:$2,0)))</f>
        <v>4.7642332099999997E-2</v>
      </c>
      <c r="W81" s="53"/>
      <c r="X81" s="55">
        <f>IF($A81="","",INDEX(Data!$2:$9996,ROW(X81)-4,MATCH(X$5,Data!$2:$2,0)))</f>
        <v>45.302995801000002</v>
      </c>
      <c r="Y81" s="56">
        <f>IF($A81="","",INDEX(Data!$2:$9996,ROW(Y81)-4,MATCH(Y$5,Data!$2:$2,0)))</f>
        <v>57.113130323999997</v>
      </c>
      <c r="Z81" s="56">
        <f>IF($A81="","",INDEX(Data!$2:$9996,ROW(Z81)-4,MATCH(Z$5,Data!$2:$2,0)))</f>
        <v>35.429406851000003</v>
      </c>
      <c r="AA81" s="56">
        <f>IF($A81="","",INDEX(Data!$2:$9996,ROW(AA81)-4,MATCH(AA$5,Data!$2:$2,0)))</f>
        <v>47.239541373999998</v>
      </c>
      <c r="AB81" s="53"/>
      <c r="AC81" s="49">
        <f>IF($A81="","",INDEX(Data!$2:$9996,ROW(AC81)-4,MATCH(AC$5,Data!$2:$2,0)))</f>
        <v>0.1100828636</v>
      </c>
      <c r="AD81" s="49">
        <f>IF($A81="","",INDEX(Data!$2:$9996,ROW(AD81)-4,MATCH(AD$5,Data!$2:$2,0)))</f>
        <v>0.1036164163</v>
      </c>
      <c r="AE81" s="49">
        <f>IF($A81="","",INDEX(Data!$2:$9996,ROW(AE81)-4,MATCH(AE$5,Data!$2:$2,0)))</f>
        <v>0.1564743297</v>
      </c>
      <c r="AF81" s="49">
        <f>IF($A81="","",INDEX(Data!$2:$9996,ROW(AF81)-4,MATCH(AF$5,Data!$2:$2,0)))</f>
        <v>9.7066868099999995E-2</v>
      </c>
      <c r="AG81" s="49">
        <f>IF($A81="","",INDEX(Data!$2:$9996,ROW(AG81)-4,MATCH(AG$5,Data!$2:$2,0)))</f>
        <v>-0.12942340099999999</v>
      </c>
      <c r="AH81" s="49">
        <f>IF($A81="","",INDEX(Data!$2:$9996,ROW(AH81)-4,MATCH(AH$5,Data!$2:$2,0)))</f>
        <v>2.3147497E-2</v>
      </c>
      <c r="AI81" s="49">
        <f>IF($A81="","",INDEX(Data!$2:$9996,ROW(AI81)-4,MATCH(AI$5,Data!$2:$2,0)))</f>
        <v>-7.1882796999999998E-2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6.4664472000000002E-3</v>
      </c>
      <c r="AL81" s="49">
        <f>IF($A81="","",INDEX(Data!$2:$9996,ROW(AL81)-4,MATCH(AL$5,Data!$2:$2,0)))</f>
        <v>1.2938918799999999E-2</v>
      </c>
      <c r="AM81" s="49">
        <f>IF($A81="","",INDEX(Data!$2:$9996,ROW(AM81)-4,MATCH(AM$5,Data!$2:$2,0)))</f>
        <v>4.7642332099999997E-2</v>
      </c>
      <c r="AN81" s="49">
        <f>IF($A81="","",INDEX(Data!$2:$9996,ROW(AN81)-4,MATCH(AN$5,Data!$2:$2,0)))</f>
        <v>-5.4114804000000002E-2</v>
      </c>
      <c r="AO81" s="53"/>
      <c r="AP81" s="49">
        <f>IF($A81="","",INDEX(Data!$2:$9996,ROW(AP81)-4,MATCH(AP$5,Data!$2:$2,0)))</f>
        <v>3.6846882300000001E-2</v>
      </c>
      <c r="AQ81" s="49">
        <f>IF($A81="","",INDEX(Data!$2:$9996,ROW(AQ81)-4,MATCH(AQ$5,Data!$2:$2,0)))</f>
        <v>8.8174192799999995E-2</v>
      </c>
      <c r="AR81" s="49">
        <f>IF($A81="","",INDEX(Data!$2:$9996,ROW(AR81)-4,MATCH(AR$5,Data!$2:$2,0)))</f>
        <v>4.8415177099999998E-2</v>
      </c>
      <c r="AS81" s="49">
        <f>IF($A81="","",INDEX(Data!$2:$9996,ROW(AS81)-4,MATCH(AS$5,Data!$2:$2,0)))</f>
        <v>-8.0131378000000003E-2</v>
      </c>
      <c r="AT81" s="49">
        <f>IF($A81="","",INDEX(Data!$2:$9996,ROW(AT81)-4,MATCH(AT$5,Data!$2:$2,0)))</f>
        <v>-3.6893728000000001E-2</v>
      </c>
      <c r="AU81" s="53"/>
      <c r="AV81" s="49">
        <f>IF($A81="","",INDEX(Data!$2:$9996,ROW(AV81)-4,MATCH(AV$5,Data!$2:$2,0)))</f>
        <v>1.90844425E-2</v>
      </c>
      <c r="AW81" s="49">
        <f>IF($A81="","",INDEX(Data!$2:$9996,ROW(AW81)-4,MATCH(AW$5,Data!$2:$2,0)))</f>
        <v>0.1806734428</v>
      </c>
      <c r="AX81" s="49">
        <f>IF($A81="","",INDEX(Data!$2:$9996,ROW(AX81)-4,MATCH(AX$5,Data!$2:$2,0)))</f>
        <v>1.1482054754</v>
      </c>
      <c r="AY81" s="49">
        <f>IF($A81="","",INDEX(Data!$2:$9996,ROW(AY81)-4,MATCH(AY$5,Data!$2:$2,0)))</f>
        <v>4.8415177099999998E-2</v>
      </c>
      <c r="AZ81" s="76">
        <f>IF($A81="","",INDEX(Data!$2:$9996,ROW(AZ81)-4,MATCH(AZ$5,Data!$2:$2,0)))</f>
        <v>2.7290072970999999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46</v>
      </c>
      <c r="C82" s="51">
        <f>IF($A82="","",INDEX(Data!$2:$9996,ROW(C82)-4,MATCH(C$5,Data!$2:$2,0)))</f>
        <v>7.6120839900000001E-2</v>
      </c>
      <c r="D82" s="52">
        <f>IF($A82="","",INDEX(Data!$2:$9996,ROW(D82)-4,MATCH(D$5,Data!$2:$2,0)))</f>
        <v>3.8241691100000003E-2</v>
      </c>
      <c r="E82" s="52">
        <f>IF($A82="","",INDEX(Data!$2:$9996,ROW(E82)-4,MATCH(E$5,Data!$2:$2,0)))</f>
        <v>2.1369334300000001E-2</v>
      </c>
      <c r="F82" s="53"/>
      <c r="G82" s="61">
        <f>IF($A82="","",INDEX(Data!$2:$9996,ROW(G82)-4,MATCH(G$5,Data!$2:$2,0)))</f>
        <v>196.5445</v>
      </c>
      <c r="H82" s="52">
        <f t="shared" si="11"/>
        <v>-0.54185431235431236</v>
      </c>
      <c r="I82" s="61">
        <f>IF($A82="","",INDEX(Data!$2:$9996,ROW(I82)-4,MATCH(I$5,Data!$2:$2,0)))</f>
        <v>55.545000000000002</v>
      </c>
      <c r="J82" s="52">
        <f t="shared" si="7"/>
        <v>-0.27813480795097889</v>
      </c>
      <c r="K82" s="61">
        <f>IF($A82="","",INDEX(Data!$2:$9996,ROW(K82)-4,MATCH(K$5,Data!$2:$2,0)))</f>
        <v>292.09449999999998</v>
      </c>
      <c r="L82" s="52">
        <f t="shared" si="8"/>
        <v>-0.33082588774341354</v>
      </c>
      <c r="M82" s="52">
        <f>IF($A82="","",INDEX(Data!$2:$9996,ROW(M82)-4,MATCH(M$5,Data!$2:$2,0)))</f>
        <v>5.9670082200000002E-2</v>
      </c>
      <c r="N82" s="52">
        <f t="shared" si="9"/>
        <v>-0.12436664203553188</v>
      </c>
      <c r="O82" s="53"/>
      <c r="P82" s="61">
        <f>IF($A82="","",INDEX(Data!$2:$9996,ROW(P82)-4,MATCH(P$5,Data!$2:$2,0)))</f>
        <v>2866.3645000000001</v>
      </c>
      <c r="Q82" s="52">
        <f>IF($A82="","",INDEX(Data!$2:$9996,ROW(Q82)-4,MATCH(Q$5,Data!$2:$2,0)))</f>
        <v>0.20889004780000001</v>
      </c>
      <c r="R82" s="52">
        <f>IF($A82="","",INDEX(Data!$2:$9996,ROW(R82)-4,MATCH(R$5,Data!$2:$2,0)))</f>
        <v>9.5807063600000006E-2</v>
      </c>
      <c r="S82" s="52">
        <f>IF($A82="","",INDEX(Data!$2:$9996,ROW(S82)-4,MATCH(S$5,Data!$2:$2,0)))</f>
        <v>0.10129998599999999</v>
      </c>
      <c r="T82" s="52">
        <f t="shared" si="10"/>
        <v>-0.24021611061852483</v>
      </c>
      <c r="U82" s="52">
        <f>IF($A82="","",INDEX(Data!$2:$9996,ROW(U82)-4,MATCH(U$5,Data!$2:$2,0)))</f>
        <v>8.3250609999999999E-3</v>
      </c>
      <c r="V82" s="52">
        <f>IF($A82="","",INDEX(Data!$2:$9996,ROW(V82)-4,MATCH(V$5,Data!$2:$2,0)))</f>
        <v>4.7286117699999998E-2</v>
      </c>
      <c r="W82" s="53"/>
      <c r="X82" s="59">
        <f>IF($A82="","",INDEX(Data!$2:$9996,ROW(X82)-4,MATCH(X$5,Data!$2:$2,0)))</f>
        <v>51.418509127</v>
      </c>
      <c r="Y82" s="54">
        <f>IF($A82="","",INDEX(Data!$2:$9996,ROW(Y82)-4,MATCH(Y$5,Data!$2:$2,0)))</f>
        <v>65.420472286000006</v>
      </c>
      <c r="Z82" s="54">
        <f>IF($A82="","",INDEX(Data!$2:$9996,ROW(Z82)-4,MATCH(Z$5,Data!$2:$2,0)))</f>
        <v>39.149927757999997</v>
      </c>
      <c r="AA82" s="54">
        <f>IF($A82="","",INDEX(Data!$2:$9996,ROW(AA82)-4,MATCH(AA$5,Data!$2:$2,0)))</f>
        <v>53.151890917000003</v>
      </c>
      <c r="AB82" s="53"/>
      <c r="AC82" s="51">
        <f>IF($A82="","",INDEX(Data!$2:$9996,ROW(AC82)-4,MATCH(AC$5,Data!$2:$2,0)))</f>
        <v>0.10129998599999999</v>
      </c>
      <c r="AD82" s="52">
        <f>IF($A82="","",INDEX(Data!$2:$9996,ROW(AD82)-4,MATCH(AD$5,Data!$2:$2,0)))</f>
        <v>9.4213392899999998E-2</v>
      </c>
      <c r="AE82" s="52">
        <f>IF($A82="","",INDEX(Data!$2:$9996,ROW(AE82)-4,MATCH(AE$5,Data!$2:$2,0)))</f>
        <v>0.17923417059999999</v>
      </c>
      <c r="AF82" s="52">
        <f>IF($A82="","",INDEX(Data!$2:$9996,ROW(AF82)-4,MATCH(AF$5,Data!$2:$2,0)))</f>
        <v>0.1072600761</v>
      </c>
      <c r="AG82" s="52">
        <f>IF($A82="","",INDEX(Data!$2:$9996,ROW(AG82)-4,MATCH(AG$5,Data!$2:$2,0)))</f>
        <v>-0.14562161900000001</v>
      </c>
      <c r="AH82" s="52">
        <f>IF($A82="","",INDEX(Data!$2:$9996,ROW(AH82)-4,MATCH(AH$5,Data!$2:$2,0)))</f>
        <v>2.2727287999999998E-2</v>
      </c>
      <c r="AI82" s="52">
        <f>IF($A82="","",INDEX(Data!$2:$9996,ROW(AI82)-4,MATCH(AI$5,Data!$2:$2,0)))</f>
        <v>-7.7811116E-2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7.0865931E-3</v>
      </c>
      <c r="AL82" s="52">
        <f>IF($A82="","",INDEX(Data!$2:$9996,ROW(AL82)-4,MATCH(AL$5,Data!$2:$2,0)))</f>
        <v>8.3250609999999999E-3</v>
      </c>
      <c r="AM82" s="52">
        <f>IF($A82="","",INDEX(Data!$2:$9996,ROW(AM82)-4,MATCH(AM$5,Data!$2:$2,0)))</f>
        <v>4.7286117699999998E-2</v>
      </c>
      <c r="AN82" s="52">
        <f>IF($A82="","",INDEX(Data!$2:$9996,ROW(AN82)-4,MATCH(AN$5,Data!$2:$2,0)))</f>
        <v>-4.8524586000000001E-2</v>
      </c>
      <c r="AO82" s="53"/>
      <c r="AP82" s="52">
        <f>IF($A82="","",INDEX(Data!$2:$9996,ROW(AP82)-4,MATCH(AP$5,Data!$2:$2,0)))</f>
        <v>4.0175504200000003E-2</v>
      </c>
      <c r="AQ82" s="52">
        <f>IF($A82="","",INDEX(Data!$2:$9996,ROW(AQ82)-4,MATCH(AQ$5,Data!$2:$2,0)))</f>
        <v>7.6120839900000001E-2</v>
      </c>
      <c r="AR82" s="52">
        <f>IF($A82="","",INDEX(Data!$2:$9996,ROW(AR82)-4,MATCH(AR$5,Data!$2:$2,0)))</f>
        <v>3.8241691100000003E-2</v>
      </c>
      <c r="AS82" s="52">
        <f>IF($A82="","",INDEX(Data!$2:$9996,ROW(AS82)-4,MATCH(AS$5,Data!$2:$2,0)))</f>
        <v>2.6115639000000002E-3</v>
      </c>
      <c r="AT82" s="52">
        <f>IF($A82="","",INDEX(Data!$2:$9996,ROW(AT82)-4,MATCH(AT$5,Data!$2:$2,0)))</f>
        <v>5.1693448500000003E-2</v>
      </c>
      <c r="AU82" s="53"/>
      <c r="AV82" s="52">
        <f>IF($A82="","",INDEX(Data!$2:$9996,ROW(AV82)-4,MATCH(AV$5,Data!$2:$2,0)))</f>
        <v>1.2649111100000001E-2</v>
      </c>
      <c r="AW82" s="52">
        <f>IF($A82="","",INDEX(Data!$2:$9996,ROW(AW82)-4,MATCH(AW$5,Data!$2:$2,0)))</f>
        <v>0.1008587735</v>
      </c>
      <c r="AX82" s="52">
        <f>IF($A82="","",INDEX(Data!$2:$9996,ROW(AX82)-4,MATCH(AX$5,Data!$2:$2,0)))</f>
        <v>1.0986983396000001</v>
      </c>
      <c r="AY82" s="52">
        <f>IF($A82="","",INDEX(Data!$2:$9996,ROW(AY82)-4,MATCH(AY$5,Data!$2:$2,0)))</f>
        <v>3.8241691100000003E-2</v>
      </c>
      <c r="AZ82" s="75">
        <f>IF($A82="","",INDEX(Data!$2:$9996,ROW(AZ82)-4,MATCH(AZ$5,Data!$2:$2,0)))</f>
        <v>2.8486886604000001</v>
      </c>
    </row>
    <row r="83" spans="1:52" x14ac:dyDescent="0.25">
      <c r="A83" s="23">
        <v>43646</v>
      </c>
      <c r="B83" s="47">
        <f>IF($A83="","",INDEX(Data!$2:$9996,ROW(B83)-4,MATCH(B$5,Data!$2:$2,0)))</f>
        <v>45</v>
      </c>
      <c r="C83" s="48">
        <f>IF($A83="","",INDEX(Data!$2:$9996,ROW(C83)-4,MATCH(C$5,Data!$2:$2,0)))</f>
        <v>6.8366733099999993E-2</v>
      </c>
      <c r="D83" s="49">
        <f>IF($A83="","",INDEX(Data!$2:$9996,ROW(D83)-4,MATCH(D$5,Data!$2:$2,0)))</f>
        <v>3.0198217400000001E-2</v>
      </c>
      <c r="E83" s="49">
        <f>IF($A83="","",INDEX(Data!$2:$9996,ROW(E83)-4,MATCH(E$5,Data!$2:$2,0)))</f>
        <v>1.87177343E-2</v>
      </c>
      <c r="F83" s="53"/>
      <c r="G83" s="62">
        <f>IF($A83="","",INDEX(Data!$2:$9996,ROW(G83)-4,MATCH(G$5,Data!$2:$2,0)))</f>
        <v>194.946</v>
      </c>
      <c r="H83" s="49">
        <f t="shared" si="11"/>
        <v>-8.1330182223364241E-3</v>
      </c>
      <c r="I83" s="62">
        <f>IF($A83="","",INDEX(Data!$2:$9996,ROW(I83)-4,MATCH(I$5,Data!$2:$2,0)))</f>
        <v>36.299999999999997</v>
      </c>
      <c r="J83" s="49">
        <f t="shared" si="7"/>
        <v>-0.34647583040777757</v>
      </c>
      <c r="K83" s="62">
        <f>IF($A83="","",INDEX(Data!$2:$9996,ROW(K83)-4,MATCH(K$5,Data!$2:$2,0)))</f>
        <v>309</v>
      </c>
      <c r="L83" s="49">
        <f t="shared" si="8"/>
        <v>5.7876817262906416E-2</v>
      </c>
      <c r="M83" s="49">
        <f>IF($A83="","",INDEX(Data!$2:$9996,ROW(M83)-4,MATCH(M$5,Data!$2:$2,0)))</f>
        <v>5.6846291700000003E-2</v>
      </c>
      <c r="N83" s="49">
        <f t="shared" si="9"/>
        <v>-4.7323388805386953E-2</v>
      </c>
      <c r="O83" s="53"/>
      <c r="P83" s="62">
        <f>IF($A83="","",INDEX(Data!$2:$9996,ROW(P83)-4,MATCH(P$5,Data!$2:$2,0)))</f>
        <v>2806.451</v>
      </c>
      <c r="Q83" s="49">
        <f>IF($A83="","",INDEX(Data!$2:$9996,ROW(Q83)-4,MATCH(Q$5,Data!$2:$2,0)))</f>
        <v>0.20636239780000001</v>
      </c>
      <c r="R83" s="49">
        <f>IF($A83="","",INDEX(Data!$2:$9996,ROW(R83)-4,MATCH(R$5,Data!$2:$2,0)))</f>
        <v>9.7576544400000007E-2</v>
      </c>
      <c r="S83" s="49">
        <f>IF($A83="","",INDEX(Data!$2:$9996,ROW(S83)-4,MATCH(S$5,Data!$2:$2,0)))</f>
        <v>0.10111370409999999</v>
      </c>
      <c r="T83" s="49">
        <f t="shared" si="10"/>
        <v>-2.0902261383714496E-2</v>
      </c>
      <c r="U83" s="49">
        <f>IF($A83="","",INDEX(Data!$2:$9996,ROW(U83)-4,MATCH(U$5,Data!$2:$2,0)))</f>
        <v>8.6954432999999994E-3</v>
      </c>
      <c r="V83" s="49">
        <f>IF($A83="","",INDEX(Data!$2:$9996,ROW(V83)-4,MATCH(V$5,Data!$2:$2,0)))</f>
        <v>4.6163682900000003E-2</v>
      </c>
      <c r="W83" s="53"/>
      <c r="X83" s="55">
        <f>IF($A83="","",INDEX(Data!$2:$9996,ROW(X83)-4,MATCH(X$5,Data!$2:$2,0)))</f>
        <v>52.638797246999999</v>
      </c>
      <c r="Y83" s="56">
        <f>IF($A83="","",INDEX(Data!$2:$9996,ROW(Y83)-4,MATCH(Y$5,Data!$2:$2,0)))</f>
        <v>64.676220291999996</v>
      </c>
      <c r="Z83" s="56">
        <f>IF($A83="","",INDEX(Data!$2:$9996,ROW(Z83)-4,MATCH(Z$5,Data!$2:$2,0)))</f>
        <v>40.830452962000003</v>
      </c>
      <c r="AA83" s="56">
        <f>IF($A83="","",INDEX(Data!$2:$9996,ROW(AA83)-4,MATCH(AA$5,Data!$2:$2,0)))</f>
        <v>52.867876007</v>
      </c>
      <c r="AB83" s="53"/>
      <c r="AC83" s="49">
        <f>IF($A83="","",INDEX(Data!$2:$9996,ROW(AC83)-4,MATCH(AC$5,Data!$2:$2,0)))</f>
        <v>0.10111370409999999</v>
      </c>
      <c r="AD83" s="49">
        <f>IF($A83="","",INDEX(Data!$2:$9996,ROW(AD83)-4,MATCH(AD$5,Data!$2:$2,0)))</f>
        <v>0.1</v>
      </c>
      <c r="AE83" s="49">
        <f>IF($A83="","",INDEX(Data!$2:$9996,ROW(AE83)-4,MATCH(AE$5,Data!$2:$2,0)))</f>
        <v>0.17719512409999999</v>
      </c>
      <c r="AF83" s="49">
        <f>IF($A83="","",INDEX(Data!$2:$9996,ROW(AF83)-4,MATCH(AF$5,Data!$2:$2,0)))</f>
        <v>0.1118642547</v>
      </c>
      <c r="AG83" s="49">
        <f>IF($A83="","",INDEX(Data!$2:$9996,ROW(AG83)-4,MATCH(AG$5,Data!$2:$2,0)))</f>
        <v>-0.14484349599999999</v>
      </c>
      <c r="AH83" s="49">
        <f>IF($A83="","",INDEX(Data!$2:$9996,ROW(AH83)-4,MATCH(AH$5,Data!$2:$2,0)))</f>
        <v>2.6020187899999998E-2</v>
      </c>
      <c r="AI83" s="49">
        <f>IF($A83="","",INDEX(Data!$2:$9996,ROW(AI83)-4,MATCH(AI$5,Data!$2:$2,0)))</f>
        <v>-7.8226857999999996E-2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1.1137040999999999E-3</v>
      </c>
      <c r="AL83" s="49">
        <f>IF($A83="","",INDEX(Data!$2:$9996,ROW(AL83)-4,MATCH(AL$5,Data!$2:$2,0)))</f>
        <v>8.6954432999999994E-3</v>
      </c>
      <c r="AM83" s="49">
        <f>IF($A83="","",INDEX(Data!$2:$9996,ROW(AM83)-4,MATCH(AM$5,Data!$2:$2,0)))</f>
        <v>4.6163682900000003E-2</v>
      </c>
      <c r="AN83" s="49">
        <f>IF($A83="","",INDEX(Data!$2:$9996,ROW(AN83)-4,MATCH(AN$5,Data!$2:$2,0)))</f>
        <v>-5.3745422000000001E-2</v>
      </c>
      <c r="AO83" s="53"/>
      <c r="AP83" s="49">
        <f>IF($A83="","",INDEX(Data!$2:$9996,ROW(AP83)-4,MATCH(AP$5,Data!$2:$2,0)))</f>
        <v>3.7826142100000001E-2</v>
      </c>
      <c r="AQ83" s="49">
        <f>IF($A83="","",INDEX(Data!$2:$9996,ROW(AQ83)-4,MATCH(AQ$5,Data!$2:$2,0)))</f>
        <v>6.8366733099999993E-2</v>
      </c>
      <c r="AR83" s="49">
        <f>IF($A83="","",INDEX(Data!$2:$9996,ROW(AR83)-4,MATCH(AR$5,Data!$2:$2,0)))</f>
        <v>3.0198217400000001E-2</v>
      </c>
      <c r="AS83" s="49">
        <f>IF($A83="","",INDEX(Data!$2:$9996,ROW(AS83)-4,MATCH(AS$5,Data!$2:$2,0)))</f>
        <v>1.7448720000000001E-4</v>
      </c>
      <c r="AT83" s="49">
        <f>IF($A83="","",INDEX(Data!$2:$9996,ROW(AT83)-4,MATCH(AT$5,Data!$2:$2,0)))</f>
        <v>4.9914065799999997E-2</v>
      </c>
      <c r="AU83" s="53"/>
      <c r="AV83" s="49">
        <f>IF($A83="","",INDEX(Data!$2:$9996,ROW(AV83)-4,MATCH(AV$5,Data!$2:$2,0)))</f>
        <v>1.3651514E-2</v>
      </c>
      <c r="AW83" s="49">
        <f>IF($A83="","",INDEX(Data!$2:$9996,ROW(AW83)-4,MATCH(AW$5,Data!$2:$2,0)))</f>
        <v>0.1202335967</v>
      </c>
      <c r="AX83" s="49">
        <f>IF($A83="","",INDEX(Data!$2:$9996,ROW(AX83)-4,MATCH(AX$5,Data!$2:$2,0)))</f>
        <v>1.0926914861000001</v>
      </c>
      <c r="AY83" s="49">
        <f>IF($A83="","",INDEX(Data!$2:$9996,ROW(AY83)-4,MATCH(AY$5,Data!$2:$2,0)))</f>
        <v>3.0198217400000001E-2</v>
      </c>
      <c r="AZ83" s="76">
        <f>IF($A83="","",INDEX(Data!$2:$9996,ROW(AZ83)-4,MATCH(AZ$5,Data!$2:$2,0)))</f>
        <v>2.8029857472000002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45</v>
      </c>
      <c r="C84" s="51">
        <f>IF($A84="","",INDEX(Data!$2:$9996,ROW(C84)-4,MATCH(C$5,Data!$2:$2,0)))</f>
        <v>7.1681368699999998E-2</v>
      </c>
      <c r="D84" s="52">
        <f>IF($A84="","",INDEX(Data!$2:$9996,ROW(D84)-4,MATCH(D$5,Data!$2:$2,0)))</f>
        <v>3.2325565100000002E-2</v>
      </c>
      <c r="E84" s="52">
        <f>IF($A84="","",INDEX(Data!$2:$9996,ROW(E84)-4,MATCH(E$5,Data!$2:$2,0)))</f>
        <v>2.4827078700000001E-2</v>
      </c>
      <c r="F84" s="53"/>
      <c r="G84" s="61">
        <f>IF($A84="","",INDEX(Data!$2:$9996,ROW(G84)-4,MATCH(G$5,Data!$2:$2,0)))</f>
        <v>258</v>
      </c>
      <c r="H84" s="52">
        <f t="shared" si="11"/>
        <v>0.32344341509956603</v>
      </c>
      <c r="I84" s="61">
        <f>IF($A84="","",INDEX(Data!$2:$9996,ROW(I84)-4,MATCH(I$5,Data!$2:$2,0)))</f>
        <v>44</v>
      </c>
      <c r="J84" s="52">
        <f t="shared" si="7"/>
        <v>0.21212121212121221</v>
      </c>
      <c r="K84" s="61">
        <f>IF($A84="","",INDEX(Data!$2:$9996,ROW(K84)-4,MATCH(K$5,Data!$2:$2,0)))</f>
        <v>274.31700000000001</v>
      </c>
      <c r="L84" s="52">
        <f t="shared" si="8"/>
        <v>-0.11224271844660191</v>
      </c>
      <c r="M84" s="52">
        <f>IF($A84="","",INDEX(Data!$2:$9996,ROW(M84)-4,MATCH(M$5,Data!$2:$2,0)))</f>
        <v>5.9061237199999998E-2</v>
      </c>
      <c r="N84" s="52">
        <f t="shared" si="9"/>
        <v>3.8963764104246672E-2</v>
      </c>
      <c r="O84" s="53"/>
      <c r="P84" s="61">
        <f>IF($A84="","",INDEX(Data!$2:$9996,ROW(P84)-4,MATCH(P$5,Data!$2:$2,0)))</f>
        <v>2932</v>
      </c>
      <c r="Q84" s="52">
        <f>IF($A84="","",INDEX(Data!$2:$9996,ROW(Q84)-4,MATCH(Q$5,Data!$2:$2,0)))</f>
        <v>0.2113251847</v>
      </c>
      <c r="R84" s="52">
        <f>IF($A84="","",INDEX(Data!$2:$9996,ROW(R84)-4,MATCH(R$5,Data!$2:$2,0)))</f>
        <v>0.1002615305</v>
      </c>
      <c r="S84" s="52">
        <f>IF($A84="","",INDEX(Data!$2:$9996,ROW(S84)-4,MATCH(S$5,Data!$2:$2,0)))</f>
        <v>0.1018189984</v>
      </c>
      <c r="T84" s="52">
        <f t="shared" si="10"/>
        <v>4.4735860344613174E-2</v>
      </c>
      <c r="U84" s="52">
        <f>IF($A84="","",INDEX(Data!$2:$9996,ROW(U84)-4,MATCH(U$5,Data!$2:$2,0)))</f>
        <v>1.00020838E-2</v>
      </c>
      <c r="V84" s="52">
        <f>IF($A84="","",INDEX(Data!$2:$9996,ROW(V84)-4,MATCH(V$5,Data!$2:$2,0)))</f>
        <v>4.5829305700000003E-2</v>
      </c>
      <c r="W84" s="53"/>
      <c r="X84" s="59">
        <f>IF($A84="","",INDEX(Data!$2:$9996,ROW(X84)-4,MATCH(X$5,Data!$2:$2,0)))</f>
        <v>48.149431345000004</v>
      </c>
      <c r="Y84" s="54">
        <f>IF($A84="","",INDEX(Data!$2:$9996,ROW(Y84)-4,MATCH(Y$5,Data!$2:$2,0)))</f>
        <v>61.633642064999997</v>
      </c>
      <c r="Z84" s="54">
        <f>IF($A84="","",INDEX(Data!$2:$9996,ROW(Z84)-4,MATCH(Z$5,Data!$2:$2,0)))</f>
        <v>40.417214035999997</v>
      </c>
      <c r="AA84" s="54">
        <f>IF($A84="","",INDEX(Data!$2:$9996,ROW(AA84)-4,MATCH(AA$5,Data!$2:$2,0)))</f>
        <v>53.901424755999997</v>
      </c>
      <c r="AB84" s="53"/>
      <c r="AC84" s="51">
        <f>IF($A84="","",INDEX(Data!$2:$9996,ROW(AC84)-4,MATCH(AC$5,Data!$2:$2,0)))</f>
        <v>0.1018189984</v>
      </c>
      <c r="AD84" s="52">
        <f>IF($A84="","",INDEX(Data!$2:$9996,ROW(AD84)-4,MATCH(AD$5,Data!$2:$2,0)))</f>
        <v>0.1050825145</v>
      </c>
      <c r="AE84" s="52">
        <f>IF($A84="","",INDEX(Data!$2:$9996,ROW(AE84)-4,MATCH(AE$5,Data!$2:$2,0)))</f>
        <v>0.16885929329999999</v>
      </c>
      <c r="AF84" s="52">
        <f>IF($A84="","",INDEX(Data!$2:$9996,ROW(AF84)-4,MATCH(AF$5,Data!$2:$2,0)))</f>
        <v>0.1107320933</v>
      </c>
      <c r="AG84" s="52">
        <f>IF($A84="","",INDEX(Data!$2:$9996,ROW(AG84)-4,MATCH(AG$5,Data!$2:$2,0)))</f>
        <v>-0.14767513600000001</v>
      </c>
      <c r="AH84" s="52">
        <f>IF($A84="","",INDEX(Data!$2:$9996,ROW(AH84)-4,MATCH(AH$5,Data!$2:$2,0)))</f>
        <v>2.5901776899999999E-2</v>
      </c>
      <c r="AI84" s="52">
        <f>IF($A84="","",INDEX(Data!$2:$9996,ROW(AI84)-4,MATCH(AI$5,Data!$2:$2,0)))</f>
        <v>-8.2438959000000006E-2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-3.2635160000000002E-3</v>
      </c>
      <c r="AL84" s="52">
        <f>IF($A84="","",INDEX(Data!$2:$9996,ROW(AL84)-4,MATCH(AL$5,Data!$2:$2,0)))</f>
        <v>1.00020838E-2</v>
      </c>
      <c r="AM84" s="52">
        <f>IF($A84="","",INDEX(Data!$2:$9996,ROW(AM84)-4,MATCH(AM$5,Data!$2:$2,0)))</f>
        <v>4.5829305700000003E-2</v>
      </c>
      <c r="AN84" s="52">
        <f>IF($A84="","",INDEX(Data!$2:$9996,ROW(AN84)-4,MATCH(AN$5,Data!$2:$2,0)))</f>
        <v>-5.9094906000000003E-2</v>
      </c>
      <c r="AO84" s="53"/>
      <c r="AP84" s="52">
        <f>IF($A84="","",INDEX(Data!$2:$9996,ROW(AP84)-4,MATCH(AP$5,Data!$2:$2,0)))</f>
        <v>4.6606931999999997E-2</v>
      </c>
      <c r="AQ84" s="52">
        <f>IF($A84="","",INDEX(Data!$2:$9996,ROW(AQ84)-4,MATCH(AQ$5,Data!$2:$2,0)))</f>
        <v>7.1681368699999998E-2</v>
      </c>
      <c r="AR84" s="52">
        <f>IF($A84="","",INDEX(Data!$2:$9996,ROW(AR84)-4,MATCH(AR$5,Data!$2:$2,0)))</f>
        <v>3.2325565100000002E-2</v>
      </c>
      <c r="AS84" s="52">
        <f>IF($A84="","",INDEX(Data!$2:$9996,ROW(AS84)-4,MATCH(AS$5,Data!$2:$2,0)))</f>
        <v>1.8274184799999999E-2</v>
      </c>
      <c r="AT84" s="52">
        <f>IF($A84="","",INDEX(Data!$2:$9996,ROW(AT84)-4,MATCH(AT$5,Data!$2:$2,0)))</f>
        <v>5.3423030000000003E-2</v>
      </c>
      <c r="AU84" s="53"/>
      <c r="AV84" s="52">
        <f>IF($A84="","",INDEX(Data!$2:$9996,ROW(AV84)-4,MATCH(AV$5,Data!$2:$2,0)))</f>
        <v>1.2612438199999999E-2</v>
      </c>
      <c r="AW84" s="52">
        <f>IF($A84="","",INDEX(Data!$2:$9996,ROW(AW84)-4,MATCH(AW$5,Data!$2:$2,0)))</f>
        <v>9.18134704E-2</v>
      </c>
      <c r="AX84" s="52">
        <f>IF($A84="","",INDEX(Data!$2:$9996,ROW(AX84)-4,MATCH(AX$5,Data!$2:$2,0)))</f>
        <v>1.1126825874999999</v>
      </c>
      <c r="AY84" s="52">
        <f>IF($A84="","",INDEX(Data!$2:$9996,ROW(AY84)-4,MATCH(AY$5,Data!$2:$2,0)))</f>
        <v>3.2325565100000002E-2</v>
      </c>
      <c r="AZ84" s="75">
        <f>IF($A84="","",INDEX(Data!$2:$9996,ROW(AZ84)-4,MATCH(AZ$5,Data!$2:$2,0)))</f>
        <v>2.8742205877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2510-Automobiles and Components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2020-01-27T18:48:59Z</dcterms:modified>
</cp:coreProperties>
</file>