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<sst xmlns="http://schemas.openxmlformats.org/spreadsheetml/2006/main" count="397" uniqueCount="298">
  <si>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</si>
  <si>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</si>
  <si>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</si>
  <si>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</si>
  <si>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</si>
  <si>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</si>
  <si>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</si>
  <si>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</si>
  <si>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</si>
  <si>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</si>
  <si>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</si>
  <si>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</si>
  <si>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</si>
  <si>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</si>
  <si>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</si>
  <si>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</si>
  <si>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</si>
  <si>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</si>
  <si>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</si>
  <si>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</si>
  <si>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</si>
  <si>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</si>
  <si>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</si>
  <si>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</si>
  <si>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</si>
  <si>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</si>
  <si>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</si>
  <si>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</si>
  <si>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</si>
  <si>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</si>
  <si>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</si>
  <si>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</si>
  <si>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</si>
  <si>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</si>
  <si>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</si>
  <si>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</si>
  <si>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</si>
  <si>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</si>
  <si>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</si>
  <si>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</si>
  <si>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</si>
  <si>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</si>
  <si>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</si>
  <si>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</si>
  <si>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</si>
  <si>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</si>
  <si>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</si>
  <si>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</si>
  <si>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</si>
  <si>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</si>
  <si>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</si>
  <si>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</si>
  <si>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</si>
  <si>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</si>
  <si>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</si>
  <si>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</si>
  <si>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</si>
  <si>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</si>
  <si>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</si>
  <si>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</si>
  <si>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</si>
  <si>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</si>
  <si>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</si>
  <si>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</si>
  <si>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</si>
  <si>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</si>
  <si>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</si>
  <si>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</si>
  <si>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</si>
  <si>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</si>
  <si>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</si>
  <si>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</si>
  <si>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</si>
  <si>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</si>
  <si>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</si>
  <si>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</si>
  <si>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</si>
  <si>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</si>
  <si>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</si>
  <si>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</si>
  <si>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</si>
  <si>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</si>
  <si>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</si>
  <si>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</si>
  <si>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</si>
  <si>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</si>
  <si>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</si>
  <si>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</si>
  <si>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</si>
  <si>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</si>
  <si>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</si>
  <si>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</si>
  <si>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</si>
  <si>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</si>
  <si>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</si>
  <si>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</si>
  <si>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</si>
  <si>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</si>
  <si>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</si>
  <si>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</si>
  <si>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</si>
  <si>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</si>
  <si>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</si>
  <si>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</si>
  <si>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</si>
  <si>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</si>
  <si>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</si>
  <si>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</si>
  <si>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</si>
  <si>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</si>
  <si>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</si>
  <si>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</si>
  <si>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</si>
  <si>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</si>
  <si>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</si>
  <si>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</si>
  <si>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</si>
  <si>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</si>
  <si>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</si>
  <si>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</si>
  <si>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</si>
  <si>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</si>
  <si>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</si>
  <si>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</si>
  <si>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</si>
  <si>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</si>
  <si>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</si>
  <si>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</si>
  <si>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</si>
  <si>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</si>
  <si>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</si>
  <si>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</si>
  <si>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</si>
  <si>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</si>
  <si>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</si>
  <si>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</si>
  <si>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</si>
  <si>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</si>
  <si>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</si>
  <si>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</si>
  <si>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</si>
  <si>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</si>
  <si>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</si>
  <si>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</si>
  <si>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</si>
  <si>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</si>
  <si>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</si>
  <si>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</si>
  <si>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</si>
  <si>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</si>
  <si>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</si>
  <si>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</si>
  <si>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</si>
  <si>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</si>
  <si>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</si>
  <si>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</si>
  <si>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</si>
  <si>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</si>
  <si>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</si>
  <si>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</si>
  <si>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</si>
  <si>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</si>
  <si>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</si>
  <si>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</si>
  <si>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</si>
  <si>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</si>
  <si>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</si>
  <si>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</si>
  <si>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</si>
  <si>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</si>
  <si>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</si>
  <si>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</si>
  <si>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</si>
  <si>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</si>
  <si>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</si>
  <si>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</si>
  <si>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</si>
  <si>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</si>
  <si>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</si>
  <si>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</si>
  <si>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</si>
  <si>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</si>
  <si>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</si>
  <si>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</si>
  <si>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</si>
  <si>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</si>
  <si>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</si>
  <si>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</si>
  <si>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</si>
  <si>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</si>
  <si>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</si>
  <si>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</si>
  <si>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</si>
  <si>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</si>
  <si>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</si>
  <si>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</si>
  <si>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</si>
  <si>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</si>
  <si>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</si>
  <si>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</si>
  <si>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</si>
  <si>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</si>
  <si>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</si>
  <si>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</si>
  <si>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</si>
  <si>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</si>
  <si>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</si>
  <si>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</si>
  <si>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</si>
  <si>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</si>
  <si>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</si>
  <si>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</si>
  <si>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</si>
  <si>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</si>
  <si>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</si>
  <si>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</si>
  <si>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</si>
  <si>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</si>
  <si>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</si>
  <si>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</si>
  <si>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</si>
  <si>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</si>
  <si>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</si>
  <si>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</si>
  <si>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</si>
  <si>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</si>
  <si>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</si>
  <si>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</si>
  <si>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</si>
  <si>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</si>
  <si>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</si>
  <si>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</si>
  <si>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</si>
  <si>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</si>
  <si>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</si>
  <si>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</si>
  <si>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</si>
  <si>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</si>
  <si>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</si>
  <si>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</si>
  <si>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</si>
  <si>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</si>
  <si>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</si>
  <si>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</si>
  <si>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</si>
  <si>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</si>
  <si>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</si>
  <si>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</si>
  <si>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</si>
  <si>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</si>
  <si>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</si>
  <si>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</si>
  <si>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</si>
  <si>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</si>
  <si>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</si>
  <si>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</si>
  <si>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</si>
  <si>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</si>
  <si>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</si>
  <si>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</si>
  <si>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</si>
  <si>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</si>
  <si>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</si>
  <si>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</si>
  <si>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</si>
  <si>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</si>
  <si>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</si>
  <si>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</si>
  <si>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</si>
  <si>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</si>
  <si>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</si>
  <si>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</si>
  <si>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</si>
  <si>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</si>
  <si>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</si>
  <si>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</si>
  <si>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</si>
  <si>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</si>
  <si>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</si>
  <si>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</si>
  <si>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</si>
  <si>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2020-Commercial and Prof Services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</si>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</sst>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9.1520092000000001E-3</c:v>
                </c:pt>
                <c:pt idx="1">
                  <c:v>2.0153678899999999E-2</c:v>
                </c:pt>
                <c:pt idx="2">
                  <c:v>2.8365145500000001E-2</c:v>
                </c:pt>
                <c:pt idx="3">
                  <c:v>3.28460208E-2</c:v>
                </c:pt>
                <c:pt idx="4">
                  <c:v>2.42128832E-2</c:v>
                </c:pt>
                <c:pt idx="5">
                  <c:v>4.3192103599999997E-2</c:v>
                </c:pt>
                <c:pt idx="6">
                  <c:v>4.5380513400000003E-2</c:v>
                </c:pt>
                <c:pt idx="7">
                  <c:v>5.8136409600000001E-2</c:v>
                </c:pt>
                <c:pt idx="8">
                  <c:v>6.29450815E-2</c:v>
                </c:pt>
                <c:pt idx="9">
                  <c:v>7.3471050299999993E-2</c:v>
                </c:pt>
                <c:pt idx="10">
                  <c:v>7.0146764400000006E-2</c:v>
                </c:pt>
                <c:pt idx="11">
                  <c:v>6.3888873799999996E-2</c:v>
                </c:pt>
                <c:pt idx="12">
                  <c:v>5.5036267100000001E-2</c:v>
                </c:pt>
                <c:pt idx="13">
                  <c:v>5.3263962900000003E-2</c:v>
                </c:pt>
                <c:pt idx="14">
                  <c:v>5.3851519899999999E-2</c:v>
                </c:pt>
                <c:pt idx="15">
                  <c:v>5.4007581200000002E-2</c:v>
                </c:pt>
                <c:pt idx="16">
                  <c:v>4.9168239099999997E-2</c:v>
                </c:pt>
                <c:pt idx="17">
                  <c:v>4.0447472200000001E-2</c:v>
                </c:pt>
                <c:pt idx="18">
                  <c:v>4.8139883199999997E-2</c:v>
                </c:pt>
                <c:pt idx="19">
                  <c:v>4.4401318600000003E-2</c:v>
                </c:pt>
                <c:pt idx="20">
                  <c:v>3.7378950100000002E-2</c:v>
                </c:pt>
                <c:pt idx="21">
                  <c:v>4.1845265499999999E-2</c:v>
                </c:pt>
                <c:pt idx="22">
                  <c:v>4.0668225400000001E-2</c:v>
                </c:pt>
                <c:pt idx="23">
                  <c:v>4.8192172300000002E-2</c:v>
                </c:pt>
                <c:pt idx="24">
                  <c:v>4.9482788999999999E-2</c:v>
                </c:pt>
                <c:pt idx="25">
                  <c:v>4.5769870099999999E-2</c:v>
                </c:pt>
                <c:pt idx="26">
                  <c:v>4.6351557600000003E-2</c:v>
                </c:pt>
                <c:pt idx="27">
                  <c:v>4.8500289799999999E-2</c:v>
                </c:pt>
                <c:pt idx="28">
                  <c:v>5.0784259599999999E-2</c:v>
                </c:pt>
                <c:pt idx="29">
                  <c:v>4.8919255500000002E-2</c:v>
                </c:pt>
                <c:pt idx="30">
                  <c:v>5.6956185700000002E-2</c:v>
                </c:pt>
                <c:pt idx="31">
                  <c:v>5.1015385599999998E-2</c:v>
                </c:pt>
                <c:pt idx="32">
                  <c:v>4.8115505699999998E-2</c:v>
                </c:pt>
                <c:pt idx="33">
                  <c:v>5.4839726999999998E-2</c:v>
                </c:pt>
                <c:pt idx="34">
                  <c:v>5.2095187500000001E-2</c:v>
                </c:pt>
                <c:pt idx="35">
                  <c:v>4.7722567E-2</c:v>
                </c:pt>
                <c:pt idx="36">
                  <c:v>5.253211E-2</c:v>
                </c:pt>
                <c:pt idx="37">
                  <c:v>5.91105673E-2</c:v>
                </c:pt>
                <c:pt idx="38">
                  <c:v>6.6773709700000003E-2</c:v>
                </c:pt>
                <c:pt idx="39">
                  <c:v>7.1854152899999996E-2</c:v>
                </c:pt>
                <c:pt idx="40">
                  <c:v>6.6428316200000004E-2</c:v>
                </c:pt>
                <c:pt idx="41">
                  <c:v>6.3753659800000001E-2</c:v>
                </c:pt>
                <c:pt idx="42">
                  <c:v>5.0590541699999998E-2</c:v>
                </c:pt>
                <c:pt idx="43">
                  <c:v>5.1199238699999997E-2</c:v>
                </c:pt>
                <c:pt idx="44">
                  <c:v>5.52389384E-2</c:v>
                </c:pt>
                <c:pt idx="45">
                  <c:v>4.6945449200000003E-2</c:v>
                </c:pt>
                <c:pt idx="46">
                  <c:v>5.4915400199999999E-2</c:v>
                </c:pt>
                <c:pt idx="47">
                  <c:v>5.4854208799999998E-2</c:v>
                </c:pt>
                <c:pt idx="48">
                  <c:v>5.46679911E-2</c:v>
                </c:pt>
                <c:pt idx="49">
                  <c:v>5.4668375200000001E-2</c:v>
                </c:pt>
                <c:pt idx="50">
                  <c:v>5.9009712700000001E-2</c:v>
                </c:pt>
                <c:pt idx="51">
                  <c:v>6.1032384799999999E-2</c:v>
                </c:pt>
                <c:pt idx="52">
                  <c:v>6.3399055499999996E-2</c:v>
                </c:pt>
                <c:pt idx="53">
                  <c:v>6.3847636299999996E-2</c:v>
                </c:pt>
                <c:pt idx="54">
                  <c:v>6.2585254800000004E-2</c:v>
                </c:pt>
                <c:pt idx="55">
                  <c:v>6.1027889299999999E-2</c:v>
                </c:pt>
                <c:pt idx="56">
                  <c:v>6.2613106599999996E-2</c:v>
                </c:pt>
                <c:pt idx="57">
                  <c:v>4.9963257099999998E-2</c:v>
                </c:pt>
                <c:pt idx="58">
                  <c:v>5.0392546000000003E-2</c:v>
                </c:pt>
                <c:pt idx="59">
                  <c:v>5.68759707E-2</c:v>
                </c:pt>
                <c:pt idx="60">
                  <c:v>5.5345852700000003E-2</c:v>
                </c:pt>
                <c:pt idx="61">
                  <c:v>5.6883943399999998E-2</c:v>
                </c:pt>
                <c:pt idx="62">
                  <c:v>5.8528586200000003E-2</c:v>
                </c:pt>
                <c:pt idx="63">
                  <c:v>5.4923239700000001E-2</c:v>
                </c:pt>
                <c:pt idx="64">
                  <c:v>6.5077122500000001E-2</c:v>
                </c:pt>
                <c:pt idx="65">
                  <c:v>6.4782732499999995E-2</c:v>
                </c:pt>
                <c:pt idx="66">
                  <c:v>6.6788973099999996E-2</c:v>
                </c:pt>
                <c:pt idx="67">
                  <c:v>7.7740575699999995E-2</c:v>
                </c:pt>
                <c:pt idx="68">
                  <c:v>7.1004488899999996E-2</c:v>
                </c:pt>
                <c:pt idx="69">
                  <c:v>6.1562151500000002E-2</c:v>
                </c:pt>
                <c:pt idx="70">
                  <c:v>6.7151435400000001E-2</c:v>
                </c:pt>
                <c:pt idx="71">
                  <c:v>7.1666147799999996E-2</c:v>
                </c:pt>
                <c:pt idx="72">
                  <c:v>6.08086917E-2</c:v>
                </c:pt>
                <c:pt idx="73">
                  <c:v>5.5941324600000002E-2</c:v>
                </c:pt>
                <c:pt idx="74">
                  <c:v>4.2986316500000003E-2</c:v>
                </c:pt>
                <c:pt idx="75">
                  <c:v>6.03664166E-2</c:v>
                </c:pt>
                <c:pt idx="76">
                  <c:v>6.0280326000000002E-2</c:v>
                </c:pt>
                <c:pt idx="77">
                  <c:v>5.0377298199999997E-2</c:v>
                </c:pt>
                <c:pt idx="78">
                  <c:v>5.9436189899999999E-2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83-4AA5-A941-2AD4DA877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01560"/>
        <c:axId val="445447416"/>
      </c:lineChart>
      <c:dateAx>
        <c:axId val="4457015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7416"/>
        <c:crosses val="autoZero"/>
        <c:auto val="1"/>
        <c:lblOffset val="100"/>
        <c:baseTimeUnit val="months"/>
        <c:majorUnit val="6"/>
        <c:majorTimeUnit val="months"/>
      </c:dateAx>
      <c:valAx>
        <c:axId val="44544741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01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65.532326922999999</c:v>
                </c:pt>
                <c:pt idx="1">
                  <c:v>64.759789229999996</c:v>
                </c:pt>
                <c:pt idx="2">
                  <c:v>63.053101228999999</c:v>
                </c:pt>
                <c:pt idx="3">
                  <c:v>59.411998597</c:v>
                </c:pt>
                <c:pt idx="4">
                  <c:v>58.960703600000002</c:v>
                </c:pt>
                <c:pt idx="5">
                  <c:v>57.412061469000001</c:v>
                </c:pt>
                <c:pt idx="6">
                  <c:v>62.403568372000002</c:v>
                </c:pt>
                <c:pt idx="7">
                  <c:v>56.524705064000003</c:v>
                </c:pt>
                <c:pt idx="8">
                  <c:v>59.345461004999997</c:v>
                </c:pt>
                <c:pt idx="9">
                  <c:v>59.210410946000003</c:v>
                </c:pt>
                <c:pt idx="10">
                  <c:v>59.439527525999999</c:v>
                </c:pt>
                <c:pt idx="11">
                  <c:v>55.997412482000001</c:v>
                </c:pt>
                <c:pt idx="12">
                  <c:v>54.935665409000002</c:v>
                </c:pt>
                <c:pt idx="13">
                  <c:v>53.288231949999997</c:v>
                </c:pt>
                <c:pt idx="14">
                  <c:v>53.384105658000003</c:v>
                </c:pt>
                <c:pt idx="15">
                  <c:v>55.897629547999998</c:v>
                </c:pt>
                <c:pt idx="16">
                  <c:v>56.854975320000001</c:v>
                </c:pt>
                <c:pt idx="17">
                  <c:v>57.307489752000002</c:v>
                </c:pt>
                <c:pt idx="18">
                  <c:v>58.928589119000002</c:v>
                </c:pt>
                <c:pt idx="19">
                  <c:v>57.216703676999998</c:v>
                </c:pt>
                <c:pt idx="20">
                  <c:v>57.395055939000002</c:v>
                </c:pt>
                <c:pt idx="21">
                  <c:v>58.968557978</c:v>
                </c:pt>
                <c:pt idx="22">
                  <c:v>57.57331061</c:v>
                </c:pt>
                <c:pt idx="23">
                  <c:v>55.947682423000003</c:v>
                </c:pt>
                <c:pt idx="24">
                  <c:v>58.787156844999998</c:v>
                </c:pt>
                <c:pt idx="25">
                  <c:v>61.272106536999999</c:v>
                </c:pt>
                <c:pt idx="26">
                  <c:v>61.912551174999997</c:v>
                </c:pt>
                <c:pt idx="27">
                  <c:v>57.071390209</c:v>
                </c:pt>
                <c:pt idx="28">
                  <c:v>58.357423607999998</c:v>
                </c:pt>
                <c:pt idx="29">
                  <c:v>64.530594694000001</c:v>
                </c:pt>
                <c:pt idx="30">
                  <c:v>60.936325828000001</c:v>
                </c:pt>
                <c:pt idx="31">
                  <c:v>58.830487625000004</c:v>
                </c:pt>
                <c:pt idx="32">
                  <c:v>59.161155317000002</c:v>
                </c:pt>
                <c:pt idx="33">
                  <c:v>61.006553820000001</c:v>
                </c:pt>
                <c:pt idx="34">
                  <c:v>58.073548266000003</c:v>
                </c:pt>
                <c:pt idx="35">
                  <c:v>53.951597667999998</c:v>
                </c:pt>
                <c:pt idx="36">
                  <c:v>53.267001764</c:v>
                </c:pt>
                <c:pt idx="37">
                  <c:v>57.734648407999998</c:v>
                </c:pt>
                <c:pt idx="38">
                  <c:v>59.763168821000001</c:v>
                </c:pt>
                <c:pt idx="39">
                  <c:v>57.170023753999999</c:v>
                </c:pt>
                <c:pt idx="40">
                  <c:v>58.080169935000001</c:v>
                </c:pt>
                <c:pt idx="41">
                  <c:v>59.612855766000003</c:v>
                </c:pt>
                <c:pt idx="42">
                  <c:v>61.239846968000002</c:v>
                </c:pt>
                <c:pt idx="43">
                  <c:v>60.852248265999997</c:v>
                </c:pt>
                <c:pt idx="44">
                  <c:v>63.006559734</c:v>
                </c:pt>
                <c:pt idx="45">
                  <c:v>62.254763933</c:v>
                </c:pt>
                <c:pt idx="46">
                  <c:v>63.804945224000001</c:v>
                </c:pt>
                <c:pt idx="47">
                  <c:v>62.963704901</c:v>
                </c:pt>
                <c:pt idx="48">
                  <c:v>60.408425669000003</c:v>
                </c:pt>
                <c:pt idx="49">
                  <c:v>61.800106266999997</c:v>
                </c:pt>
                <c:pt idx="50">
                  <c:v>62.075249200999998</c:v>
                </c:pt>
                <c:pt idx="51">
                  <c:v>60.664826263000002</c:v>
                </c:pt>
                <c:pt idx="52">
                  <c:v>59.813830635000002</c:v>
                </c:pt>
                <c:pt idx="53">
                  <c:v>58.967862844000003</c:v>
                </c:pt>
                <c:pt idx="54">
                  <c:v>62.528654568</c:v>
                </c:pt>
                <c:pt idx="55">
                  <c:v>61.144461814000003</c:v>
                </c:pt>
                <c:pt idx="56">
                  <c:v>63.623752705000001</c:v>
                </c:pt>
                <c:pt idx="57">
                  <c:v>63.440476189999998</c:v>
                </c:pt>
                <c:pt idx="58">
                  <c:v>63.639904133999998</c:v>
                </c:pt>
                <c:pt idx="59">
                  <c:v>61.740078206</c:v>
                </c:pt>
                <c:pt idx="60">
                  <c:v>60.248498210999998</c:v>
                </c:pt>
                <c:pt idx="61">
                  <c:v>62.510446684999998</c:v>
                </c:pt>
                <c:pt idx="62">
                  <c:v>58.706399333999997</c:v>
                </c:pt>
                <c:pt idx="63">
                  <c:v>59.160468715</c:v>
                </c:pt>
                <c:pt idx="64">
                  <c:v>60.654054823999999</c:v>
                </c:pt>
                <c:pt idx="65">
                  <c:v>62.522096353000002</c:v>
                </c:pt>
                <c:pt idx="66">
                  <c:v>62.867905735999997</c:v>
                </c:pt>
                <c:pt idx="67">
                  <c:v>61.642498572999997</c:v>
                </c:pt>
                <c:pt idx="68">
                  <c:v>61.038056550999997</c:v>
                </c:pt>
                <c:pt idx="69">
                  <c:v>62.016133797999998</c:v>
                </c:pt>
                <c:pt idx="70">
                  <c:v>63.543759514999998</c:v>
                </c:pt>
                <c:pt idx="71">
                  <c:v>63.746098441000001</c:v>
                </c:pt>
                <c:pt idx="72">
                  <c:v>62.362613887000002</c:v>
                </c:pt>
                <c:pt idx="73">
                  <c:v>62.964815434000002</c:v>
                </c:pt>
                <c:pt idx="74">
                  <c:v>61.897972494000001</c:v>
                </c:pt>
                <c:pt idx="75">
                  <c:v>60.938275019000002</c:v>
                </c:pt>
                <c:pt idx="76">
                  <c:v>64.112394037000001</c:v>
                </c:pt>
                <c:pt idx="77">
                  <c:v>65.191764989000006</c:v>
                </c:pt>
                <c:pt idx="78">
                  <c:v>61.045782180000003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AD-4B42-9623-C08CF6F81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5456"/>
        <c:axId val="446795848"/>
      </c:lineChart>
      <c:dateAx>
        <c:axId val="446795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795848"/>
        <c:crosses val="autoZero"/>
        <c:auto val="1"/>
        <c:lblOffset val="100"/>
        <c:baseTimeUnit val="months"/>
        <c:majorUnit val="6"/>
        <c:majorTimeUnit val="months"/>
      </c:dateAx>
      <c:valAx>
        <c:axId val="446795848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7954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7.3963358294999999</c:v>
                </c:pt>
                <c:pt idx="1">
                  <c:v>6.3868682010000004</c:v>
                </c:pt>
                <c:pt idx="2">
                  <c:v>7.0829358438999996</c:v>
                </c:pt>
                <c:pt idx="3">
                  <c:v>5.2964723063000001</c:v>
                </c:pt>
                <c:pt idx="4">
                  <c:v>5.7118141601000003</c:v>
                </c:pt>
                <c:pt idx="5">
                  <c:v>4.2819488326000004</c:v>
                </c:pt>
                <c:pt idx="6">
                  <c:v>3.7706793635999998</c:v>
                </c:pt>
                <c:pt idx="7">
                  <c:v>3.7123951100000001</c:v>
                </c:pt>
                <c:pt idx="8">
                  <c:v>4.3474327013999998</c:v>
                </c:pt>
                <c:pt idx="9">
                  <c:v>4.8726657202999997</c:v>
                </c:pt>
                <c:pt idx="10">
                  <c:v>3.9008180493000002</c:v>
                </c:pt>
                <c:pt idx="11">
                  <c:v>5.4934429944999996</c:v>
                </c:pt>
                <c:pt idx="12">
                  <c:v>4.6233018047999996</c:v>
                </c:pt>
                <c:pt idx="13">
                  <c:v>3.6701844760000002</c:v>
                </c:pt>
                <c:pt idx="14">
                  <c:v>3.0001808123</c:v>
                </c:pt>
                <c:pt idx="15">
                  <c:v>3.0302590659000002</c:v>
                </c:pt>
                <c:pt idx="16">
                  <c:v>2.4411615306000001</c:v>
                </c:pt>
                <c:pt idx="17">
                  <c:v>2.0476026730000001</c:v>
                </c:pt>
                <c:pt idx="18">
                  <c:v>2.7273219902000001</c:v>
                </c:pt>
                <c:pt idx="19">
                  <c:v>3.6214526829999998</c:v>
                </c:pt>
                <c:pt idx="20">
                  <c:v>2.9636945382</c:v>
                </c:pt>
                <c:pt idx="21">
                  <c:v>2.8262748066999999</c:v>
                </c:pt>
                <c:pt idx="22">
                  <c:v>2.9233795150000002</c:v>
                </c:pt>
                <c:pt idx="23">
                  <c:v>4.1311811689000004</c:v>
                </c:pt>
                <c:pt idx="24">
                  <c:v>2.8064981841000001</c:v>
                </c:pt>
                <c:pt idx="25">
                  <c:v>2.6449275362</c:v>
                </c:pt>
                <c:pt idx="26">
                  <c:v>2.6590841511000001</c:v>
                </c:pt>
                <c:pt idx="27">
                  <c:v>2.9426052730999999</c:v>
                </c:pt>
                <c:pt idx="28">
                  <c:v>0.58910586170000001</c:v>
                </c:pt>
                <c:pt idx="29">
                  <c:v>1.9407996278999999</c:v>
                </c:pt>
                <c:pt idx="30">
                  <c:v>1.4972648364000001</c:v>
                </c:pt>
                <c:pt idx="31">
                  <c:v>1.8074123355</c:v>
                </c:pt>
                <c:pt idx="32">
                  <c:v>1.1214388218</c:v>
                </c:pt>
                <c:pt idx="33">
                  <c:v>1.0730583589</c:v>
                </c:pt>
                <c:pt idx="34">
                  <c:v>1.9916368357000001</c:v>
                </c:pt>
                <c:pt idx="35">
                  <c:v>2.0946005287</c:v>
                </c:pt>
                <c:pt idx="36">
                  <c:v>1.9323367535</c:v>
                </c:pt>
                <c:pt idx="37">
                  <c:v>2.2940321752999999</c:v>
                </c:pt>
                <c:pt idx="38">
                  <c:v>1.8654571009000001</c:v>
                </c:pt>
                <c:pt idx="39">
                  <c:v>1.5002256345</c:v>
                </c:pt>
                <c:pt idx="40">
                  <c:v>1.6713139424000001</c:v>
                </c:pt>
                <c:pt idx="41">
                  <c:v>2.2478872831999999</c:v>
                </c:pt>
                <c:pt idx="42">
                  <c:v>2.1499974653999998</c:v>
                </c:pt>
                <c:pt idx="43">
                  <c:v>1.7356069128</c:v>
                </c:pt>
                <c:pt idx="44">
                  <c:v>1.6329586629999999</c:v>
                </c:pt>
                <c:pt idx="45">
                  <c:v>1.5436439635999999</c:v>
                </c:pt>
                <c:pt idx="46">
                  <c:v>2.8857465472000001</c:v>
                </c:pt>
                <c:pt idx="47">
                  <c:v>1.3900368761999999</c:v>
                </c:pt>
                <c:pt idx="48">
                  <c:v>1.2832778877</c:v>
                </c:pt>
                <c:pt idx="49">
                  <c:v>1.4466418062999999</c:v>
                </c:pt>
                <c:pt idx="50">
                  <c:v>3.0666761795999999</c:v>
                </c:pt>
                <c:pt idx="51">
                  <c:v>1.1180443847999999</c:v>
                </c:pt>
                <c:pt idx="52">
                  <c:v>1.2722482666999999</c:v>
                </c:pt>
                <c:pt idx="53">
                  <c:v>0.55055469050000005</c:v>
                </c:pt>
                <c:pt idx="54">
                  <c:v>1.6219096591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2.2747963992</c:v>
                </c:pt>
                <c:pt idx="72">
                  <c:v>0</c:v>
                </c:pt>
                <c:pt idx="73">
                  <c:v>0</c:v>
                </c:pt>
                <c:pt idx="74">
                  <c:v>2.0078642425000002</c:v>
                </c:pt>
                <c:pt idx="75">
                  <c:v>3.2683767212000001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CD-4D45-B519-72489FAFF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6632"/>
        <c:axId val="446797024"/>
      </c:lineChart>
      <c:dateAx>
        <c:axId val="4467966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797024"/>
        <c:crosses val="autoZero"/>
        <c:auto val="1"/>
        <c:lblOffset val="100"/>
        <c:baseTimeUnit val="months"/>
        <c:majorUnit val="6"/>
        <c:majorTimeUnit val="months"/>
      </c:dateAx>
      <c:valAx>
        <c:axId val="446797024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7966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20.095018194000001</c:v>
                </c:pt>
                <c:pt idx="1">
                  <c:v>18.371978266999999</c:v>
                </c:pt>
                <c:pt idx="2">
                  <c:v>18.184567925</c:v>
                </c:pt>
                <c:pt idx="3">
                  <c:v>18.267287547999999</c:v>
                </c:pt>
                <c:pt idx="4">
                  <c:v>17.913839555999999</c:v>
                </c:pt>
                <c:pt idx="5">
                  <c:v>17.240215924000001</c:v>
                </c:pt>
                <c:pt idx="6">
                  <c:v>16.945421662000001</c:v>
                </c:pt>
                <c:pt idx="7">
                  <c:v>15.152312314</c:v>
                </c:pt>
                <c:pt idx="8">
                  <c:v>16.700410274999999</c:v>
                </c:pt>
                <c:pt idx="9">
                  <c:v>17.754200574999999</c:v>
                </c:pt>
                <c:pt idx="10">
                  <c:v>17.537617461</c:v>
                </c:pt>
                <c:pt idx="11">
                  <c:v>16.318578688999999</c:v>
                </c:pt>
                <c:pt idx="12">
                  <c:v>17.140506991999999</c:v>
                </c:pt>
                <c:pt idx="13">
                  <c:v>16.657654039000001</c:v>
                </c:pt>
                <c:pt idx="14">
                  <c:v>17.244074943000001</c:v>
                </c:pt>
                <c:pt idx="15">
                  <c:v>17.985401007</c:v>
                </c:pt>
                <c:pt idx="16">
                  <c:v>16.281060199999999</c:v>
                </c:pt>
                <c:pt idx="17">
                  <c:v>16.871237322999999</c:v>
                </c:pt>
                <c:pt idx="18">
                  <c:v>18.660671766</c:v>
                </c:pt>
                <c:pt idx="19">
                  <c:v>17.213851300999998</c:v>
                </c:pt>
                <c:pt idx="20">
                  <c:v>17.222363331</c:v>
                </c:pt>
                <c:pt idx="21">
                  <c:v>17.455755235000002</c:v>
                </c:pt>
                <c:pt idx="22">
                  <c:v>17.965901551000002</c:v>
                </c:pt>
                <c:pt idx="23">
                  <c:v>17.253157429000002</c:v>
                </c:pt>
                <c:pt idx="24">
                  <c:v>16.930662693999999</c:v>
                </c:pt>
                <c:pt idx="25">
                  <c:v>18.319091068999999</c:v>
                </c:pt>
                <c:pt idx="26">
                  <c:v>18.960675055999999</c:v>
                </c:pt>
                <c:pt idx="27">
                  <c:v>17.826002110000001</c:v>
                </c:pt>
                <c:pt idx="28">
                  <c:v>19.516826175999999</c:v>
                </c:pt>
                <c:pt idx="29">
                  <c:v>18.745997164999999</c:v>
                </c:pt>
                <c:pt idx="30">
                  <c:v>19.094084185</c:v>
                </c:pt>
                <c:pt idx="31">
                  <c:v>18.668500543</c:v>
                </c:pt>
                <c:pt idx="32">
                  <c:v>18.707556049000001</c:v>
                </c:pt>
                <c:pt idx="33">
                  <c:v>18.388233532000001</c:v>
                </c:pt>
                <c:pt idx="34">
                  <c:v>17.901622303</c:v>
                </c:pt>
                <c:pt idx="35">
                  <c:v>15.668808111000001</c:v>
                </c:pt>
                <c:pt idx="36">
                  <c:v>14.840437053</c:v>
                </c:pt>
                <c:pt idx="37">
                  <c:v>15.675514464999999</c:v>
                </c:pt>
                <c:pt idx="38">
                  <c:v>17.229152804000002</c:v>
                </c:pt>
                <c:pt idx="39">
                  <c:v>16.466063332000001</c:v>
                </c:pt>
                <c:pt idx="40">
                  <c:v>18.356640487</c:v>
                </c:pt>
                <c:pt idx="41">
                  <c:v>19.456461583999999</c:v>
                </c:pt>
                <c:pt idx="42">
                  <c:v>19.269705990999999</c:v>
                </c:pt>
                <c:pt idx="43">
                  <c:v>17.377329980999999</c:v>
                </c:pt>
                <c:pt idx="44">
                  <c:v>18.662050784000002</c:v>
                </c:pt>
                <c:pt idx="45">
                  <c:v>19.453155730999999</c:v>
                </c:pt>
                <c:pt idx="46">
                  <c:v>18.967112059000002</c:v>
                </c:pt>
                <c:pt idx="47">
                  <c:v>18.502307688999998</c:v>
                </c:pt>
                <c:pt idx="48">
                  <c:v>19.445640017999999</c:v>
                </c:pt>
                <c:pt idx="49">
                  <c:v>20.750589388000002</c:v>
                </c:pt>
                <c:pt idx="50">
                  <c:v>20.911501933</c:v>
                </c:pt>
                <c:pt idx="51">
                  <c:v>17.451762125999998</c:v>
                </c:pt>
                <c:pt idx="52">
                  <c:v>19.222217211</c:v>
                </c:pt>
                <c:pt idx="53">
                  <c:v>18.437405116000001</c:v>
                </c:pt>
                <c:pt idx="54">
                  <c:v>19.834819179</c:v>
                </c:pt>
                <c:pt idx="55">
                  <c:v>16.621976099000001</c:v>
                </c:pt>
                <c:pt idx="56">
                  <c:v>18.77076405</c:v>
                </c:pt>
                <c:pt idx="57">
                  <c:v>19.516939997000001</c:v>
                </c:pt>
                <c:pt idx="58">
                  <c:v>20.862461449000001</c:v>
                </c:pt>
                <c:pt idx="59">
                  <c:v>17.432086541</c:v>
                </c:pt>
                <c:pt idx="60">
                  <c:v>18.333339513999999</c:v>
                </c:pt>
                <c:pt idx="61">
                  <c:v>18.985856522999999</c:v>
                </c:pt>
                <c:pt idx="62">
                  <c:v>18.127856062999999</c:v>
                </c:pt>
                <c:pt idx="63">
                  <c:v>18.377228895999998</c:v>
                </c:pt>
                <c:pt idx="64">
                  <c:v>17.900367645999999</c:v>
                </c:pt>
                <c:pt idx="65">
                  <c:v>16.96203925</c:v>
                </c:pt>
                <c:pt idx="66">
                  <c:v>18.930993977</c:v>
                </c:pt>
                <c:pt idx="67">
                  <c:v>17.549623576999998</c:v>
                </c:pt>
                <c:pt idx="68">
                  <c:v>19.444089842</c:v>
                </c:pt>
                <c:pt idx="69">
                  <c:v>19.660550240999999</c:v>
                </c:pt>
                <c:pt idx="70">
                  <c:v>21.028569305000001</c:v>
                </c:pt>
                <c:pt idx="71">
                  <c:v>19.386701485</c:v>
                </c:pt>
                <c:pt idx="72">
                  <c:v>19.834776037000001</c:v>
                </c:pt>
                <c:pt idx="73">
                  <c:v>20.609402693</c:v>
                </c:pt>
                <c:pt idx="74">
                  <c:v>21.310728701999999</c:v>
                </c:pt>
                <c:pt idx="75">
                  <c:v>19.357658175000001</c:v>
                </c:pt>
                <c:pt idx="76">
                  <c:v>21.179757595000002</c:v>
                </c:pt>
                <c:pt idx="77">
                  <c:v>21.652946557</c:v>
                </c:pt>
                <c:pt idx="78">
                  <c:v>20.111573830000001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3-46D6-A5DC-1109E1470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7808"/>
        <c:axId val="446798200"/>
      </c:lineChart>
      <c:dateAx>
        <c:axId val="4467978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798200"/>
        <c:crosses val="autoZero"/>
        <c:auto val="1"/>
        <c:lblOffset val="100"/>
        <c:baseTimeUnit val="months"/>
        <c:majorUnit val="6"/>
        <c:majorTimeUnit val="months"/>
      </c:dateAx>
      <c:valAx>
        <c:axId val="446798200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7978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4.3049999999999997</c:v>
                </c:pt>
                <c:pt idx="1">
                  <c:v>11.371499999999999</c:v>
                </c:pt>
                <c:pt idx="2">
                  <c:v>19</c:v>
                </c:pt>
                <c:pt idx="3">
                  <c:v>19.904499999999999</c:v>
                </c:pt>
                <c:pt idx="4">
                  <c:v>18.225000000000001</c:v>
                </c:pt>
                <c:pt idx="5">
                  <c:v>23.683</c:v>
                </c:pt>
                <c:pt idx="6">
                  <c:v>28.323499999999999</c:v>
                </c:pt>
                <c:pt idx="7">
                  <c:v>31.476500000000001</c:v>
                </c:pt>
                <c:pt idx="8">
                  <c:v>27.443999999999999</c:v>
                </c:pt>
                <c:pt idx="9">
                  <c:v>30.111000000000001</c:v>
                </c:pt>
                <c:pt idx="10">
                  <c:v>38.102499999999999</c:v>
                </c:pt>
                <c:pt idx="11">
                  <c:v>35.176000000000002</c:v>
                </c:pt>
                <c:pt idx="12">
                  <c:v>31.459</c:v>
                </c:pt>
                <c:pt idx="13">
                  <c:v>27.2225</c:v>
                </c:pt>
                <c:pt idx="14">
                  <c:v>26.610499999999998</c:v>
                </c:pt>
                <c:pt idx="15">
                  <c:v>32.287500000000001</c:v>
                </c:pt>
                <c:pt idx="16">
                  <c:v>27.588000000000001</c:v>
                </c:pt>
                <c:pt idx="17">
                  <c:v>23.305499999999999</c:v>
                </c:pt>
                <c:pt idx="18">
                  <c:v>21.917999999999999</c:v>
                </c:pt>
                <c:pt idx="19">
                  <c:v>24.6205</c:v>
                </c:pt>
                <c:pt idx="20">
                  <c:v>25.497</c:v>
                </c:pt>
                <c:pt idx="21">
                  <c:v>26.263999999999999</c:v>
                </c:pt>
                <c:pt idx="22">
                  <c:v>31.16</c:v>
                </c:pt>
                <c:pt idx="23">
                  <c:v>32.869</c:v>
                </c:pt>
                <c:pt idx="24">
                  <c:v>31.7315</c:v>
                </c:pt>
                <c:pt idx="25">
                  <c:v>35.863999999999997</c:v>
                </c:pt>
                <c:pt idx="26">
                  <c:v>32.823500000000003</c:v>
                </c:pt>
                <c:pt idx="27">
                  <c:v>40.109000000000002</c:v>
                </c:pt>
                <c:pt idx="28">
                  <c:v>33.933999999999997</c:v>
                </c:pt>
                <c:pt idx="29">
                  <c:v>38.253500000000003</c:v>
                </c:pt>
                <c:pt idx="30">
                  <c:v>46.421500000000002</c:v>
                </c:pt>
                <c:pt idx="31">
                  <c:v>42.634</c:v>
                </c:pt>
                <c:pt idx="32">
                  <c:v>44.2605</c:v>
                </c:pt>
                <c:pt idx="33">
                  <c:v>45.479500000000002</c:v>
                </c:pt>
                <c:pt idx="34">
                  <c:v>41.469000000000001</c:v>
                </c:pt>
                <c:pt idx="35">
                  <c:v>35.366</c:v>
                </c:pt>
                <c:pt idx="36">
                  <c:v>37.817</c:v>
                </c:pt>
                <c:pt idx="37">
                  <c:v>43.62</c:v>
                </c:pt>
                <c:pt idx="38">
                  <c:v>44.613999999999997</c:v>
                </c:pt>
                <c:pt idx="39">
                  <c:v>39.146999999999998</c:v>
                </c:pt>
                <c:pt idx="40">
                  <c:v>46.759500000000003</c:v>
                </c:pt>
                <c:pt idx="41">
                  <c:v>36.709000000000003</c:v>
                </c:pt>
                <c:pt idx="42">
                  <c:v>40.906999999999996</c:v>
                </c:pt>
                <c:pt idx="43">
                  <c:v>40.200000000000003</c:v>
                </c:pt>
                <c:pt idx="44">
                  <c:v>39.935000000000002</c:v>
                </c:pt>
                <c:pt idx="45">
                  <c:v>33.917999999999999</c:v>
                </c:pt>
                <c:pt idx="46">
                  <c:v>36.042000000000002</c:v>
                </c:pt>
                <c:pt idx="47">
                  <c:v>44.302500000000002</c:v>
                </c:pt>
                <c:pt idx="48">
                  <c:v>44.6905</c:v>
                </c:pt>
                <c:pt idx="49">
                  <c:v>43.962000000000003</c:v>
                </c:pt>
                <c:pt idx="50">
                  <c:v>48.610500000000002</c:v>
                </c:pt>
                <c:pt idx="51">
                  <c:v>54.023000000000003</c:v>
                </c:pt>
                <c:pt idx="52">
                  <c:v>50.503</c:v>
                </c:pt>
                <c:pt idx="53">
                  <c:v>56.040999999999997</c:v>
                </c:pt>
                <c:pt idx="54">
                  <c:v>53.714500000000001</c:v>
                </c:pt>
                <c:pt idx="55">
                  <c:v>55.566000000000003</c:v>
                </c:pt>
                <c:pt idx="56">
                  <c:v>56.189</c:v>
                </c:pt>
                <c:pt idx="57">
                  <c:v>51.533999999999999</c:v>
                </c:pt>
                <c:pt idx="58">
                  <c:v>53.048999999999999</c:v>
                </c:pt>
                <c:pt idx="59">
                  <c:v>52.036999999999999</c:v>
                </c:pt>
                <c:pt idx="60">
                  <c:v>60.006</c:v>
                </c:pt>
                <c:pt idx="61">
                  <c:v>70.498000000000005</c:v>
                </c:pt>
                <c:pt idx="62">
                  <c:v>69.459000000000003</c:v>
                </c:pt>
                <c:pt idx="63">
                  <c:v>68.548500000000004</c:v>
                </c:pt>
                <c:pt idx="64">
                  <c:v>73.522000000000006</c:v>
                </c:pt>
                <c:pt idx="65">
                  <c:v>68.7</c:v>
                </c:pt>
                <c:pt idx="66">
                  <c:v>62.585000000000001</c:v>
                </c:pt>
                <c:pt idx="67">
                  <c:v>65.772000000000006</c:v>
                </c:pt>
                <c:pt idx="68">
                  <c:v>71.521000000000001</c:v>
                </c:pt>
                <c:pt idx="69">
                  <c:v>61.503</c:v>
                </c:pt>
                <c:pt idx="70">
                  <c:v>61.493000000000002</c:v>
                </c:pt>
                <c:pt idx="71">
                  <c:v>77.746499999999997</c:v>
                </c:pt>
                <c:pt idx="72">
                  <c:v>63.085999999999999</c:v>
                </c:pt>
                <c:pt idx="73">
                  <c:v>68.295500000000004</c:v>
                </c:pt>
                <c:pt idx="74">
                  <c:v>34.655999999999999</c:v>
                </c:pt>
                <c:pt idx="75">
                  <c:v>86.588499999999996</c:v>
                </c:pt>
                <c:pt idx="76">
                  <c:v>80.938000000000002</c:v>
                </c:pt>
                <c:pt idx="77">
                  <c:v>82.873999999999995</c:v>
                </c:pt>
                <c:pt idx="78">
                  <c:v>81.329499999999996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6D-4A25-9E41-242E721A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8984"/>
        <c:axId val="446799376"/>
      </c:lineChart>
      <c:dateAx>
        <c:axId val="44679898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799376"/>
        <c:crosses val="autoZero"/>
        <c:auto val="1"/>
        <c:lblOffset val="100"/>
        <c:baseTimeUnit val="months"/>
        <c:majorUnit val="6"/>
        <c:majorTimeUnit val="months"/>
      </c:dateAx>
      <c:valAx>
        <c:axId val="44679937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7989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3.4624386E-2</c:v>
                </c:pt>
                <c:pt idx="1">
                  <c:v>3.6391551199999997E-2</c:v>
                </c:pt>
                <c:pt idx="2">
                  <c:v>3.7616063700000001E-2</c:v>
                </c:pt>
                <c:pt idx="3">
                  <c:v>5.2296543799999998E-2</c:v>
                </c:pt>
                <c:pt idx="4">
                  <c:v>5.3694004400000002E-2</c:v>
                </c:pt>
                <c:pt idx="5">
                  <c:v>6.7278671999999998E-2</c:v>
                </c:pt>
                <c:pt idx="6">
                  <c:v>7.6599159200000003E-2</c:v>
                </c:pt>
                <c:pt idx="7">
                  <c:v>8.4007000400000004E-2</c:v>
                </c:pt>
                <c:pt idx="8">
                  <c:v>8.3793509200000005E-2</c:v>
                </c:pt>
                <c:pt idx="9">
                  <c:v>8.7729148399999998E-2</c:v>
                </c:pt>
                <c:pt idx="10">
                  <c:v>8.2879961399999993E-2</c:v>
                </c:pt>
                <c:pt idx="11">
                  <c:v>6.7050149099999998E-2</c:v>
                </c:pt>
                <c:pt idx="12">
                  <c:v>5.8980541900000003E-2</c:v>
                </c:pt>
                <c:pt idx="13">
                  <c:v>6.2749338399999993E-2</c:v>
                </c:pt>
                <c:pt idx="14">
                  <c:v>5.7573589500000001E-2</c:v>
                </c:pt>
                <c:pt idx="15">
                  <c:v>6.23002052E-2</c:v>
                </c:pt>
                <c:pt idx="16">
                  <c:v>5.1633745699999997E-2</c:v>
                </c:pt>
                <c:pt idx="17">
                  <c:v>3.99280807E-2</c:v>
                </c:pt>
                <c:pt idx="18">
                  <c:v>3.6465956100000002E-2</c:v>
                </c:pt>
                <c:pt idx="19">
                  <c:v>3.8808609199999997E-2</c:v>
                </c:pt>
                <c:pt idx="20">
                  <c:v>3.9406228500000001E-2</c:v>
                </c:pt>
                <c:pt idx="21">
                  <c:v>3.4870657300000003E-2</c:v>
                </c:pt>
                <c:pt idx="22">
                  <c:v>3.1969727699999999E-2</c:v>
                </c:pt>
                <c:pt idx="23">
                  <c:v>3.2422680000000002E-2</c:v>
                </c:pt>
                <c:pt idx="24">
                  <c:v>3.4401364599999998E-2</c:v>
                </c:pt>
                <c:pt idx="25">
                  <c:v>3.1413089499999998E-2</c:v>
                </c:pt>
                <c:pt idx="26">
                  <c:v>3.5223290800000001E-2</c:v>
                </c:pt>
                <c:pt idx="27">
                  <c:v>3.2487059200000001E-2</c:v>
                </c:pt>
                <c:pt idx="28">
                  <c:v>3.0818770200000001E-2</c:v>
                </c:pt>
                <c:pt idx="29">
                  <c:v>2.8623486600000001E-2</c:v>
                </c:pt>
                <c:pt idx="30">
                  <c:v>3.4909065900000001E-2</c:v>
                </c:pt>
                <c:pt idx="31">
                  <c:v>3.80278369E-2</c:v>
                </c:pt>
                <c:pt idx="32">
                  <c:v>4.1965679700000001E-2</c:v>
                </c:pt>
                <c:pt idx="33">
                  <c:v>4.9036005000000001E-2</c:v>
                </c:pt>
                <c:pt idx="34">
                  <c:v>4.38503617E-2</c:v>
                </c:pt>
                <c:pt idx="35">
                  <c:v>5.6034063199999998E-2</c:v>
                </c:pt>
                <c:pt idx="36">
                  <c:v>6.6952070299999999E-2</c:v>
                </c:pt>
                <c:pt idx="37">
                  <c:v>7.3120168700000002E-2</c:v>
                </c:pt>
                <c:pt idx="38">
                  <c:v>9.2592153900000002E-2</c:v>
                </c:pt>
                <c:pt idx="39">
                  <c:v>7.0479789500000001E-2</c:v>
                </c:pt>
                <c:pt idx="40">
                  <c:v>6.6378476000000006E-2</c:v>
                </c:pt>
                <c:pt idx="41">
                  <c:v>5.93647338E-2</c:v>
                </c:pt>
                <c:pt idx="42">
                  <c:v>5.3940405599999998E-2</c:v>
                </c:pt>
                <c:pt idx="43">
                  <c:v>4.2685705499999997E-2</c:v>
                </c:pt>
                <c:pt idx="44">
                  <c:v>4.71485086E-2</c:v>
                </c:pt>
                <c:pt idx="45">
                  <c:v>4.4009284099999997E-2</c:v>
                </c:pt>
                <c:pt idx="46">
                  <c:v>4.3966425500000003E-2</c:v>
                </c:pt>
                <c:pt idx="47">
                  <c:v>4.25909649E-2</c:v>
                </c:pt>
                <c:pt idx="48">
                  <c:v>4.2938719799999997E-2</c:v>
                </c:pt>
                <c:pt idx="49">
                  <c:v>4.6367861099999998E-2</c:v>
                </c:pt>
                <c:pt idx="50">
                  <c:v>4.5426854000000003E-2</c:v>
                </c:pt>
                <c:pt idx="51">
                  <c:v>5.6882111899999997E-2</c:v>
                </c:pt>
                <c:pt idx="52">
                  <c:v>5.11100975E-2</c:v>
                </c:pt>
                <c:pt idx="53">
                  <c:v>5.4976854899999997E-2</c:v>
                </c:pt>
                <c:pt idx="54">
                  <c:v>6.2789867299999996E-2</c:v>
                </c:pt>
                <c:pt idx="55">
                  <c:v>5.9880046399999998E-2</c:v>
                </c:pt>
                <c:pt idx="56">
                  <c:v>5.4949054099999999E-2</c:v>
                </c:pt>
                <c:pt idx="57">
                  <c:v>5.2277664199999997E-2</c:v>
                </c:pt>
                <c:pt idx="58">
                  <c:v>5.0526544499999999E-2</c:v>
                </c:pt>
                <c:pt idx="59">
                  <c:v>4.8052842399999997E-2</c:v>
                </c:pt>
                <c:pt idx="60">
                  <c:v>4.5324348600000001E-2</c:v>
                </c:pt>
                <c:pt idx="61">
                  <c:v>4.9319473400000001E-2</c:v>
                </c:pt>
                <c:pt idx="62">
                  <c:v>4.8847361999999998E-2</c:v>
                </c:pt>
                <c:pt idx="63">
                  <c:v>5.2470526699999999E-2</c:v>
                </c:pt>
                <c:pt idx="64">
                  <c:v>5.5317810799999999E-2</c:v>
                </c:pt>
                <c:pt idx="65">
                  <c:v>5.3050778299999997E-2</c:v>
                </c:pt>
                <c:pt idx="66">
                  <c:v>5.9219117299999999E-2</c:v>
                </c:pt>
                <c:pt idx="67">
                  <c:v>6.2530377999999998E-2</c:v>
                </c:pt>
                <c:pt idx="68">
                  <c:v>5.4933838899999997E-2</c:v>
                </c:pt>
                <c:pt idx="69">
                  <c:v>5.73100738E-2</c:v>
                </c:pt>
                <c:pt idx="70">
                  <c:v>5.6735542E-2</c:v>
                </c:pt>
                <c:pt idx="71">
                  <c:v>5.3220086200000002E-2</c:v>
                </c:pt>
                <c:pt idx="72">
                  <c:v>4.1686857700000003E-2</c:v>
                </c:pt>
                <c:pt idx="73">
                  <c:v>3.8672258199999997E-2</c:v>
                </c:pt>
                <c:pt idx="74">
                  <c:v>1.43879101E-2</c:v>
                </c:pt>
                <c:pt idx="75">
                  <c:v>4.7861532800000002E-2</c:v>
                </c:pt>
                <c:pt idx="76">
                  <c:v>5.6138309900000002E-2</c:v>
                </c:pt>
                <c:pt idx="77">
                  <c:v>4.7773986499999997E-2</c:v>
                </c:pt>
                <c:pt idx="78">
                  <c:v>4.92417177E-2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C-4095-B8EE-F6F8591E2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00160"/>
        <c:axId val="446800552"/>
      </c:lineChart>
      <c:dateAx>
        <c:axId val="4468001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800552"/>
        <c:crosses val="autoZero"/>
        <c:auto val="1"/>
        <c:lblOffset val="100"/>
        <c:baseTimeUnit val="months"/>
        <c:majorUnit val="6"/>
        <c:majorTimeUnit val="months"/>
      </c:dateAx>
      <c:valAx>
        <c:axId val="44680055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8001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6.2626022899999995E-2</c:v>
                </c:pt>
                <c:pt idx="1">
                  <c:v>6.7503148700000001E-2</c:v>
                </c:pt>
                <c:pt idx="2">
                  <c:v>7.11758475E-2</c:v>
                </c:pt>
                <c:pt idx="3">
                  <c:v>8.1470634900000005E-2</c:v>
                </c:pt>
                <c:pt idx="4">
                  <c:v>7.5397623799999994E-2</c:v>
                </c:pt>
                <c:pt idx="5">
                  <c:v>8.11111261E-2</c:v>
                </c:pt>
                <c:pt idx="6">
                  <c:v>8.5193605800000002E-2</c:v>
                </c:pt>
                <c:pt idx="7">
                  <c:v>9.5687986700000005E-2</c:v>
                </c:pt>
                <c:pt idx="8">
                  <c:v>9.8568956400000005E-2</c:v>
                </c:pt>
                <c:pt idx="9">
                  <c:v>0.1063386999</c:v>
                </c:pt>
                <c:pt idx="10">
                  <c:v>0.10759582550000001</c:v>
                </c:pt>
                <c:pt idx="11">
                  <c:v>0.1000518422</c:v>
                </c:pt>
                <c:pt idx="12">
                  <c:v>8.5438250100000002E-2</c:v>
                </c:pt>
                <c:pt idx="13">
                  <c:v>8.4123719900000005E-2</c:v>
                </c:pt>
                <c:pt idx="14">
                  <c:v>8.3643296699999994E-2</c:v>
                </c:pt>
                <c:pt idx="15">
                  <c:v>7.8850263899999995E-2</c:v>
                </c:pt>
                <c:pt idx="16">
                  <c:v>8.2019020499999998E-2</c:v>
                </c:pt>
                <c:pt idx="17">
                  <c:v>7.3842627800000005E-2</c:v>
                </c:pt>
                <c:pt idx="18">
                  <c:v>7.9526274499999994E-2</c:v>
                </c:pt>
                <c:pt idx="19">
                  <c:v>8.2587883099999995E-2</c:v>
                </c:pt>
                <c:pt idx="20">
                  <c:v>7.2879087300000006E-2</c:v>
                </c:pt>
                <c:pt idx="21">
                  <c:v>8.1961077300000004E-2</c:v>
                </c:pt>
                <c:pt idx="22">
                  <c:v>8.1286920100000007E-2</c:v>
                </c:pt>
                <c:pt idx="23">
                  <c:v>8.9016469500000001E-2</c:v>
                </c:pt>
                <c:pt idx="24">
                  <c:v>8.1722161200000004E-2</c:v>
                </c:pt>
                <c:pt idx="25">
                  <c:v>8.0528636200000003E-2</c:v>
                </c:pt>
                <c:pt idx="26">
                  <c:v>8.0645161300000004E-2</c:v>
                </c:pt>
                <c:pt idx="27">
                  <c:v>8.7308498999999998E-2</c:v>
                </c:pt>
                <c:pt idx="28">
                  <c:v>8.9245810499999995E-2</c:v>
                </c:pt>
                <c:pt idx="29">
                  <c:v>8.6274883499999996E-2</c:v>
                </c:pt>
                <c:pt idx="30">
                  <c:v>9.3800899500000007E-2</c:v>
                </c:pt>
                <c:pt idx="31">
                  <c:v>9.6754731400000002E-2</c:v>
                </c:pt>
                <c:pt idx="32">
                  <c:v>9.0455369499999994E-2</c:v>
                </c:pt>
                <c:pt idx="33">
                  <c:v>9.0581346300000004E-2</c:v>
                </c:pt>
                <c:pt idx="34">
                  <c:v>8.98580665E-2</c:v>
                </c:pt>
                <c:pt idx="35">
                  <c:v>8.3582282999999993E-2</c:v>
                </c:pt>
                <c:pt idx="36">
                  <c:v>8.6497728900000001E-2</c:v>
                </c:pt>
                <c:pt idx="37">
                  <c:v>9.1684495899999996E-2</c:v>
                </c:pt>
                <c:pt idx="38">
                  <c:v>0.1046122884</c:v>
                </c:pt>
                <c:pt idx="39">
                  <c:v>0.1071131448</c:v>
                </c:pt>
                <c:pt idx="40">
                  <c:v>9.9169648700000002E-2</c:v>
                </c:pt>
                <c:pt idx="41">
                  <c:v>9.3842404399999996E-2</c:v>
                </c:pt>
                <c:pt idx="42">
                  <c:v>8.3017475100000002E-2</c:v>
                </c:pt>
                <c:pt idx="43">
                  <c:v>8.2783658600000004E-2</c:v>
                </c:pt>
                <c:pt idx="44">
                  <c:v>8.8542391299999995E-2</c:v>
                </c:pt>
                <c:pt idx="45">
                  <c:v>7.8835909600000004E-2</c:v>
                </c:pt>
                <c:pt idx="46">
                  <c:v>9.0354057200000004E-2</c:v>
                </c:pt>
                <c:pt idx="47">
                  <c:v>8.7496221499999999E-2</c:v>
                </c:pt>
                <c:pt idx="48">
                  <c:v>8.9322770999999995E-2</c:v>
                </c:pt>
                <c:pt idx="49">
                  <c:v>9.2475837800000002E-2</c:v>
                </c:pt>
                <c:pt idx="50">
                  <c:v>8.8391304500000004E-2</c:v>
                </c:pt>
                <c:pt idx="51">
                  <c:v>9.1520544400000001E-2</c:v>
                </c:pt>
                <c:pt idx="52">
                  <c:v>9.4304368900000005E-2</c:v>
                </c:pt>
                <c:pt idx="53">
                  <c:v>0.10148513000000001</c:v>
                </c:pt>
                <c:pt idx="54">
                  <c:v>9.3802284099999994E-2</c:v>
                </c:pt>
                <c:pt idx="55">
                  <c:v>9.8358873999999999E-2</c:v>
                </c:pt>
                <c:pt idx="56">
                  <c:v>8.9096336999999998E-2</c:v>
                </c:pt>
                <c:pt idx="57">
                  <c:v>8.2459473000000005E-2</c:v>
                </c:pt>
                <c:pt idx="58">
                  <c:v>8.6238542200000004E-2</c:v>
                </c:pt>
                <c:pt idx="59">
                  <c:v>7.6404937699999995E-2</c:v>
                </c:pt>
                <c:pt idx="60">
                  <c:v>7.7928260299999996E-2</c:v>
                </c:pt>
                <c:pt idx="61">
                  <c:v>8.9986000100000005E-2</c:v>
                </c:pt>
                <c:pt idx="62">
                  <c:v>8.2407870800000005E-2</c:v>
                </c:pt>
                <c:pt idx="63">
                  <c:v>8.8783941199999994E-2</c:v>
                </c:pt>
                <c:pt idx="64">
                  <c:v>0.10095512199999999</c:v>
                </c:pt>
                <c:pt idx="65">
                  <c:v>0.1053552629</c:v>
                </c:pt>
                <c:pt idx="66">
                  <c:v>0.1050634173</c:v>
                </c:pt>
                <c:pt idx="67">
                  <c:v>0.10654421679999999</c:v>
                </c:pt>
                <c:pt idx="68">
                  <c:v>9.7962636199999995E-2</c:v>
                </c:pt>
                <c:pt idx="69">
                  <c:v>9.1966196700000002E-2</c:v>
                </c:pt>
                <c:pt idx="70">
                  <c:v>9.4306441000000005E-2</c:v>
                </c:pt>
                <c:pt idx="71">
                  <c:v>0.1048865477</c:v>
                </c:pt>
                <c:pt idx="72">
                  <c:v>8.9977153899999995E-2</c:v>
                </c:pt>
                <c:pt idx="73">
                  <c:v>8.5729659700000002E-2</c:v>
                </c:pt>
                <c:pt idx="74">
                  <c:v>5.9667061200000003E-2</c:v>
                </c:pt>
                <c:pt idx="75">
                  <c:v>0.1023549195</c:v>
                </c:pt>
                <c:pt idx="76">
                  <c:v>9.4101814500000006E-2</c:v>
                </c:pt>
                <c:pt idx="77">
                  <c:v>9.3747487500000004E-2</c:v>
                </c:pt>
                <c:pt idx="78">
                  <c:v>9.4526163600000004E-2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A6-4D3F-8005-F8410979F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01336"/>
        <c:axId val="446801728"/>
      </c:lineChart>
      <c:dateAx>
        <c:axId val="4468013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801728"/>
        <c:crosses val="autoZero"/>
        <c:auto val="1"/>
        <c:lblOffset val="100"/>
        <c:baseTimeUnit val="months"/>
        <c:majorUnit val="6"/>
        <c:majorTimeUnit val="months"/>
      </c:dateAx>
      <c:valAx>
        <c:axId val="446801728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8013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1.9593454400000002E-2</c:v>
                </c:pt>
                <c:pt idx="1">
                  <c:v>1.9012207E-2</c:v>
                </c:pt>
                <c:pt idx="2">
                  <c:v>1.8653707799999999E-2</c:v>
                </c:pt>
                <c:pt idx="3">
                  <c:v>1.97917214E-2</c:v>
                </c:pt>
                <c:pt idx="4">
                  <c:v>1.49246412E-2</c:v>
                </c:pt>
                <c:pt idx="5">
                  <c:v>1.20424225E-2</c:v>
                </c:pt>
                <c:pt idx="6">
                  <c:v>1.34151151E-2</c:v>
                </c:pt>
                <c:pt idx="7">
                  <c:v>1.2356037300000001E-2</c:v>
                </c:pt>
                <c:pt idx="8">
                  <c:v>1.3989320899999999E-2</c:v>
                </c:pt>
                <c:pt idx="9">
                  <c:v>1.5556098799999999E-2</c:v>
                </c:pt>
                <c:pt idx="10">
                  <c:v>1.6751648000000001E-2</c:v>
                </c:pt>
                <c:pt idx="11">
                  <c:v>1.8406401900000001E-2</c:v>
                </c:pt>
                <c:pt idx="12">
                  <c:v>1.7708692700000001E-2</c:v>
                </c:pt>
                <c:pt idx="13">
                  <c:v>1.7574867599999999E-2</c:v>
                </c:pt>
                <c:pt idx="14">
                  <c:v>1.7073895299999999E-2</c:v>
                </c:pt>
                <c:pt idx="15">
                  <c:v>1.7201890899999999E-2</c:v>
                </c:pt>
                <c:pt idx="16">
                  <c:v>1.7923622300000001E-2</c:v>
                </c:pt>
                <c:pt idx="17">
                  <c:v>1.9456400200000001E-2</c:v>
                </c:pt>
                <c:pt idx="18">
                  <c:v>2.0836562400000001E-2</c:v>
                </c:pt>
                <c:pt idx="19">
                  <c:v>2.0185452199999999E-2</c:v>
                </c:pt>
                <c:pt idx="20">
                  <c:v>2.1873670500000001E-2</c:v>
                </c:pt>
                <c:pt idx="21">
                  <c:v>2.2251659699999999E-2</c:v>
                </c:pt>
                <c:pt idx="22">
                  <c:v>2.8403585200000001E-2</c:v>
                </c:pt>
                <c:pt idx="23">
                  <c:v>2.86066923E-2</c:v>
                </c:pt>
                <c:pt idx="24">
                  <c:v>3.0455230699999999E-2</c:v>
                </c:pt>
                <c:pt idx="25">
                  <c:v>2.9941438800000001E-2</c:v>
                </c:pt>
                <c:pt idx="26">
                  <c:v>2.8104599300000001E-2</c:v>
                </c:pt>
                <c:pt idx="27">
                  <c:v>2.9678158499999999E-2</c:v>
                </c:pt>
                <c:pt idx="28">
                  <c:v>2.9168145900000001E-2</c:v>
                </c:pt>
                <c:pt idx="29">
                  <c:v>2.89705684E-2</c:v>
                </c:pt>
                <c:pt idx="30">
                  <c:v>3.02373399E-2</c:v>
                </c:pt>
                <c:pt idx="31">
                  <c:v>2.96118878E-2</c:v>
                </c:pt>
                <c:pt idx="32">
                  <c:v>3.1767551800000002E-2</c:v>
                </c:pt>
                <c:pt idx="33">
                  <c:v>2.88319475E-2</c:v>
                </c:pt>
                <c:pt idx="34">
                  <c:v>2.8607463699999999E-2</c:v>
                </c:pt>
                <c:pt idx="35">
                  <c:v>2.3369891899999998E-2</c:v>
                </c:pt>
                <c:pt idx="36">
                  <c:v>1.8098573999999999E-2</c:v>
                </c:pt>
                <c:pt idx="37">
                  <c:v>1.72182785E-2</c:v>
                </c:pt>
                <c:pt idx="38">
                  <c:v>1.4066546500000001E-2</c:v>
                </c:pt>
                <c:pt idx="39">
                  <c:v>1.50345223E-2</c:v>
                </c:pt>
                <c:pt idx="40">
                  <c:v>1.6617538500000001E-2</c:v>
                </c:pt>
                <c:pt idx="41">
                  <c:v>1.8432920200000001E-2</c:v>
                </c:pt>
                <c:pt idx="42">
                  <c:v>1.9719852900000001E-2</c:v>
                </c:pt>
                <c:pt idx="43">
                  <c:v>2.3898489799999999E-2</c:v>
                </c:pt>
                <c:pt idx="44">
                  <c:v>2.2695533399999999E-2</c:v>
                </c:pt>
                <c:pt idx="45">
                  <c:v>2.64303369E-2</c:v>
                </c:pt>
                <c:pt idx="46">
                  <c:v>2.5701236700000001E-2</c:v>
                </c:pt>
                <c:pt idx="47">
                  <c:v>2.5581127299999999E-2</c:v>
                </c:pt>
                <c:pt idx="48">
                  <c:v>2.56442658E-2</c:v>
                </c:pt>
                <c:pt idx="49">
                  <c:v>2.5552742900000001E-2</c:v>
                </c:pt>
                <c:pt idx="50">
                  <c:v>2.5688607299999999E-2</c:v>
                </c:pt>
                <c:pt idx="51">
                  <c:v>2.7057307100000001E-2</c:v>
                </c:pt>
                <c:pt idx="52">
                  <c:v>2.6161566599999998E-2</c:v>
                </c:pt>
                <c:pt idx="53">
                  <c:v>2.5620912999999999E-2</c:v>
                </c:pt>
                <c:pt idx="54">
                  <c:v>2.6171246400000001E-2</c:v>
                </c:pt>
                <c:pt idx="55">
                  <c:v>2.3769651499999999E-2</c:v>
                </c:pt>
                <c:pt idx="56">
                  <c:v>2.3278087100000001E-2</c:v>
                </c:pt>
                <c:pt idx="57">
                  <c:v>2.2474219699999999E-2</c:v>
                </c:pt>
                <c:pt idx="58">
                  <c:v>2.21865176E-2</c:v>
                </c:pt>
                <c:pt idx="59">
                  <c:v>2.56868676E-2</c:v>
                </c:pt>
                <c:pt idx="60">
                  <c:v>2.3462736299999998E-2</c:v>
                </c:pt>
                <c:pt idx="61">
                  <c:v>2.2770802900000001E-2</c:v>
                </c:pt>
                <c:pt idx="62">
                  <c:v>2.2854197699999999E-2</c:v>
                </c:pt>
                <c:pt idx="63">
                  <c:v>2.2102668700000001E-2</c:v>
                </c:pt>
                <c:pt idx="64">
                  <c:v>2.2670719999999998E-2</c:v>
                </c:pt>
                <c:pt idx="65">
                  <c:v>2.2792315800000001E-2</c:v>
                </c:pt>
                <c:pt idx="66">
                  <c:v>2.3634758400000001E-2</c:v>
                </c:pt>
                <c:pt idx="67">
                  <c:v>2.11994062E-2</c:v>
                </c:pt>
                <c:pt idx="68">
                  <c:v>2.0939826599999999E-2</c:v>
                </c:pt>
                <c:pt idx="69">
                  <c:v>2.2862203599999999E-2</c:v>
                </c:pt>
                <c:pt idx="70">
                  <c:v>2.2679694399999999E-2</c:v>
                </c:pt>
                <c:pt idx="71">
                  <c:v>1.02073201E-2</c:v>
                </c:pt>
                <c:pt idx="72">
                  <c:v>8.7102392000000008E-3</c:v>
                </c:pt>
                <c:pt idx="73">
                  <c:v>8.1517069999999994E-3</c:v>
                </c:pt>
                <c:pt idx="74">
                  <c:v>7.7887789000000004E-3</c:v>
                </c:pt>
                <c:pt idx="75">
                  <c:v>1.25531631E-2</c:v>
                </c:pt>
                <c:pt idx="76">
                  <c:v>1.15915498E-2</c:v>
                </c:pt>
                <c:pt idx="77">
                  <c:v>1.42037695E-2</c:v>
                </c:pt>
                <c:pt idx="78">
                  <c:v>1.2115795E-2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1-4147-8626-55974C21A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02512"/>
        <c:axId val="446802904"/>
      </c:lineChart>
      <c:dateAx>
        <c:axId val="4468025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802904"/>
        <c:crosses val="autoZero"/>
        <c:auto val="1"/>
        <c:lblOffset val="100"/>
        <c:baseTimeUnit val="months"/>
        <c:majorUnit val="6"/>
        <c:majorTimeUnit val="months"/>
      </c:dateAx>
      <c:valAx>
        <c:axId val="44680290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8025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564.64800000000002</c:v>
                </c:pt>
                <c:pt idx="1">
                  <c:v>570.00699999999995</c:v>
                </c:pt>
                <c:pt idx="2">
                  <c:v>587.89499999999998</c:v>
                </c:pt>
                <c:pt idx="3">
                  <c:v>574.40549999999996</c:v>
                </c:pt>
                <c:pt idx="4">
                  <c:v>557.59299999999996</c:v>
                </c:pt>
                <c:pt idx="5">
                  <c:v>545.06500000000005</c:v>
                </c:pt>
                <c:pt idx="6">
                  <c:v>526.08450000000005</c:v>
                </c:pt>
                <c:pt idx="7">
                  <c:v>500.67500000000001</c:v>
                </c:pt>
                <c:pt idx="8">
                  <c:v>436.41399999999999</c:v>
                </c:pt>
                <c:pt idx="9">
                  <c:v>493.98</c:v>
                </c:pt>
                <c:pt idx="10">
                  <c:v>503.85649999999998</c:v>
                </c:pt>
                <c:pt idx="11">
                  <c:v>528.79750000000001</c:v>
                </c:pt>
                <c:pt idx="12">
                  <c:v>521.37300000000005</c:v>
                </c:pt>
                <c:pt idx="13">
                  <c:v>508.86649999999997</c:v>
                </c:pt>
                <c:pt idx="14">
                  <c:v>516.65449999999998</c:v>
                </c:pt>
                <c:pt idx="15">
                  <c:v>549.28</c:v>
                </c:pt>
                <c:pt idx="16">
                  <c:v>544.95600000000002</c:v>
                </c:pt>
                <c:pt idx="17">
                  <c:v>545.71100000000001</c:v>
                </c:pt>
                <c:pt idx="18">
                  <c:v>574.69399999999996</c:v>
                </c:pt>
                <c:pt idx="19">
                  <c:v>613.56200000000001</c:v>
                </c:pt>
                <c:pt idx="20">
                  <c:v>644.16399999999999</c:v>
                </c:pt>
                <c:pt idx="21">
                  <c:v>611.83600000000001</c:v>
                </c:pt>
                <c:pt idx="22">
                  <c:v>646.47249999999997</c:v>
                </c:pt>
                <c:pt idx="23">
                  <c:v>661.22500000000002</c:v>
                </c:pt>
                <c:pt idx="24">
                  <c:v>661.71199999999999</c:v>
                </c:pt>
                <c:pt idx="25">
                  <c:v>697.404</c:v>
                </c:pt>
                <c:pt idx="26">
                  <c:v>684.43349999999998</c:v>
                </c:pt>
                <c:pt idx="27">
                  <c:v>721.20600000000002</c:v>
                </c:pt>
                <c:pt idx="28">
                  <c:v>743.11699999999996</c:v>
                </c:pt>
                <c:pt idx="29">
                  <c:v>739.57249999999999</c:v>
                </c:pt>
                <c:pt idx="30">
                  <c:v>757.12800000000004</c:v>
                </c:pt>
                <c:pt idx="31">
                  <c:v>777.89800000000002</c:v>
                </c:pt>
                <c:pt idx="32">
                  <c:v>797.49199999999996</c:v>
                </c:pt>
                <c:pt idx="33">
                  <c:v>812.96199999999999</c:v>
                </c:pt>
                <c:pt idx="34">
                  <c:v>819.27499999999998</c:v>
                </c:pt>
                <c:pt idx="35">
                  <c:v>788.85599999999999</c:v>
                </c:pt>
                <c:pt idx="36">
                  <c:v>785.86300000000006</c:v>
                </c:pt>
                <c:pt idx="37">
                  <c:v>748.01099999999997</c:v>
                </c:pt>
                <c:pt idx="38">
                  <c:v>736.97400000000005</c:v>
                </c:pt>
                <c:pt idx="39">
                  <c:v>743.721</c:v>
                </c:pt>
                <c:pt idx="40">
                  <c:v>754.71299999999997</c:v>
                </c:pt>
                <c:pt idx="41">
                  <c:v>783.41049999999996</c:v>
                </c:pt>
                <c:pt idx="42">
                  <c:v>825.85</c:v>
                </c:pt>
                <c:pt idx="43">
                  <c:v>844.76099999999997</c:v>
                </c:pt>
                <c:pt idx="44">
                  <c:v>855.48500000000001</c:v>
                </c:pt>
                <c:pt idx="45">
                  <c:v>885.37199999999996</c:v>
                </c:pt>
                <c:pt idx="46">
                  <c:v>930.05899999999997</c:v>
                </c:pt>
                <c:pt idx="47">
                  <c:v>915.44500000000005</c:v>
                </c:pt>
                <c:pt idx="48">
                  <c:v>914.93550000000005</c:v>
                </c:pt>
                <c:pt idx="49">
                  <c:v>924.19100000000003</c:v>
                </c:pt>
                <c:pt idx="50">
                  <c:v>932.16700000000003</c:v>
                </c:pt>
                <c:pt idx="51">
                  <c:v>953.93799999999999</c:v>
                </c:pt>
                <c:pt idx="52">
                  <c:v>943.41300000000001</c:v>
                </c:pt>
                <c:pt idx="53">
                  <c:v>954.52099999999996</c:v>
                </c:pt>
                <c:pt idx="54">
                  <c:v>955.97649999999999</c:v>
                </c:pt>
                <c:pt idx="55">
                  <c:v>959.98900000000003</c:v>
                </c:pt>
                <c:pt idx="56">
                  <c:v>960.43399999999997</c:v>
                </c:pt>
                <c:pt idx="57">
                  <c:v>983.50800000000004</c:v>
                </c:pt>
                <c:pt idx="58">
                  <c:v>1036.777</c:v>
                </c:pt>
                <c:pt idx="59">
                  <c:v>1050.2139999999999</c:v>
                </c:pt>
                <c:pt idx="60">
                  <c:v>1072.3375000000001</c:v>
                </c:pt>
                <c:pt idx="61">
                  <c:v>1096.7840000000001</c:v>
                </c:pt>
                <c:pt idx="62">
                  <c:v>1119.7755</c:v>
                </c:pt>
                <c:pt idx="63">
                  <c:v>1117.5039999999999</c:v>
                </c:pt>
                <c:pt idx="64">
                  <c:v>1134.7294999999999</c:v>
                </c:pt>
                <c:pt idx="65">
                  <c:v>1148.6510000000001</c:v>
                </c:pt>
                <c:pt idx="66">
                  <c:v>1176.3430000000001</c:v>
                </c:pt>
                <c:pt idx="67">
                  <c:v>1185.097</c:v>
                </c:pt>
                <c:pt idx="68">
                  <c:v>1215.0944999999999</c:v>
                </c:pt>
                <c:pt idx="69">
                  <c:v>1208.212</c:v>
                </c:pt>
                <c:pt idx="70">
                  <c:v>1203.702</c:v>
                </c:pt>
                <c:pt idx="71">
                  <c:v>1432.77</c:v>
                </c:pt>
                <c:pt idx="72">
                  <c:v>1370.241</c:v>
                </c:pt>
                <c:pt idx="73">
                  <c:v>1451.328</c:v>
                </c:pt>
                <c:pt idx="74">
                  <c:v>1483.6</c:v>
                </c:pt>
                <c:pt idx="75">
                  <c:v>1513.3</c:v>
                </c:pt>
                <c:pt idx="76">
                  <c:v>1369.7090000000001</c:v>
                </c:pt>
                <c:pt idx="77">
                  <c:v>1379.9</c:v>
                </c:pt>
                <c:pt idx="78">
                  <c:v>1437.9494999999999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F6-4EC9-8CB1-CAAF119C8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102232"/>
        <c:axId val="445102624"/>
      </c:lineChart>
      <c:dateAx>
        <c:axId val="4451022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102624"/>
        <c:crosses val="autoZero"/>
        <c:auto val="1"/>
        <c:lblOffset val="100"/>
        <c:baseTimeUnit val="months"/>
        <c:majorUnit val="6"/>
        <c:majorTimeUnit val="months"/>
      </c:dateAx>
      <c:valAx>
        <c:axId val="445102624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1022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2.0338967100000001E-2</c:v>
                </c:pt>
                <c:pt idx="1">
                  <c:v>1.78203613E-2</c:v>
                </c:pt>
                <c:pt idx="2">
                  <c:v>1.6286071499999999E-2</c:v>
                </c:pt>
                <c:pt idx="3">
                  <c:v>2.1897268899999999E-2</c:v>
                </c:pt>
                <c:pt idx="4">
                  <c:v>2.3633827100000001E-2</c:v>
                </c:pt>
                <c:pt idx="5">
                  <c:v>2.4228968199999999E-2</c:v>
                </c:pt>
                <c:pt idx="6">
                  <c:v>2.5174457599999998E-2</c:v>
                </c:pt>
                <c:pt idx="7">
                  <c:v>3.1357175799999998E-2</c:v>
                </c:pt>
                <c:pt idx="8">
                  <c:v>3.4452968299999998E-2</c:v>
                </c:pt>
                <c:pt idx="9">
                  <c:v>4.1299159199999998E-2</c:v>
                </c:pt>
                <c:pt idx="10">
                  <c:v>4.9155266400000001E-2</c:v>
                </c:pt>
                <c:pt idx="11">
                  <c:v>4.7787201000000001E-2</c:v>
                </c:pt>
                <c:pt idx="12">
                  <c:v>4.7074499399999997E-2</c:v>
                </c:pt>
                <c:pt idx="13">
                  <c:v>4.0945217999999999E-2</c:v>
                </c:pt>
                <c:pt idx="14">
                  <c:v>4.7827006999999998E-2</c:v>
                </c:pt>
                <c:pt idx="15">
                  <c:v>6.3727716099999998E-2</c:v>
                </c:pt>
                <c:pt idx="16">
                  <c:v>5.8092998100000001E-2</c:v>
                </c:pt>
                <c:pt idx="17">
                  <c:v>4.8606732399999998E-2</c:v>
                </c:pt>
                <c:pt idx="18">
                  <c:v>4.2258187599999997E-2</c:v>
                </c:pt>
                <c:pt idx="19">
                  <c:v>7.1723858500000001E-2</c:v>
                </c:pt>
                <c:pt idx="20">
                  <c:v>5.2257073600000002E-2</c:v>
                </c:pt>
                <c:pt idx="21">
                  <c:v>4.5111932100000002E-2</c:v>
                </c:pt>
                <c:pt idx="22">
                  <c:v>5.8770219499999998E-2</c:v>
                </c:pt>
                <c:pt idx="23">
                  <c:v>5.5842290599999997E-2</c:v>
                </c:pt>
                <c:pt idx="24">
                  <c:v>5.0330859399999997E-2</c:v>
                </c:pt>
                <c:pt idx="25">
                  <c:v>4.4813047199999997E-2</c:v>
                </c:pt>
                <c:pt idx="26">
                  <c:v>4.41469071E-2</c:v>
                </c:pt>
                <c:pt idx="27">
                  <c:v>5.0134080999999997E-2</c:v>
                </c:pt>
                <c:pt idx="28">
                  <c:v>4.98216322E-2</c:v>
                </c:pt>
                <c:pt idx="29">
                  <c:v>4.8263847399999997E-2</c:v>
                </c:pt>
                <c:pt idx="30">
                  <c:v>5.0178853900000001E-2</c:v>
                </c:pt>
                <c:pt idx="31">
                  <c:v>4.9046805300000003E-2</c:v>
                </c:pt>
                <c:pt idx="32">
                  <c:v>4.4358077699999998E-2</c:v>
                </c:pt>
                <c:pt idx="33">
                  <c:v>4.1715285900000003E-2</c:v>
                </c:pt>
                <c:pt idx="34">
                  <c:v>3.8194390600000003E-2</c:v>
                </c:pt>
                <c:pt idx="35">
                  <c:v>4.0652424700000002E-2</c:v>
                </c:pt>
                <c:pt idx="36">
                  <c:v>5.4596485799999997E-2</c:v>
                </c:pt>
                <c:pt idx="37">
                  <c:v>5.7472466999999999E-2</c:v>
                </c:pt>
                <c:pt idx="38">
                  <c:v>6.4980203700000003E-2</c:v>
                </c:pt>
                <c:pt idx="39">
                  <c:v>6.7169731400000002E-2</c:v>
                </c:pt>
                <c:pt idx="40">
                  <c:v>5.7982727999999997E-2</c:v>
                </c:pt>
                <c:pt idx="41">
                  <c:v>6.3400009899999998E-2</c:v>
                </c:pt>
                <c:pt idx="42">
                  <c:v>6.2409485899999999E-2</c:v>
                </c:pt>
                <c:pt idx="43">
                  <c:v>6.0494486600000001E-2</c:v>
                </c:pt>
                <c:pt idx="44">
                  <c:v>4.7277685E-2</c:v>
                </c:pt>
                <c:pt idx="45">
                  <c:v>4.3924154100000001E-2</c:v>
                </c:pt>
                <c:pt idx="46">
                  <c:v>4.5291168200000002E-2</c:v>
                </c:pt>
                <c:pt idx="47">
                  <c:v>4.7533949800000003E-2</c:v>
                </c:pt>
                <c:pt idx="48">
                  <c:v>4.9019143000000001E-2</c:v>
                </c:pt>
                <c:pt idx="49">
                  <c:v>5.0156709399999999E-2</c:v>
                </c:pt>
                <c:pt idx="50">
                  <c:v>6.4653372799999997E-2</c:v>
                </c:pt>
                <c:pt idx="51">
                  <c:v>6.0670576800000001E-2</c:v>
                </c:pt>
                <c:pt idx="52">
                  <c:v>5.8459825600000001E-2</c:v>
                </c:pt>
                <c:pt idx="53">
                  <c:v>5.7587430500000002E-2</c:v>
                </c:pt>
                <c:pt idx="54">
                  <c:v>6.4795784699999998E-2</c:v>
                </c:pt>
                <c:pt idx="55">
                  <c:v>6.7457758300000004E-2</c:v>
                </c:pt>
                <c:pt idx="56">
                  <c:v>6.2169674899999999E-2</c:v>
                </c:pt>
                <c:pt idx="57">
                  <c:v>6.6801411199999994E-2</c:v>
                </c:pt>
                <c:pt idx="58">
                  <c:v>5.9938180399999999E-2</c:v>
                </c:pt>
                <c:pt idx="59">
                  <c:v>5.9508141600000002E-2</c:v>
                </c:pt>
                <c:pt idx="60">
                  <c:v>5.5232711499999997E-2</c:v>
                </c:pt>
                <c:pt idx="61">
                  <c:v>5.8745028999999997E-2</c:v>
                </c:pt>
                <c:pt idx="62">
                  <c:v>5.6847694400000003E-2</c:v>
                </c:pt>
                <c:pt idx="63">
                  <c:v>5.62845914E-2</c:v>
                </c:pt>
                <c:pt idx="64">
                  <c:v>5.5898979199999997E-2</c:v>
                </c:pt>
                <c:pt idx="65">
                  <c:v>5.54664957E-2</c:v>
                </c:pt>
                <c:pt idx="66">
                  <c:v>6.5763702199999996E-2</c:v>
                </c:pt>
                <c:pt idx="67">
                  <c:v>5.7500571200000003E-2</c:v>
                </c:pt>
                <c:pt idx="68">
                  <c:v>6.3075841600000002E-2</c:v>
                </c:pt>
                <c:pt idx="69">
                  <c:v>5.9463547999999998E-2</c:v>
                </c:pt>
                <c:pt idx="70">
                  <c:v>6.6568693499999998E-2</c:v>
                </c:pt>
                <c:pt idx="71">
                  <c:v>5.8398774299999998E-2</c:v>
                </c:pt>
                <c:pt idx="72">
                  <c:v>5.4325669399999998E-2</c:v>
                </c:pt>
                <c:pt idx="73">
                  <c:v>5.3953437899999998E-2</c:v>
                </c:pt>
                <c:pt idx="74">
                  <c:v>4.8309178699999997E-2</c:v>
                </c:pt>
                <c:pt idx="75">
                  <c:v>5.0103343100000003E-2</c:v>
                </c:pt>
                <c:pt idx="76">
                  <c:v>4.7276355800000003E-2</c:v>
                </c:pt>
                <c:pt idx="77">
                  <c:v>4.9286347500000001E-2</c:v>
                </c:pt>
                <c:pt idx="78">
                  <c:v>5.3475797499999998E-2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D-4151-989A-A1595306D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103408"/>
        <c:axId val="445103800"/>
      </c:lineChart>
      <c:dateAx>
        <c:axId val="4451034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103800"/>
        <c:crosses val="autoZero"/>
        <c:auto val="1"/>
        <c:lblOffset val="100"/>
        <c:baseTimeUnit val="months"/>
        <c:majorUnit val="6"/>
        <c:majorTimeUnit val="months"/>
      </c:dateAx>
      <c:valAx>
        <c:axId val="44510380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1034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-2.0816700000000001E-17</c:v>
                </c:pt>
                <c:pt idx="1">
                  <c:v>6.1729389999999997E-4</c:v>
                </c:pt>
                <c:pt idx="2">
                  <c:v>7.4483929999999996E-4</c:v>
                </c:pt>
                <c:pt idx="3">
                  <c:v>5.0779039999999996E-4</c:v>
                </c:pt>
                <c:pt idx="4">
                  <c:v>8.6432939999999997E-4</c:v>
                </c:pt>
                <c:pt idx="5">
                  <c:v>5.1689550000000003E-4</c:v>
                </c:pt>
                <c:pt idx="6">
                  <c:v>1.6323201000000001E-3</c:v>
                </c:pt>
                <c:pt idx="7">
                  <c:v>4.8101152999999999E-3</c:v>
                </c:pt>
                <c:pt idx="8">
                  <c:v>2.3747211999999998E-3</c:v>
                </c:pt>
                <c:pt idx="9">
                  <c:v>2.7530584000000002E-3</c:v>
                </c:pt>
                <c:pt idx="10">
                  <c:v>5.1683199999999995E-4</c:v>
                </c:pt>
                <c:pt idx="11">
                  <c:v>7.2648929999999997E-4</c:v>
                </c:pt>
                <c:pt idx="12">
                  <c:v>8.130562E-4</c:v>
                </c:pt>
                <c:pt idx="13">
                  <c:v>1.7153543E-3</c:v>
                </c:pt>
                <c:pt idx="14">
                  <c:v>5.7872160000000002E-4</c:v>
                </c:pt>
                <c:pt idx="15">
                  <c:v>4.0553110000000002E-4</c:v>
                </c:pt>
                <c:pt idx="16">
                  <c:v>9.9155680000000005E-4</c:v>
                </c:pt>
                <c:pt idx="17">
                  <c:v>3.5847279999999998E-4</c:v>
                </c:pt>
                <c:pt idx="18">
                  <c:v>-3.8771200000000002E-4</c:v>
                </c:pt>
                <c:pt idx="19">
                  <c:v>-7.6836299999999999E-4</c:v>
                </c:pt>
                <c:pt idx="20">
                  <c:v>-8.4273699999999998E-4</c:v>
                </c:pt>
                <c:pt idx="21">
                  <c:v>-8.6158899999999995E-4</c:v>
                </c:pt>
                <c:pt idx="22">
                  <c:v>-1.1400099999999999E-3</c:v>
                </c:pt>
                <c:pt idx="23">
                  <c:v>-3.6754499999999999E-4</c:v>
                </c:pt>
                <c:pt idx="24">
                  <c:v>-3.0811800000000002E-4</c:v>
                </c:pt>
                <c:pt idx="25">
                  <c:v>-1.1555039999999999E-3</c:v>
                </c:pt>
                <c:pt idx="26">
                  <c:v>-1.176816E-3</c:v>
                </c:pt>
                <c:pt idx="27">
                  <c:v>-7.4700700000000005E-4</c:v>
                </c:pt>
                <c:pt idx="28">
                  <c:v>-7.2677999999999998E-5</c:v>
                </c:pt>
                <c:pt idx="29">
                  <c:v>-7.8080900000000004E-4</c:v>
                </c:pt>
                <c:pt idx="30">
                  <c:v>-9.5655100000000004E-4</c:v>
                </c:pt>
                <c:pt idx="31">
                  <c:v>-2.06608E-4</c:v>
                </c:pt>
                <c:pt idx="32">
                  <c:v>-4.6043100000000002E-4</c:v>
                </c:pt>
                <c:pt idx="33">
                  <c:v>1.419491E-4</c:v>
                </c:pt>
                <c:pt idx="34">
                  <c:v>8.8450430000000003E-4</c:v>
                </c:pt>
                <c:pt idx="35">
                  <c:v>3.2573385E-3</c:v>
                </c:pt>
                <c:pt idx="36">
                  <c:v>3.9766547000000003E-3</c:v>
                </c:pt>
                <c:pt idx="37">
                  <c:v>5.5663776999999998E-3</c:v>
                </c:pt>
                <c:pt idx="38">
                  <c:v>5.8708954000000002E-3</c:v>
                </c:pt>
                <c:pt idx="39">
                  <c:v>3.8675888999999998E-3</c:v>
                </c:pt>
                <c:pt idx="40">
                  <c:v>3.8114816E-3</c:v>
                </c:pt>
                <c:pt idx="41">
                  <c:v>2.7973709999999999E-3</c:v>
                </c:pt>
                <c:pt idx="42">
                  <c:v>2.3507399E-3</c:v>
                </c:pt>
                <c:pt idx="43">
                  <c:v>2.7371690999999998E-3</c:v>
                </c:pt>
                <c:pt idx="44">
                  <c:v>2.3671003000000001E-3</c:v>
                </c:pt>
                <c:pt idx="45">
                  <c:v>2.3221038000000001E-3</c:v>
                </c:pt>
                <c:pt idx="46">
                  <c:v>1.2039921999999999E-3</c:v>
                </c:pt>
                <c:pt idx="47">
                  <c:v>5.2264300000000004E-4</c:v>
                </c:pt>
                <c:pt idx="48">
                  <c:v>9.3605399999999997E-4</c:v>
                </c:pt>
                <c:pt idx="49">
                  <c:v>1.8013195E-3</c:v>
                </c:pt>
                <c:pt idx="50">
                  <c:v>2.1499071E-3</c:v>
                </c:pt>
                <c:pt idx="51">
                  <c:v>2.6552368999999999E-3</c:v>
                </c:pt>
                <c:pt idx="52">
                  <c:v>3.2676340000000002E-3</c:v>
                </c:pt>
                <c:pt idx="53">
                  <c:v>4.0489107E-3</c:v>
                </c:pt>
                <c:pt idx="54">
                  <c:v>3.1959731E-3</c:v>
                </c:pt>
                <c:pt idx="55">
                  <c:v>2.3777759999999998E-3</c:v>
                </c:pt>
                <c:pt idx="56">
                  <c:v>2.6286074E-3</c:v>
                </c:pt>
                <c:pt idx="57">
                  <c:v>1.9923338000000001E-3</c:v>
                </c:pt>
                <c:pt idx="58">
                  <c:v>1.8542615E-3</c:v>
                </c:pt>
                <c:pt idx="59">
                  <c:v>3.5911284E-3</c:v>
                </c:pt>
                <c:pt idx="60">
                  <c:v>2.6861379000000002E-3</c:v>
                </c:pt>
                <c:pt idx="61">
                  <c:v>1.9784776E-3</c:v>
                </c:pt>
                <c:pt idx="62">
                  <c:v>4.1784168999999998E-3</c:v>
                </c:pt>
                <c:pt idx="63">
                  <c:v>2.6853063999999999E-3</c:v>
                </c:pt>
                <c:pt idx="64">
                  <c:v>3.7300243999999999E-3</c:v>
                </c:pt>
                <c:pt idx="65">
                  <c:v>3.4452300000000001E-3</c:v>
                </c:pt>
                <c:pt idx="66">
                  <c:v>5.6750502999999997E-3</c:v>
                </c:pt>
                <c:pt idx="67">
                  <c:v>5.2882535000000003E-3</c:v>
                </c:pt>
                <c:pt idx="68">
                  <c:v>4.6371507999999999E-3</c:v>
                </c:pt>
                <c:pt idx="69">
                  <c:v>4.1279630999999997E-3</c:v>
                </c:pt>
                <c:pt idx="70">
                  <c:v>3.6340512999999998E-3</c:v>
                </c:pt>
                <c:pt idx="71">
                  <c:v>1.5030064E-3</c:v>
                </c:pt>
                <c:pt idx="72">
                  <c:v>1.4962331000000001E-3</c:v>
                </c:pt>
                <c:pt idx="73">
                  <c:v>-2.5800999999999998E-4</c:v>
                </c:pt>
                <c:pt idx="74">
                  <c:v>-8.0806825999999998E-2</c:v>
                </c:pt>
                <c:pt idx="75">
                  <c:v>-7.9421890999999994E-2</c:v>
                </c:pt>
                <c:pt idx="76">
                  <c:v>2.8117823999999998E-3</c:v>
                </c:pt>
                <c:pt idx="77">
                  <c:v>2.2449478E-3</c:v>
                </c:pt>
                <c:pt idx="78">
                  <c:v>1.52522297E-2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D-4B25-9882-DAA77A187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104976"/>
        <c:axId val="445105368"/>
      </c:lineChart>
      <c:dateAx>
        <c:axId val="4451049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105368"/>
        <c:crosses val="autoZero"/>
        <c:auto val="1"/>
        <c:lblOffset val="100"/>
        <c:baseTimeUnit val="months"/>
        <c:majorUnit val="6"/>
        <c:majorTimeUnit val="months"/>
      </c:dateAx>
      <c:valAx>
        <c:axId val="44510536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1049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27.44</c:v>
                </c:pt>
                <c:pt idx="1">
                  <c:v>33.264499999999998</c:v>
                </c:pt>
                <c:pt idx="2">
                  <c:v>40.93</c:v>
                </c:pt>
                <c:pt idx="3">
                  <c:v>39.54</c:v>
                </c:pt>
                <c:pt idx="4">
                  <c:v>42.563000000000002</c:v>
                </c:pt>
                <c:pt idx="5">
                  <c:v>46.463999999999999</c:v>
                </c:pt>
                <c:pt idx="6">
                  <c:v>42.796999999999997</c:v>
                </c:pt>
                <c:pt idx="7">
                  <c:v>49.235500000000002</c:v>
                </c:pt>
                <c:pt idx="8">
                  <c:v>51.817</c:v>
                </c:pt>
                <c:pt idx="9">
                  <c:v>51.487000000000002</c:v>
                </c:pt>
                <c:pt idx="10">
                  <c:v>53.243000000000002</c:v>
                </c:pt>
                <c:pt idx="11">
                  <c:v>50.790999999999997</c:v>
                </c:pt>
                <c:pt idx="12">
                  <c:v>49.110999999999997</c:v>
                </c:pt>
                <c:pt idx="13">
                  <c:v>39.006</c:v>
                </c:pt>
                <c:pt idx="14">
                  <c:v>41.805999999999997</c:v>
                </c:pt>
                <c:pt idx="15">
                  <c:v>48.173499999999997</c:v>
                </c:pt>
                <c:pt idx="16">
                  <c:v>43.317</c:v>
                </c:pt>
                <c:pt idx="17">
                  <c:v>39.355499999999999</c:v>
                </c:pt>
                <c:pt idx="18">
                  <c:v>38.668500000000002</c:v>
                </c:pt>
                <c:pt idx="19">
                  <c:v>48.851999999999997</c:v>
                </c:pt>
                <c:pt idx="20">
                  <c:v>47.326000000000001</c:v>
                </c:pt>
                <c:pt idx="21">
                  <c:v>46.365000000000002</c:v>
                </c:pt>
                <c:pt idx="22">
                  <c:v>54.734999999999999</c:v>
                </c:pt>
                <c:pt idx="23">
                  <c:v>58.296999999999997</c:v>
                </c:pt>
                <c:pt idx="24">
                  <c:v>54.386499999999998</c:v>
                </c:pt>
                <c:pt idx="25">
                  <c:v>52.796999999999997</c:v>
                </c:pt>
                <c:pt idx="26">
                  <c:v>61.021500000000003</c:v>
                </c:pt>
                <c:pt idx="27">
                  <c:v>62.843000000000004</c:v>
                </c:pt>
                <c:pt idx="28">
                  <c:v>63.460999999999999</c:v>
                </c:pt>
                <c:pt idx="29">
                  <c:v>64.888999999999996</c:v>
                </c:pt>
                <c:pt idx="30">
                  <c:v>75.000500000000002</c:v>
                </c:pt>
                <c:pt idx="31">
                  <c:v>76.760999999999996</c:v>
                </c:pt>
                <c:pt idx="32">
                  <c:v>70.570999999999998</c:v>
                </c:pt>
                <c:pt idx="33">
                  <c:v>66.010999999999996</c:v>
                </c:pt>
                <c:pt idx="34">
                  <c:v>70.137</c:v>
                </c:pt>
                <c:pt idx="35">
                  <c:v>59.654000000000003</c:v>
                </c:pt>
                <c:pt idx="36">
                  <c:v>70.704999999999998</c:v>
                </c:pt>
                <c:pt idx="37">
                  <c:v>68.067999999999998</c:v>
                </c:pt>
                <c:pt idx="38">
                  <c:v>67.3</c:v>
                </c:pt>
                <c:pt idx="39">
                  <c:v>64.352999999999994</c:v>
                </c:pt>
                <c:pt idx="40">
                  <c:v>69.1995</c:v>
                </c:pt>
                <c:pt idx="41">
                  <c:v>53.122999999999998</c:v>
                </c:pt>
                <c:pt idx="42">
                  <c:v>60.069000000000003</c:v>
                </c:pt>
                <c:pt idx="43">
                  <c:v>60.805</c:v>
                </c:pt>
                <c:pt idx="44">
                  <c:v>61.262999999999998</c:v>
                </c:pt>
                <c:pt idx="45">
                  <c:v>59.113</c:v>
                </c:pt>
                <c:pt idx="46">
                  <c:v>61.378</c:v>
                </c:pt>
                <c:pt idx="47">
                  <c:v>68.060500000000005</c:v>
                </c:pt>
                <c:pt idx="48">
                  <c:v>71.4465</c:v>
                </c:pt>
                <c:pt idx="49">
                  <c:v>80.742999999999995</c:v>
                </c:pt>
                <c:pt idx="50">
                  <c:v>79.584999999999994</c:v>
                </c:pt>
                <c:pt idx="51">
                  <c:v>87.241</c:v>
                </c:pt>
                <c:pt idx="52">
                  <c:v>79.954999999999998</c:v>
                </c:pt>
                <c:pt idx="53">
                  <c:v>79.882999999999996</c:v>
                </c:pt>
                <c:pt idx="54">
                  <c:v>76.424999999999997</c:v>
                </c:pt>
                <c:pt idx="55">
                  <c:v>86.067999999999998</c:v>
                </c:pt>
                <c:pt idx="56">
                  <c:v>84.78</c:v>
                </c:pt>
                <c:pt idx="57">
                  <c:v>87.840999999999994</c:v>
                </c:pt>
                <c:pt idx="58">
                  <c:v>93.9</c:v>
                </c:pt>
                <c:pt idx="59">
                  <c:v>88.572000000000003</c:v>
                </c:pt>
                <c:pt idx="60">
                  <c:v>95.403999999999996</c:v>
                </c:pt>
                <c:pt idx="61">
                  <c:v>106.91200000000001</c:v>
                </c:pt>
                <c:pt idx="62">
                  <c:v>111.65</c:v>
                </c:pt>
                <c:pt idx="63">
                  <c:v>115.87649999999999</c:v>
                </c:pt>
                <c:pt idx="64">
                  <c:v>136.4205</c:v>
                </c:pt>
                <c:pt idx="65">
                  <c:v>116.8</c:v>
                </c:pt>
                <c:pt idx="66">
                  <c:v>104.607</c:v>
                </c:pt>
                <c:pt idx="67">
                  <c:v>125.2</c:v>
                </c:pt>
                <c:pt idx="68">
                  <c:v>114.76949999999999</c:v>
                </c:pt>
                <c:pt idx="69">
                  <c:v>110.655</c:v>
                </c:pt>
                <c:pt idx="70">
                  <c:v>104.8</c:v>
                </c:pt>
                <c:pt idx="71">
                  <c:v>131.697</c:v>
                </c:pt>
                <c:pt idx="72">
                  <c:v>105.51</c:v>
                </c:pt>
                <c:pt idx="73">
                  <c:v>119.0455</c:v>
                </c:pt>
                <c:pt idx="74">
                  <c:v>68.626000000000005</c:v>
                </c:pt>
                <c:pt idx="75">
                  <c:v>142.41300000000001</c:v>
                </c:pt>
                <c:pt idx="76">
                  <c:v>121.70699999999999</c:v>
                </c:pt>
                <c:pt idx="77">
                  <c:v>120.904</c:v>
                </c:pt>
                <c:pt idx="78">
                  <c:v>154.01849999999999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B0-40FD-95E3-6D856D52D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272"/>
        <c:axId val="167664664"/>
      </c:lineChart>
      <c:dateAx>
        <c:axId val="1676642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auto val="1"/>
        <c:lblOffset val="100"/>
        <c:baseTimeUnit val="months"/>
        <c:majorUnit val="6"/>
        <c:majorTimeUnit val="months"/>
      </c:dateAx>
      <c:valAx>
        <c:axId val="1676646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4.5548829000000004E-3</c:v>
                </c:pt>
                <c:pt idx="1">
                  <c:v>3.5266342999999999E-3</c:v>
                </c:pt>
                <c:pt idx="2">
                  <c:v>5.1737309000000004E-3</c:v>
                </c:pt>
                <c:pt idx="3">
                  <c:v>4.9463959E-3</c:v>
                </c:pt>
                <c:pt idx="4">
                  <c:v>3.5621735999999998E-3</c:v>
                </c:pt>
                <c:pt idx="5">
                  <c:v>3.2047720999999999E-3</c:v>
                </c:pt>
                <c:pt idx="6">
                  <c:v>2.2179925E-3</c:v>
                </c:pt>
                <c:pt idx="7">
                  <c:v>2.0006792000000001E-3</c:v>
                </c:pt>
                <c:pt idx="8">
                  <c:v>1.5218346999999999E-3</c:v>
                </c:pt>
                <c:pt idx="9">
                  <c:v>9.8288039999999991E-4</c:v>
                </c:pt>
                <c:pt idx="10">
                  <c:v>2.1059872999999998E-3</c:v>
                </c:pt>
                <c:pt idx="11">
                  <c:v>2.3222638E-3</c:v>
                </c:pt>
                <c:pt idx="12">
                  <c:v>3.4431790999999998E-3</c:v>
                </c:pt>
                <c:pt idx="13">
                  <c:v>3.7305607999999998E-3</c:v>
                </c:pt>
                <c:pt idx="14">
                  <c:v>4.9370636000000004E-3</c:v>
                </c:pt>
                <c:pt idx="15">
                  <c:v>4.7968843999999997E-3</c:v>
                </c:pt>
                <c:pt idx="16">
                  <c:v>3.8991142E-3</c:v>
                </c:pt>
                <c:pt idx="17">
                  <c:v>6.0098996999999998E-3</c:v>
                </c:pt>
                <c:pt idx="18">
                  <c:v>1.00547321E-2</c:v>
                </c:pt>
                <c:pt idx="19">
                  <c:v>8.2503213000000002E-3</c:v>
                </c:pt>
                <c:pt idx="20">
                  <c:v>9.4417270000000005E-3</c:v>
                </c:pt>
                <c:pt idx="21">
                  <c:v>1.1595616499999999E-2</c:v>
                </c:pt>
                <c:pt idx="22">
                  <c:v>1.0848049800000001E-2</c:v>
                </c:pt>
                <c:pt idx="23">
                  <c:v>1.5812238499999999E-2</c:v>
                </c:pt>
                <c:pt idx="24">
                  <c:v>1.4230791200000001E-2</c:v>
                </c:pt>
                <c:pt idx="25">
                  <c:v>1.6786770400000001E-2</c:v>
                </c:pt>
                <c:pt idx="26">
                  <c:v>2.0805807900000001E-2</c:v>
                </c:pt>
                <c:pt idx="27">
                  <c:v>2.2189913499999998E-2</c:v>
                </c:pt>
                <c:pt idx="28">
                  <c:v>1.9038633900000001E-2</c:v>
                </c:pt>
                <c:pt idx="29">
                  <c:v>1.49544828E-2</c:v>
                </c:pt>
                <c:pt idx="30">
                  <c:v>2.9569503600000002E-2</c:v>
                </c:pt>
                <c:pt idx="31">
                  <c:v>3.5433543900000003E-2</c:v>
                </c:pt>
                <c:pt idx="32">
                  <c:v>4.1170518500000003E-2</c:v>
                </c:pt>
                <c:pt idx="33">
                  <c:v>3.7641114699999999E-2</c:v>
                </c:pt>
                <c:pt idx="34">
                  <c:v>2.66954332E-2</c:v>
                </c:pt>
                <c:pt idx="35">
                  <c:v>2.3991460999999999E-2</c:v>
                </c:pt>
                <c:pt idx="36">
                  <c:v>1.93982184E-2</c:v>
                </c:pt>
                <c:pt idx="37">
                  <c:v>1.33013487E-2</c:v>
                </c:pt>
                <c:pt idx="38">
                  <c:v>1.1244389299999999E-2</c:v>
                </c:pt>
                <c:pt idx="39">
                  <c:v>6.1966284000000002E-3</c:v>
                </c:pt>
                <c:pt idx="40">
                  <c:v>5.9272910999999999E-3</c:v>
                </c:pt>
                <c:pt idx="41">
                  <c:v>7.2310589999999998E-3</c:v>
                </c:pt>
                <c:pt idx="42">
                  <c:v>1.02706024E-2</c:v>
                </c:pt>
                <c:pt idx="43">
                  <c:v>1.1026299E-2</c:v>
                </c:pt>
                <c:pt idx="44">
                  <c:v>1.32944894E-2</c:v>
                </c:pt>
                <c:pt idx="45">
                  <c:v>1.40693533E-2</c:v>
                </c:pt>
                <c:pt idx="46">
                  <c:v>1.1013149999999999E-2</c:v>
                </c:pt>
                <c:pt idx="47">
                  <c:v>1.1813471000000001E-2</c:v>
                </c:pt>
                <c:pt idx="48">
                  <c:v>1.1271825900000001E-2</c:v>
                </c:pt>
                <c:pt idx="49">
                  <c:v>1.22935219E-2</c:v>
                </c:pt>
                <c:pt idx="50">
                  <c:v>1.27592394E-2</c:v>
                </c:pt>
                <c:pt idx="51">
                  <c:v>1.8501949100000002E-2</c:v>
                </c:pt>
                <c:pt idx="52">
                  <c:v>1.85576124E-2</c:v>
                </c:pt>
                <c:pt idx="53">
                  <c:v>1.7429409100000001E-2</c:v>
                </c:pt>
                <c:pt idx="54">
                  <c:v>1.8122989799999999E-2</c:v>
                </c:pt>
                <c:pt idx="55">
                  <c:v>1.8341758699999999E-2</c:v>
                </c:pt>
                <c:pt idx="56">
                  <c:v>2.0966118799999999E-2</c:v>
                </c:pt>
                <c:pt idx="57">
                  <c:v>2.4599022700000001E-2</c:v>
                </c:pt>
                <c:pt idx="58">
                  <c:v>2.7595020599999999E-2</c:v>
                </c:pt>
                <c:pt idx="59">
                  <c:v>2.8222013899999999E-2</c:v>
                </c:pt>
                <c:pt idx="60">
                  <c:v>2.7569712100000001E-2</c:v>
                </c:pt>
                <c:pt idx="61">
                  <c:v>3.0302862999999999E-2</c:v>
                </c:pt>
                <c:pt idx="62">
                  <c:v>3.2218667200000002E-2</c:v>
                </c:pt>
                <c:pt idx="63">
                  <c:v>2.6925474299999998E-2</c:v>
                </c:pt>
                <c:pt idx="64">
                  <c:v>2.96333142E-2</c:v>
                </c:pt>
                <c:pt idx="65">
                  <c:v>3.0049002599999999E-2</c:v>
                </c:pt>
                <c:pt idx="66">
                  <c:v>2.45904833E-2</c:v>
                </c:pt>
                <c:pt idx="67">
                  <c:v>2.4912258400000001E-2</c:v>
                </c:pt>
                <c:pt idx="68">
                  <c:v>2.22680699E-2</c:v>
                </c:pt>
                <c:pt idx="69">
                  <c:v>2.3675179300000002E-2</c:v>
                </c:pt>
                <c:pt idx="70">
                  <c:v>2.3612306100000001E-2</c:v>
                </c:pt>
                <c:pt idx="71">
                  <c:v>2.2794759299999998E-2</c:v>
                </c:pt>
                <c:pt idx="72">
                  <c:v>2.6137561699999999E-2</c:v>
                </c:pt>
                <c:pt idx="73">
                  <c:v>2.64652319E-2</c:v>
                </c:pt>
                <c:pt idx="74">
                  <c:v>1.7202221699999999E-2</c:v>
                </c:pt>
                <c:pt idx="75">
                  <c:v>2.7416659400000001E-2</c:v>
                </c:pt>
                <c:pt idx="76">
                  <c:v>2.6586966300000001E-2</c:v>
                </c:pt>
                <c:pt idx="77">
                  <c:v>2.4651653499999999E-2</c:v>
                </c:pt>
                <c:pt idx="78">
                  <c:v>2.8193737600000001E-2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A-4B3C-B9C6-662D02C96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105760"/>
        <c:axId val="445106152"/>
      </c:lineChart>
      <c:dateAx>
        <c:axId val="4451057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106152"/>
        <c:crosses val="autoZero"/>
        <c:auto val="1"/>
        <c:lblOffset val="100"/>
        <c:baseTimeUnit val="months"/>
        <c:majorUnit val="6"/>
        <c:majorTimeUnit val="months"/>
      </c:dateAx>
      <c:valAx>
        <c:axId val="44510615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1057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14.173500000000001</c:v>
                </c:pt>
                <c:pt idx="1">
                  <c:v>11.781000000000001</c:v>
                </c:pt>
                <c:pt idx="2">
                  <c:v>13.863</c:v>
                </c:pt>
                <c:pt idx="3">
                  <c:v>12.535500000000001</c:v>
                </c:pt>
                <c:pt idx="4">
                  <c:v>15.941000000000001</c:v>
                </c:pt>
                <c:pt idx="5">
                  <c:v>15.728</c:v>
                </c:pt>
                <c:pt idx="6">
                  <c:v>16.315999999999999</c:v>
                </c:pt>
                <c:pt idx="7">
                  <c:v>20.8095</c:v>
                </c:pt>
                <c:pt idx="8">
                  <c:v>20.498000000000001</c:v>
                </c:pt>
                <c:pt idx="9">
                  <c:v>28.2</c:v>
                </c:pt>
                <c:pt idx="10">
                  <c:v>31.576499999999999</c:v>
                </c:pt>
                <c:pt idx="11">
                  <c:v>36.552999999999997</c:v>
                </c:pt>
                <c:pt idx="12">
                  <c:v>29.488</c:v>
                </c:pt>
                <c:pt idx="13">
                  <c:v>28.226500000000001</c:v>
                </c:pt>
                <c:pt idx="14">
                  <c:v>34.427500000000002</c:v>
                </c:pt>
                <c:pt idx="15">
                  <c:v>37.707500000000003</c:v>
                </c:pt>
                <c:pt idx="16">
                  <c:v>38.655999999999999</c:v>
                </c:pt>
                <c:pt idx="17">
                  <c:v>34.566000000000003</c:v>
                </c:pt>
                <c:pt idx="18">
                  <c:v>31.5075</c:v>
                </c:pt>
                <c:pt idx="19">
                  <c:v>40.572499999999998</c:v>
                </c:pt>
                <c:pt idx="20">
                  <c:v>36.747</c:v>
                </c:pt>
                <c:pt idx="21">
                  <c:v>35.526000000000003</c:v>
                </c:pt>
                <c:pt idx="22">
                  <c:v>40.561</c:v>
                </c:pt>
                <c:pt idx="23">
                  <c:v>37.103999999999999</c:v>
                </c:pt>
                <c:pt idx="24">
                  <c:v>36.530999999999999</c:v>
                </c:pt>
                <c:pt idx="25">
                  <c:v>37.036000000000001</c:v>
                </c:pt>
                <c:pt idx="26">
                  <c:v>36.464500000000001</c:v>
                </c:pt>
                <c:pt idx="27">
                  <c:v>46.625999999999998</c:v>
                </c:pt>
                <c:pt idx="28">
                  <c:v>42.101999999999997</c:v>
                </c:pt>
                <c:pt idx="29">
                  <c:v>43.207500000000003</c:v>
                </c:pt>
                <c:pt idx="30">
                  <c:v>56.387500000000003</c:v>
                </c:pt>
                <c:pt idx="31">
                  <c:v>44.235999999999997</c:v>
                </c:pt>
                <c:pt idx="32">
                  <c:v>42.542499999999997</c:v>
                </c:pt>
                <c:pt idx="33">
                  <c:v>38.32</c:v>
                </c:pt>
                <c:pt idx="34">
                  <c:v>40.200499999999998</c:v>
                </c:pt>
                <c:pt idx="35">
                  <c:v>29.759</c:v>
                </c:pt>
                <c:pt idx="36">
                  <c:v>32.131</c:v>
                </c:pt>
                <c:pt idx="37">
                  <c:v>44.505000000000003</c:v>
                </c:pt>
                <c:pt idx="38">
                  <c:v>44.482999999999997</c:v>
                </c:pt>
                <c:pt idx="39">
                  <c:v>43.6</c:v>
                </c:pt>
                <c:pt idx="40">
                  <c:v>47.948</c:v>
                </c:pt>
                <c:pt idx="41">
                  <c:v>40.0075</c:v>
                </c:pt>
                <c:pt idx="42">
                  <c:v>42.7</c:v>
                </c:pt>
                <c:pt idx="43">
                  <c:v>49.756</c:v>
                </c:pt>
                <c:pt idx="44">
                  <c:v>39.685000000000002</c:v>
                </c:pt>
                <c:pt idx="45">
                  <c:v>49.741</c:v>
                </c:pt>
                <c:pt idx="46">
                  <c:v>41.3</c:v>
                </c:pt>
                <c:pt idx="47">
                  <c:v>54.212499999999999</c:v>
                </c:pt>
                <c:pt idx="48">
                  <c:v>54.277999999999999</c:v>
                </c:pt>
                <c:pt idx="49">
                  <c:v>50.597999999999999</c:v>
                </c:pt>
                <c:pt idx="50">
                  <c:v>66.129499999999993</c:v>
                </c:pt>
                <c:pt idx="51">
                  <c:v>55.451000000000001</c:v>
                </c:pt>
                <c:pt idx="52">
                  <c:v>65.078999999999994</c:v>
                </c:pt>
                <c:pt idx="53">
                  <c:v>53.08</c:v>
                </c:pt>
                <c:pt idx="54">
                  <c:v>66.790499999999994</c:v>
                </c:pt>
                <c:pt idx="55">
                  <c:v>62.866</c:v>
                </c:pt>
                <c:pt idx="56">
                  <c:v>77.004999999999995</c:v>
                </c:pt>
                <c:pt idx="57">
                  <c:v>68.373000000000005</c:v>
                </c:pt>
                <c:pt idx="58">
                  <c:v>72.5</c:v>
                </c:pt>
                <c:pt idx="59">
                  <c:v>66.459999999999994</c:v>
                </c:pt>
                <c:pt idx="60">
                  <c:v>65.599999999999994</c:v>
                </c:pt>
                <c:pt idx="61">
                  <c:v>70.610500000000002</c:v>
                </c:pt>
                <c:pt idx="62">
                  <c:v>72.963999999999999</c:v>
                </c:pt>
                <c:pt idx="63">
                  <c:v>59.057499999999997</c:v>
                </c:pt>
                <c:pt idx="64">
                  <c:v>61.273000000000003</c:v>
                </c:pt>
                <c:pt idx="65">
                  <c:v>69.591999999999999</c:v>
                </c:pt>
                <c:pt idx="66">
                  <c:v>62.703000000000003</c:v>
                </c:pt>
                <c:pt idx="67">
                  <c:v>72.271000000000001</c:v>
                </c:pt>
                <c:pt idx="68">
                  <c:v>69.404499999999999</c:v>
                </c:pt>
                <c:pt idx="69">
                  <c:v>62.329000000000001</c:v>
                </c:pt>
                <c:pt idx="70">
                  <c:v>63.9</c:v>
                </c:pt>
                <c:pt idx="71">
                  <c:v>79.543000000000006</c:v>
                </c:pt>
                <c:pt idx="72">
                  <c:v>69.7</c:v>
                </c:pt>
                <c:pt idx="73">
                  <c:v>60.588999999999999</c:v>
                </c:pt>
                <c:pt idx="74">
                  <c:v>79.483000000000004</c:v>
                </c:pt>
                <c:pt idx="75">
                  <c:v>68.098500000000001</c:v>
                </c:pt>
                <c:pt idx="76">
                  <c:v>66.971999999999994</c:v>
                </c:pt>
                <c:pt idx="77">
                  <c:v>69.965000000000003</c:v>
                </c:pt>
                <c:pt idx="78">
                  <c:v>63.225499999999997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9E-4558-AC1E-086C644BE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90720"/>
        <c:axId val="446787616"/>
      </c:lineChart>
      <c:dateAx>
        <c:axId val="4399907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787616"/>
        <c:crosses val="autoZero"/>
        <c:auto val="1"/>
        <c:lblOffset val="100"/>
        <c:baseTimeUnit val="months"/>
        <c:majorUnit val="6"/>
        <c:majorTimeUnit val="months"/>
      </c:dateAx>
      <c:valAx>
        <c:axId val="44678761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9990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0.12615518219999999</c:v>
                </c:pt>
                <c:pt idx="1">
                  <c:v>0.1176192395</c:v>
                </c:pt>
                <c:pt idx="2">
                  <c:v>0.1157569393</c:v>
                </c:pt>
                <c:pt idx="3">
                  <c:v>0.1114852215</c:v>
                </c:pt>
                <c:pt idx="4">
                  <c:v>0.10415274839999999</c:v>
                </c:pt>
                <c:pt idx="5">
                  <c:v>0.1037337976</c:v>
                </c:pt>
                <c:pt idx="6">
                  <c:v>0.1027882712</c:v>
                </c:pt>
                <c:pt idx="7">
                  <c:v>0.1115705087</c:v>
                </c:pt>
                <c:pt idx="8">
                  <c:v>0.11251111900000001</c:v>
                </c:pt>
                <c:pt idx="9">
                  <c:v>0.1141655949</c:v>
                </c:pt>
                <c:pt idx="10">
                  <c:v>0.1077472832</c:v>
                </c:pt>
                <c:pt idx="11">
                  <c:v>0.1088118122</c:v>
                </c:pt>
                <c:pt idx="12">
                  <c:v>0.10412728760000001</c:v>
                </c:pt>
                <c:pt idx="13">
                  <c:v>0.1088463811</c:v>
                </c:pt>
                <c:pt idx="14">
                  <c:v>0.1117423213</c:v>
                </c:pt>
                <c:pt idx="15">
                  <c:v>0.1169515706</c:v>
                </c:pt>
                <c:pt idx="16">
                  <c:v>0.1118995602</c:v>
                </c:pt>
                <c:pt idx="17">
                  <c:v>0.12093216950000001</c:v>
                </c:pt>
                <c:pt idx="18">
                  <c:v>0.12786894530000001</c:v>
                </c:pt>
                <c:pt idx="19">
                  <c:v>0.13100595679999999</c:v>
                </c:pt>
                <c:pt idx="20">
                  <c:v>0.13201872009999999</c:v>
                </c:pt>
                <c:pt idx="21">
                  <c:v>0.13627109270000001</c:v>
                </c:pt>
                <c:pt idx="22">
                  <c:v>0.13884556549999999</c:v>
                </c:pt>
                <c:pt idx="23">
                  <c:v>0.1346098318</c:v>
                </c:pt>
                <c:pt idx="24">
                  <c:v>0.1316965377</c:v>
                </c:pt>
                <c:pt idx="25">
                  <c:v>0.1343067047</c:v>
                </c:pt>
                <c:pt idx="26">
                  <c:v>0.13715062080000001</c:v>
                </c:pt>
                <c:pt idx="27">
                  <c:v>0.1396799155</c:v>
                </c:pt>
                <c:pt idx="28">
                  <c:v>0.1361251617</c:v>
                </c:pt>
                <c:pt idx="29">
                  <c:v>0.13376434679999999</c:v>
                </c:pt>
                <c:pt idx="30">
                  <c:v>0.13558732330000001</c:v>
                </c:pt>
                <c:pt idx="31">
                  <c:v>0.1390565751</c:v>
                </c:pt>
                <c:pt idx="32">
                  <c:v>0.13799727040000001</c:v>
                </c:pt>
                <c:pt idx="33">
                  <c:v>0.1324130093</c:v>
                </c:pt>
                <c:pt idx="34">
                  <c:v>0.1330652222</c:v>
                </c:pt>
                <c:pt idx="35">
                  <c:v>0.1209398983</c:v>
                </c:pt>
                <c:pt idx="36">
                  <c:v>0.1173736392</c:v>
                </c:pt>
                <c:pt idx="37">
                  <c:v>0.1132249919</c:v>
                </c:pt>
                <c:pt idx="38">
                  <c:v>0.1111903607</c:v>
                </c:pt>
                <c:pt idx="39">
                  <c:v>0.1147395963</c:v>
                </c:pt>
                <c:pt idx="40">
                  <c:v>0.1263283429</c:v>
                </c:pt>
                <c:pt idx="41">
                  <c:v>0.12823758839999999</c:v>
                </c:pt>
                <c:pt idx="42">
                  <c:v>0.1239825634</c:v>
                </c:pt>
                <c:pt idx="43">
                  <c:v>0.1286998597</c:v>
                </c:pt>
                <c:pt idx="44">
                  <c:v>0.13259072650000001</c:v>
                </c:pt>
                <c:pt idx="45">
                  <c:v>0.13174523969999999</c:v>
                </c:pt>
                <c:pt idx="46">
                  <c:v>0.13389687810000001</c:v>
                </c:pt>
                <c:pt idx="47">
                  <c:v>0.1256509438</c:v>
                </c:pt>
                <c:pt idx="48">
                  <c:v>0.12423917750000001</c:v>
                </c:pt>
                <c:pt idx="49">
                  <c:v>0.1211463433</c:v>
                </c:pt>
                <c:pt idx="50">
                  <c:v>0.1252906245</c:v>
                </c:pt>
                <c:pt idx="51">
                  <c:v>0.12521117039999999</c:v>
                </c:pt>
                <c:pt idx="52">
                  <c:v>0.12812771740000001</c:v>
                </c:pt>
                <c:pt idx="53">
                  <c:v>0.1246797415</c:v>
                </c:pt>
                <c:pt idx="54">
                  <c:v>0.13310349930000001</c:v>
                </c:pt>
                <c:pt idx="55">
                  <c:v>0.13633761489999999</c:v>
                </c:pt>
                <c:pt idx="56">
                  <c:v>0.1380139236</c:v>
                </c:pt>
                <c:pt idx="57">
                  <c:v>0.13628193180000001</c:v>
                </c:pt>
                <c:pt idx="58">
                  <c:v>0.13119108439999999</c:v>
                </c:pt>
                <c:pt idx="59">
                  <c:v>0.1272266987</c:v>
                </c:pt>
                <c:pt idx="60">
                  <c:v>0.1225071095</c:v>
                </c:pt>
                <c:pt idx="61">
                  <c:v>0.12327300770000001</c:v>
                </c:pt>
                <c:pt idx="62">
                  <c:v>0.1271471542</c:v>
                </c:pt>
                <c:pt idx="63">
                  <c:v>0.1394196482</c:v>
                </c:pt>
                <c:pt idx="64">
                  <c:v>0.13621814090000001</c:v>
                </c:pt>
                <c:pt idx="65">
                  <c:v>0.13213141489999999</c:v>
                </c:pt>
                <c:pt idx="66">
                  <c:v>0.13492647830000001</c:v>
                </c:pt>
                <c:pt idx="67">
                  <c:v>0.13396295720000001</c:v>
                </c:pt>
                <c:pt idx="68">
                  <c:v>0.1262458061</c:v>
                </c:pt>
                <c:pt idx="69">
                  <c:v>0.1232378638</c:v>
                </c:pt>
                <c:pt idx="70">
                  <c:v>0.1153890404</c:v>
                </c:pt>
                <c:pt idx="71">
                  <c:v>0.1152199646</c:v>
                </c:pt>
                <c:pt idx="72">
                  <c:v>0.1214765686</c:v>
                </c:pt>
                <c:pt idx="73">
                  <c:v>0.1166519392</c:v>
                </c:pt>
                <c:pt idx="74">
                  <c:v>0.1108823729</c:v>
                </c:pt>
                <c:pt idx="75">
                  <c:v>0.1217576999</c:v>
                </c:pt>
                <c:pt idx="76">
                  <c:v>0.11622715359999999</c:v>
                </c:pt>
                <c:pt idx="77">
                  <c:v>0.1204749208</c:v>
                </c:pt>
                <c:pt idx="78">
                  <c:v>0.1202328919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92-4E92-B740-71BB500C5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88400"/>
        <c:axId val="446788792"/>
      </c:lineChart>
      <c:dateAx>
        <c:axId val="4467884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788792"/>
        <c:crosses val="autoZero"/>
        <c:auto val="1"/>
        <c:lblOffset val="100"/>
        <c:baseTimeUnit val="months"/>
        <c:majorUnit val="6"/>
        <c:majorTimeUnit val="months"/>
      </c:dateAx>
      <c:valAx>
        <c:axId val="446788792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788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3.0690665299999999E-2</c:v>
                </c:pt>
                <c:pt idx="1">
                  <c:v>2.8937862799999998E-2</c:v>
                </c:pt>
                <c:pt idx="2">
                  <c:v>2.9925120199999999E-2</c:v>
                </c:pt>
                <c:pt idx="3">
                  <c:v>2.6118252500000001E-2</c:v>
                </c:pt>
                <c:pt idx="4">
                  <c:v>2.4024014999999999E-2</c:v>
                </c:pt>
                <c:pt idx="5">
                  <c:v>1.56105757E-2</c:v>
                </c:pt>
                <c:pt idx="6">
                  <c:v>1.6775272000000001E-2</c:v>
                </c:pt>
                <c:pt idx="7">
                  <c:v>1.4602156E-2</c:v>
                </c:pt>
                <c:pt idx="8">
                  <c:v>1.5996023700000001E-2</c:v>
                </c:pt>
                <c:pt idx="9">
                  <c:v>1.9053502900000002E-2</c:v>
                </c:pt>
                <c:pt idx="10">
                  <c:v>2.5170489300000001E-2</c:v>
                </c:pt>
                <c:pt idx="11">
                  <c:v>3.0653053E-2</c:v>
                </c:pt>
                <c:pt idx="12">
                  <c:v>3.1716636800000003E-2</c:v>
                </c:pt>
                <c:pt idx="13">
                  <c:v>2.6665308200000001E-2</c:v>
                </c:pt>
                <c:pt idx="14">
                  <c:v>2.9215990399999999E-2</c:v>
                </c:pt>
                <c:pt idx="15">
                  <c:v>3.2691893E-2</c:v>
                </c:pt>
                <c:pt idx="16">
                  <c:v>3.2154302799999999E-2</c:v>
                </c:pt>
                <c:pt idx="17">
                  <c:v>3.1665701800000001E-2</c:v>
                </c:pt>
                <c:pt idx="18">
                  <c:v>3.63355988E-2</c:v>
                </c:pt>
                <c:pt idx="19">
                  <c:v>4.2747812500000003E-2</c:v>
                </c:pt>
                <c:pt idx="20">
                  <c:v>4.93173108E-2</c:v>
                </c:pt>
                <c:pt idx="21">
                  <c:v>4.6906504199999997E-2</c:v>
                </c:pt>
                <c:pt idx="22">
                  <c:v>5.2234114300000002E-2</c:v>
                </c:pt>
                <c:pt idx="23">
                  <c:v>4.8451449700000003E-2</c:v>
                </c:pt>
                <c:pt idx="24">
                  <c:v>4.9663965499999997E-2</c:v>
                </c:pt>
                <c:pt idx="25">
                  <c:v>5.0433498899999998E-2</c:v>
                </c:pt>
                <c:pt idx="26">
                  <c:v>5.2666656899999997E-2</c:v>
                </c:pt>
                <c:pt idx="27">
                  <c:v>5.6247883499999998E-2</c:v>
                </c:pt>
                <c:pt idx="28">
                  <c:v>5.0996574099999997E-2</c:v>
                </c:pt>
                <c:pt idx="29">
                  <c:v>5.2197060099999998E-2</c:v>
                </c:pt>
                <c:pt idx="30">
                  <c:v>4.9628805099999999E-2</c:v>
                </c:pt>
                <c:pt idx="31">
                  <c:v>5.1048824299999997E-2</c:v>
                </c:pt>
                <c:pt idx="32">
                  <c:v>5.2879535800000002E-2</c:v>
                </c:pt>
                <c:pt idx="33">
                  <c:v>4.8118558899999997E-2</c:v>
                </c:pt>
                <c:pt idx="34">
                  <c:v>4.4754701899999999E-2</c:v>
                </c:pt>
                <c:pt idx="35">
                  <c:v>3.08248985E-2</c:v>
                </c:pt>
                <c:pt idx="36">
                  <c:v>2.4018219300000001E-2</c:v>
                </c:pt>
                <c:pt idx="37">
                  <c:v>2.3085528300000002E-2</c:v>
                </c:pt>
                <c:pt idx="38">
                  <c:v>1.9412048300000002E-2</c:v>
                </c:pt>
                <c:pt idx="39">
                  <c:v>2.6930347800000001E-2</c:v>
                </c:pt>
                <c:pt idx="40">
                  <c:v>3.2280482800000003E-2</c:v>
                </c:pt>
                <c:pt idx="41">
                  <c:v>3.8815004899999998E-2</c:v>
                </c:pt>
                <c:pt idx="42">
                  <c:v>3.81080008E-2</c:v>
                </c:pt>
                <c:pt idx="43">
                  <c:v>3.5530001300000003E-2</c:v>
                </c:pt>
                <c:pt idx="44">
                  <c:v>4.0782832499999998E-2</c:v>
                </c:pt>
                <c:pt idx="45">
                  <c:v>4.0006708000000002E-2</c:v>
                </c:pt>
                <c:pt idx="46">
                  <c:v>4.5928414200000003E-2</c:v>
                </c:pt>
                <c:pt idx="47">
                  <c:v>4.6675472500000002E-2</c:v>
                </c:pt>
                <c:pt idx="48">
                  <c:v>4.4908712099999998E-2</c:v>
                </c:pt>
                <c:pt idx="49">
                  <c:v>5.0215730100000001E-2</c:v>
                </c:pt>
                <c:pt idx="50">
                  <c:v>4.40905994E-2</c:v>
                </c:pt>
                <c:pt idx="51">
                  <c:v>4.5899617099999998E-2</c:v>
                </c:pt>
                <c:pt idx="52">
                  <c:v>4.6114860100000002E-2</c:v>
                </c:pt>
                <c:pt idx="53">
                  <c:v>3.8553434499999997E-2</c:v>
                </c:pt>
                <c:pt idx="54">
                  <c:v>4.23399151E-2</c:v>
                </c:pt>
                <c:pt idx="55">
                  <c:v>4.1093572699999997E-2</c:v>
                </c:pt>
                <c:pt idx="56">
                  <c:v>3.9400715900000001E-2</c:v>
                </c:pt>
                <c:pt idx="57">
                  <c:v>3.8742399800000001E-2</c:v>
                </c:pt>
                <c:pt idx="58">
                  <c:v>4.0101249899999997E-2</c:v>
                </c:pt>
                <c:pt idx="59">
                  <c:v>4.42284342E-2</c:v>
                </c:pt>
                <c:pt idx="60">
                  <c:v>4.2917325899999997E-2</c:v>
                </c:pt>
                <c:pt idx="61">
                  <c:v>4.32625144E-2</c:v>
                </c:pt>
                <c:pt idx="62">
                  <c:v>4.46389409E-2</c:v>
                </c:pt>
                <c:pt idx="63">
                  <c:v>4.0860097999999997E-2</c:v>
                </c:pt>
                <c:pt idx="64">
                  <c:v>4.1265204600000001E-2</c:v>
                </c:pt>
                <c:pt idx="65">
                  <c:v>4.2331243400000003E-2</c:v>
                </c:pt>
                <c:pt idx="66">
                  <c:v>4.0598045399999998E-2</c:v>
                </c:pt>
                <c:pt idx="67">
                  <c:v>4.2678287500000002E-2</c:v>
                </c:pt>
                <c:pt idx="68">
                  <c:v>4.2882608799999999E-2</c:v>
                </c:pt>
                <c:pt idx="69">
                  <c:v>4.16910749E-2</c:v>
                </c:pt>
                <c:pt idx="70">
                  <c:v>4.2810965499999999E-2</c:v>
                </c:pt>
                <c:pt idx="71">
                  <c:v>4.9721209199999998E-2</c:v>
                </c:pt>
                <c:pt idx="72">
                  <c:v>4.5035362600000003E-2</c:v>
                </c:pt>
                <c:pt idx="73">
                  <c:v>4.8010779400000002E-2</c:v>
                </c:pt>
                <c:pt idx="74">
                  <c:v>4.6230557499999998E-2</c:v>
                </c:pt>
                <c:pt idx="75">
                  <c:v>4.1117087599999998E-2</c:v>
                </c:pt>
                <c:pt idx="76">
                  <c:v>3.5697177599999998E-2</c:v>
                </c:pt>
                <c:pt idx="77">
                  <c:v>3.9009476000000001E-2</c:v>
                </c:pt>
                <c:pt idx="78">
                  <c:v>4.1783738500000001E-2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A23-85A6-0FEFF1C01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89576"/>
        <c:axId val="446789968"/>
      </c:lineChart>
      <c:dateAx>
        <c:axId val="4467895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789968"/>
        <c:crosses val="autoZero"/>
        <c:auto val="1"/>
        <c:lblOffset val="100"/>
        <c:baseTimeUnit val="months"/>
        <c:majorUnit val="6"/>
        <c:majorTimeUnit val="months"/>
      </c:dateAx>
      <c:valAx>
        <c:axId val="44678996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789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0.3228639847</c:v>
                </c:pt>
                <c:pt idx="1">
                  <c:v>0.3359868158</c:v>
                </c:pt>
                <c:pt idx="2">
                  <c:v>0.33983286909999999</c:v>
                </c:pt>
                <c:pt idx="3">
                  <c:v>0.33729771390000002</c:v>
                </c:pt>
                <c:pt idx="4">
                  <c:v>0.33404736610000002</c:v>
                </c:pt>
                <c:pt idx="5">
                  <c:v>0.33090776979999997</c:v>
                </c:pt>
                <c:pt idx="6">
                  <c:v>0.33413006410000001</c:v>
                </c:pt>
                <c:pt idx="7">
                  <c:v>0.3386310857</c:v>
                </c:pt>
                <c:pt idx="8">
                  <c:v>0.34483782889999998</c:v>
                </c:pt>
                <c:pt idx="9">
                  <c:v>0.34940022640000001</c:v>
                </c:pt>
                <c:pt idx="10">
                  <c:v>0.3508775563</c:v>
                </c:pt>
                <c:pt idx="11">
                  <c:v>0.35412182399999997</c:v>
                </c:pt>
                <c:pt idx="12">
                  <c:v>0.34100449859999998</c:v>
                </c:pt>
                <c:pt idx="13">
                  <c:v>0.34110315520000001</c:v>
                </c:pt>
                <c:pt idx="14">
                  <c:v>0.33189077550000001</c:v>
                </c:pt>
                <c:pt idx="15">
                  <c:v>0.3370546807</c:v>
                </c:pt>
                <c:pt idx="16">
                  <c:v>0.34063778989999999</c:v>
                </c:pt>
                <c:pt idx="17">
                  <c:v>0.33652796870000001</c:v>
                </c:pt>
                <c:pt idx="18">
                  <c:v>0.3348927176</c:v>
                </c:pt>
                <c:pt idx="19">
                  <c:v>0.33624559389999997</c:v>
                </c:pt>
                <c:pt idx="20">
                  <c:v>0.33117048049999998</c:v>
                </c:pt>
                <c:pt idx="21">
                  <c:v>0.33448318290000001</c:v>
                </c:pt>
                <c:pt idx="22">
                  <c:v>0.33585209160000001</c:v>
                </c:pt>
                <c:pt idx="23">
                  <c:v>0.34331742580000002</c:v>
                </c:pt>
                <c:pt idx="24">
                  <c:v>0.34537847599999999</c:v>
                </c:pt>
                <c:pt idx="25">
                  <c:v>0.34909607050000002</c:v>
                </c:pt>
                <c:pt idx="26">
                  <c:v>0.35415327359999998</c:v>
                </c:pt>
                <c:pt idx="27">
                  <c:v>0.35740477440000001</c:v>
                </c:pt>
                <c:pt idx="28">
                  <c:v>0.35905629230000002</c:v>
                </c:pt>
                <c:pt idx="29">
                  <c:v>0.35586532129999998</c:v>
                </c:pt>
                <c:pt idx="30">
                  <c:v>0.35419939900000003</c:v>
                </c:pt>
                <c:pt idx="31">
                  <c:v>0.35339974169999999</c:v>
                </c:pt>
                <c:pt idx="32">
                  <c:v>0.35296015819999998</c:v>
                </c:pt>
                <c:pt idx="33">
                  <c:v>0.34855676870000002</c:v>
                </c:pt>
                <c:pt idx="34">
                  <c:v>0.34847980369999998</c:v>
                </c:pt>
                <c:pt idx="35">
                  <c:v>0.34378946580000003</c:v>
                </c:pt>
                <c:pt idx="36">
                  <c:v>0.34142545540000002</c:v>
                </c:pt>
                <c:pt idx="37">
                  <c:v>0.34407590030000001</c:v>
                </c:pt>
                <c:pt idx="38">
                  <c:v>0.34359077049999998</c:v>
                </c:pt>
                <c:pt idx="39">
                  <c:v>0.35007451560000002</c:v>
                </c:pt>
                <c:pt idx="40">
                  <c:v>0.35129986270000002</c:v>
                </c:pt>
                <c:pt idx="41">
                  <c:v>0.34671000190000001</c:v>
                </c:pt>
                <c:pt idx="42">
                  <c:v>0.34371363579999997</c:v>
                </c:pt>
                <c:pt idx="43">
                  <c:v>0.34772703049999998</c:v>
                </c:pt>
                <c:pt idx="44">
                  <c:v>0.34437333199999998</c:v>
                </c:pt>
                <c:pt idx="45">
                  <c:v>0.34439689420000003</c:v>
                </c:pt>
                <c:pt idx="46">
                  <c:v>0.3543599758</c:v>
                </c:pt>
                <c:pt idx="47">
                  <c:v>0.34965086969999998</c:v>
                </c:pt>
                <c:pt idx="48">
                  <c:v>0.34743611099999999</c:v>
                </c:pt>
                <c:pt idx="49">
                  <c:v>0.34243897449999999</c:v>
                </c:pt>
                <c:pt idx="50">
                  <c:v>0.34455408949999999</c:v>
                </c:pt>
                <c:pt idx="51">
                  <c:v>0.35476985249999998</c:v>
                </c:pt>
                <c:pt idx="52">
                  <c:v>0.34938011209999997</c:v>
                </c:pt>
                <c:pt idx="53">
                  <c:v>0.34909943910000002</c:v>
                </c:pt>
                <c:pt idx="54">
                  <c:v>0.35488443320000002</c:v>
                </c:pt>
                <c:pt idx="55">
                  <c:v>0.35305028960000001</c:v>
                </c:pt>
                <c:pt idx="56">
                  <c:v>0.368302713</c:v>
                </c:pt>
                <c:pt idx="57">
                  <c:v>0.36767730009999999</c:v>
                </c:pt>
                <c:pt idx="58">
                  <c:v>0.36758230390000002</c:v>
                </c:pt>
                <c:pt idx="59">
                  <c:v>0.36581447750000001</c:v>
                </c:pt>
                <c:pt idx="60">
                  <c:v>0.36763868960000001</c:v>
                </c:pt>
                <c:pt idx="61">
                  <c:v>0.36705841839999998</c:v>
                </c:pt>
                <c:pt idx="62">
                  <c:v>0.3690889021</c:v>
                </c:pt>
                <c:pt idx="63">
                  <c:v>0.37221063370000002</c:v>
                </c:pt>
                <c:pt idx="64">
                  <c:v>0.36511516370000002</c:v>
                </c:pt>
                <c:pt idx="65">
                  <c:v>0.35840713969999999</c:v>
                </c:pt>
                <c:pt idx="66">
                  <c:v>0.35440070959999997</c:v>
                </c:pt>
                <c:pt idx="67">
                  <c:v>0.350330743</c:v>
                </c:pt>
                <c:pt idx="68">
                  <c:v>0.35286137210000001</c:v>
                </c:pt>
                <c:pt idx="69">
                  <c:v>0.35556138679999999</c:v>
                </c:pt>
                <c:pt idx="70">
                  <c:v>0.35247692660000002</c:v>
                </c:pt>
                <c:pt idx="71">
                  <c:v>0.34449651149999999</c:v>
                </c:pt>
                <c:pt idx="72">
                  <c:v>0.34690497739999998</c:v>
                </c:pt>
                <c:pt idx="73">
                  <c:v>0.34557987070000001</c:v>
                </c:pt>
                <c:pt idx="74">
                  <c:v>0.3461363522</c:v>
                </c:pt>
                <c:pt idx="75">
                  <c:v>0.34628485279999999</c:v>
                </c:pt>
                <c:pt idx="76">
                  <c:v>0.34617292109999998</c:v>
                </c:pt>
                <c:pt idx="77">
                  <c:v>0.34421371410000001</c:v>
                </c:pt>
                <c:pt idx="78">
                  <c:v>0.34174473979999997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D-4727-AB59-147F63886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0752"/>
        <c:axId val="446791144"/>
      </c:lineChart>
      <c:dateAx>
        <c:axId val="4467907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791144"/>
        <c:crosses val="autoZero"/>
        <c:auto val="1"/>
        <c:lblOffset val="100"/>
        <c:baseTimeUnit val="months"/>
        <c:majorUnit val="6"/>
        <c:majorTimeUnit val="months"/>
      </c:dateAx>
      <c:valAx>
        <c:axId val="44679114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7907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0.18159463340000001</c:v>
                </c:pt>
                <c:pt idx="1">
                  <c:v>0.18633365490000001</c:v>
                </c:pt>
                <c:pt idx="2">
                  <c:v>0.18462468809999999</c:v>
                </c:pt>
                <c:pt idx="3">
                  <c:v>0.1875306598</c:v>
                </c:pt>
                <c:pt idx="4">
                  <c:v>0.18631829480000001</c:v>
                </c:pt>
                <c:pt idx="5">
                  <c:v>0.18858491199999999</c:v>
                </c:pt>
                <c:pt idx="6">
                  <c:v>0.18980322220000001</c:v>
                </c:pt>
                <c:pt idx="7">
                  <c:v>0.1968382186</c:v>
                </c:pt>
                <c:pt idx="8">
                  <c:v>0.2035470955</c:v>
                </c:pt>
                <c:pt idx="9">
                  <c:v>0.2090172797</c:v>
                </c:pt>
                <c:pt idx="10">
                  <c:v>0.21084313590000001</c:v>
                </c:pt>
                <c:pt idx="11">
                  <c:v>0.20942571239999999</c:v>
                </c:pt>
                <c:pt idx="12">
                  <c:v>0.21162952700000001</c:v>
                </c:pt>
                <c:pt idx="13">
                  <c:v>0.21010432079999999</c:v>
                </c:pt>
                <c:pt idx="14">
                  <c:v>0.20128093380000001</c:v>
                </c:pt>
                <c:pt idx="15">
                  <c:v>0.2048490798</c:v>
                </c:pt>
                <c:pt idx="16">
                  <c:v>0.2031338432</c:v>
                </c:pt>
                <c:pt idx="17">
                  <c:v>0.19653886079999999</c:v>
                </c:pt>
                <c:pt idx="18">
                  <c:v>0.1954349219</c:v>
                </c:pt>
                <c:pt idx="19">
                  <c:v>0.18594042</c:v>
                </c:pt>
                <c:pt idx="20">
                  <c:v>0.18518518519999999</c:v>
                </c:pt>
                <c:pt idx="21">
                  <c:v>0.18650021589999999</c:v>
                </c:pt>
                <c:pt idx="22">
                  <c:v>0.19410584480000001</c:v>
                </c:pt>
                <c:pt idx="23">
                  <c:v>0.20112527969999999</c:v>
                </c:pt>
                <c:pt idx="24">
                  <c:v>0.20231258490000001</c:v>
                </c:pt>
                <c:pt idx="25">
                  <c:v>0.20707979409999999</c:v>
                </c:pt>
                <c:pt idx="26">
                  <c:v>0.2045922604</c:v>
                </c:pt>
                <c:pt idx="27">
                  <c:v>0.2041659539</c:v>
                </c:pt>
                <c:pt idx="28">
                  <c:v>0.20014253870000001</c:v>
                </c:pt>
                <c:pt idx="29">
                  <c:v>0.20304373849999999</c:v>
                </c:pt>
                <c:pt idx="30">
                  <c:v>0.19640174769999999</c:v>
                </c:pt>
                <c:pt idx="31">
                  <c:v>0.20306931950000001</c:v>
                </c:pt>
                <c:pt idx="32">
                  <c:v>0.2063170396</c:v>
                </c:pt>
                <c:pt idx="33">
                  <c:v>0.2092900795</c:v>
                </c:pt>
                <c:pt idx="34">
                  <c:v>0.2163631308</c:v>
                </c:pt>
                <c:pt idx="35">
                  <c:v>0.21847552919999999</c:v>
                </c:pt>
                <c:pt idx="36">
                  <c:v>0.22314115679999999</c:v>
                </c:pt>
                <c:pt idx="37">
                  <c:v>0.22542970470000001</c:v>
                </c:pt>
                <c:pt idx="38">
                  <c:v>0.2189014738</c:v>
                </c:pt>
                <c:pt idx="39">
                  <c:v>0.210800185</c:v>
                </c:pt>
                <c:pt idx="40">
                  <c:v>0.21057289230000001</c:v>
                </c:pt>
                <c:pt idx="41">
                  <c:v>0.20832534859999999</c:v>
                </c:pt>
                <c:pt idx="42">
                  <c:v>0.20729205149999999</c:v>
                </c:pt>
                <c:pt idx="43">
                  <c:v>0.2056198347</c:v>
                </c:pt>
                <c:pt idx="44">
                  <c:v>0.20292501939999999</c:v>
                </c:pt>
                <c:pt idx="45">
                  <c:v>0.2012262655</c:v>
                </c:pt>
                <c:pt idx="46">
                  <c:v>0.19929153320000001</c:v>
                </c:pt>
                <c:pt idx="47">
                  <c:v>0.18189537610000001</c:v>
                </c:pt>
                <c:pt idx="48">
                  <c:v>0.1820271493</c:v>
                </c:pt>
                <c:pt idx="49">
                  <c:v>0.1833269438</c:v>
                </c:pt>
                <c:pt idx="50">
                  <c:v>0.18630019519999999</c:v>
                </c:pt>
                <c:pt idx="51">
                  <c:v>0.185509122</c:v>
                </c:pt>
                <c:pt idx="52">
                  <c:v>0.1928414057</c:v>
                </c:pt>
                <c:pt idx="53">
                  <c:v>0.19560089959999999</c:v>
                </c:pt>
                <c:pt idx="54">
                  <c:v>0.19702975819999999</c:v>
                </c:pt>
                <c:pt idx="55">
                  <c:v>0.20740702089999999</c:v>
                </c:pt>
                <c:pt idx="56">
                  <c:v>0.2140578044</c:v>
                </c:pt>
                <c:pt idx="57">
                  <c:v>0.21114032730000001</c:v>
                </c:pt>
                <c:pt idx="58">
                  <c:v>0.20363140530000001</c:v>
                </c:pt>
                <c:pt idx="59">
                  <c:v>0.19751700380000001</c:v>
                </c:pt>
                <c:pt idx="60">
                  <c:v>0.19717141290000001</c:v>
                </c:pt>
                <c:pt idx="61">
                  <c:v>0.1939911466</c:v>
                </c:pt>
                <c:pt idx="62">
                  <c:v>0.19403622710000001</c:v>
                </c:pt>
                <c:pt idx="63">
                  <c:v>0.19999452549999999</c:v>
                </c:pt>
                <c:pt idx="64">
                  <c:v>0.19554911050000001</c:v>
                </c:pt>
                <c:pt idx="65">
                  <c:v>0.198362915</c:v>
                </c:pt>
                <c:pt idx="66">
                  <c:v>0.19794632719999999</c:v>
                </c:pt>
                <c:pt idx="67">
                  <c:v>0.19780360929999999</c:v>
                </c:pt>
                <c:pt idx="68">
                  <c:v>0.20055640050000001</c:v>
                </c:pt>
                <c:pt idx="69">
                  <c:v>0.20771369009999999</c:v>
                </c:pt>
                <c:pt idx="70">
                  <c:v>0.20411079360000001</c:v>
                </c:pt>
                <c:pt idx="71">
                  <c:v>0.1997035871</c:v>
                </c:pt>
                <c:pt idx="72">
                  <c:v>0.2061444979</c:v>
                </c:pt>
                <c:pt idx="73">
                  <c:v>0.2065402512</c:v>
                </c:pt>
                <c:pt idx="74">
                  <c:v>0.1999797847</c:v>
                </c:pt>
                <c:pt idx="75">
                  <c:v>0.20292425219999999</c:v>
                </c:pt>
                <c:pt idx="76">
                  <c:v>0.20979294609999999</c:v>
                </c:pt>
                <c:pt idx="77">
                  <c:v>0.20912814869999999</c:v>
                </c:pt>
                <c:pt idx="78">
                  <c:v>0.20294456359999999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C2-4E07-8019-CD4991FB5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1928"/>
        <c:axId val="446792320"/>
      </c:lineChart>
      <c:dateAx>
        <c:axId val="4467919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792320"/>
        <c:crosses val="autoZero"/>
        <c:auto val="1"/>
        <c:lblOffset val="100"/>
        <c:baseTimeUnit val="months"/>
        <c:majorUnit val="6"/>
        <c:majorTimeUnit val="months"/>
      </c:dateAx>
      <c:valAx>
        <c:axId val="44679232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7919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4.0017274200000001E-2</c:v>
                </c:pt>
                <c:pt idx="1">
                  <c:v>4.0378884499999997E-2</c:v>
                </c:pt>
                <c:pt idx="2">
                  <c:v>4.0371141300000003E-2</c:v>
                </c:pt>
                <c:pt idx="3">
                  <c:v>3.8543764600000002E-2</c:v>
                </c:pt>
                <c:pt idx="4">
                  <c:v>4.0363731200000003E-2</c:v>
                </c:pt>
                <c:pt idx="5">
                  <c:v>3.9400319000000003E-2</c:v>
                </c:pt>
                <c:pt idx="6">
                  <c:v>3.5275635600000001E-2</c:v>
                </c:pt>
                <c:pt idx="7">
                  <c:v>3.5111680100000001E-2</c:v>
                </c:pt>
                <c:pt idx="8">
                  <c:v>3.1805846200000001E-2</c:v>
                </c:pt>
                <c:pt idx="9">
                  <c:v>2.77392791E-2</c:v>
                </c:pt>
                <c:pt idx="10">
                  <c:v>2.7467355700000001E-2</c:v>
                </c:pt>
                <c:pt idx="11">
                  <c:v>2.4075224400000001E-2</c:v>
                </c:pt>
                <c:pt idx="12">
                  <c:v>2.4221402600000001E-2</c:v>
                </c:pt>
                <c:pt idx="13">
                  <c:v>2.5150497000000001E-2</c:v>
                </c:pt>
                <c:pt idx="14">
                  <c:v>2.2489218500000002E-2</c:v>
                </c:pt>
                <c:pt idx="15">
                  <c:v>2.1404353099999999E-2</c:v>
                </c:pt>
                <c:pt idx="16">
                  <c:v>2.2853281900000001E-2</c:v>
                </c:pt>
                <c:pt idx="17">
                  <c:v>2.2284672599999999E-2</c:v>
                </c:pt>
                <c:pt idx="18">
                  <c:v>2.08748578E-2</c:v>
                </c:pt>
                <c:pt idx="19">
                  <c:v>2.2335504999999999E-2</c:v>
                </c:pt>
                <c:pt idx="20">
                  <c:v>2.4383283200000001E-2</c:v>
                </c:pt>
                <c:pt idx="21">
                  <c:v>2.42347334E-2</c:v>
                </c:pt>
                <c:pt idx="22">
                  <c:v>2.6130612300000002E-2</c:v>
                </c:pt>
                <c:pt idx="23">
                  <c:v>2.54805645E-2</c:v>
                </c:pt>
                <c:pt idx="24">
                  <c:v>2.6459695200000001E-2</c:v>
                </c:pt>
                <c:pt idx="25">
                  <c:v>2.5745326799999999E-2</c:v>
                </c:pt>
                <c:pt idx="26">
                  <c:v>2.4264284800000001E-2</c:v>
                </c:pt>
                <c:pt idx="27">
                  <c:v>2.39169113E-2</c:v>
                </c:pt>
                <c:pt idx="28">
                  <c:v>2.2783747199999999E-2</c:v>
                </c:pt>
                <c:pt idx="29">
                  <c:v>2.5676770599999999E-2</c:v>
                </c:pt>
                <c:pt idx="30">
                  <c:v>2.5730385500000001E-2</c:v>
                </c:pt>
                <c:pt idx="31">
                  <c:v>2.3506300899999999E-2</c:v>
                </c:pt>
                <c:pt idx="32">
                  <c:v>2.4901224100000001E-2</c:v>
                </c:pt>
                <c:pt idx="33">
                  <c:v>2.3943794399999999E-2</c:v>
                </c:pt>
                <c:pt idx="34">
                  <c:v>2.5049994700000001E-2</c:v>
                </c:pt>
                <c:pt idx="35">
                  <c:v>2.44795368E-2</c:v>
                </c:pt>
                <c:pt idx="36">
                  <c:v>2.51316096E-2</c:v>
                </c:pt>
                <c:pt idx="37">
                  <c:v>2.2705515799999999E-2</c:v>
                </c:pt>
                <c:pt idx="38">
                  <c:v>2.1207579800000001E-2</c:v>
                </c:pt>
                <c:pt idx="39">
                  <c:v>2.0154096E-2</c:v>
                </c:pt>
                <c:pt idx="40">
                  <c:v>1.8765366799999999E-2</c:v>
                </c:pt>
                <c:pt idx="41">
                  <c:v>1.9357045999999999E-2</c:v>
                </c:pt>
                <c:pt idx="42">
                  <c:v>1.8308527000000002E-2</c:v>
                </c:pt>
                <c:pt idx="43">
                  <c:v>2.01713858E-2</c:v>
                </c:pt>
                <c:pt idx="44">
                  <c:v>2.3224995799999999E-2</c:v>
                </c:pt>
                <c:pt idx="45">
                  <c:v>2.5394342300000001E-2</c:v>
                </c:pt>
                <c:pt idx="46">
                  <c:v>2.4987546699999998E-2</c:v>
                </c:pt>
                <c:pt idx="47">
                  <c:v>2.4345951000000001E-2</c:v>
                </c:pt>
                <c:pt idx="48">
                  <c:v>2.4152972500000001E-2</c:v>
                </c:pt>
                <c:pt idx="49">
                  <c:v>2.3591559500000001E-2</c:v>
                </c:pt>
                <c:pt idx="50">
                  <c:v>2.4552632899999999E-2</c:v>
                </c:pt>
                <c:pt idx="51">
                  <c:v>2.5608496599999999E-2</c:v>
                </c:pt>
                <c:pt idx="52">
                  <c:v>2.50190723E-2</c:v>
                </c:pt>
                <c:pt idx="53">
                  <c:v>2.67762995E-2</c:v>
                </c:pt>
                <c:pt idx="54">
                  <c:v>2.5685593699999999E-2</c:v>
                </c:pt>
                <c:pt idx="55">
                  <c:v>2.7149812799999999E-2</c:v>
                </c:pt>
                <c:pt idx="56">
                  <c:v>2.86863963E-2</c:v>
                </c:pt>
                <c:pt idx="57">
                  <c:v>2.8391122099999999E-2</c:v>
                </c:pt>
                <c:pt idx="58">
                  <c:v>2.7874564500000001E-2</c:v>
                </c:pt>
                <c:pt idx="59">
                  <c:v>2.74331292E-2</c:v>
                </c:pt>
                <c:pt idx="60">
                  <c:v>2.76334713E-2</c:v>
                </c:pt>
                <c:pt idx="61">
                  <c:v>2.7537602899999999E-2</c:v>
                </c:pt>
                <c:pt idx="62">
                  <c:v>2.6917750300000001E-2</c:v>
                </c:pt>
                <c:pt idx="63">
                  <c:v>2.6973680699999999E-2</c:v>
                </c:pt>
                <c:pt idx="64">
                  <c:v>2.3455116599999999E-2</c:v>
                </c:pt>
                <c:pt idx="65">
                  <c:v>2.2505317300000001E-2</c:v>
                </c:pt>
                <c:pt idx="66">
                  <c:v>2.13766874E-2</c:v>
                </c:pt>
                <c:pt idx="67">
                  <c:v>2.25992385E-2</c:v>
                </c:pt>
                <c:pt idx="68">
                  <c:v>2.1240533999999998E-2</c:v>
                </c:pt>
                <c:pt idx="69">
                  <c:v>2.439212E-2</c:v>
                </c:pt>
                <c:pt idx="70">
                  <c:v>2.29068732E-2</c:v>
                </c:pt>
                <c:pt idx="71">
                  <c:v>2.3710335400000001E-2</c:v>
                </c:pt>
                <c:pt idx="72">
                  <c:v>2.5505223600000002E-2</c:v>
                </c:pt>
                <c:pt idx="73">
                  <c:v>2.40762089E-2</c:v>
                </c:pt>
                <c:pt idx="74">
                  <c:v>1.7624375599999999E-2</c:v>
                </c:pt>
                <c:pt idx="75">
                  <c:v>2.5312968799999998E-2</c:v>
                </c:pt>
                <c:pt idx="76">
                  <c:v>2.5567920099999999E-2</c:v>
                </c:pt>
                <c:pt idx="77">
                  <c:v>2.56492369E-2</c:v>
                </c:pt>
                <c:pt idx="78">
                  <c:v>2.7480691500000001E-2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85-427A-8F17-16887B189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3104"/>
        <c:axId val="446793496"/>
      </c:lineChart>
      <c:dateAx>
        <c:axId val="4467931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793496"/>
        <c:crosses val="autoZero"/>
        <c:auto val="1"/>
        <c:lblOffset val="100"/>
        <c:baseTimeUnit val="months"/>
        <c:majorUnit val="6"/>
        <c:majorTimeUnit val="months"/>
      </c:dateAx>
      <c:valAx>
        <c:axId val="446793496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7931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52.833644558000003</c:v>
                </c:pt>
                <c:pt idx="1">
                  <c:v>52.774679163999998</c:v>
                </c:pt>
                <c:pt idx="2">
                  <c:v>51.951469148000001</c:v>
                </c:pt>
                <c:pt idx="3">
                  <c:v>46.441183354000003</c:v>
                </c:pt>
                <c:pt idx="4">
                  <c:v>46.758678203999999</c:v>
                </c:pt>
                <c:pt idx="5">
                  <c:v>44.453794377000001</c:v>
                </c:pt>
                <c:pt idx="6">
                  <c:v>49.228826073</c:v>
                </c:pt>
                <c:pt idx="7">
                  <c:v>45.084787859000002</c:v>
                </c:pt>
                <c:pt idx="8">
                  <c:v>46.992483432</c:v>
                </c:pt>
                <c:pt idx="9">
                  <c:v>46.328876090999998</c:v>
                </c:pt>
                <c:pt idx="10">
                  <c:v>45.802728113999997</c:v>
                </c:pt>
                <c:pt idx="11">
                  <c:v>45.172276787000001</c:v>
                </c:pt>
                <c:pt idx="12">
                  <c:v>42.418460222</c:v>
                </c:pt>
                <c:pt idx="13">
                  <c:v>40.300762388000003</c:v>
                </c:pt>
                <c:pt idx="14">
                  <c:v>39.140211528000002</c:v>
                </c:pt>
                <c:pt idx="15">
                  <c:v>40.942487606999997</c:v>
                </c:pt>
                <c:pt idx="16">
                  <c:v>43.015076651000001</c:v>
                </c:pt>
                <c:pt idx="17">
                  <c:v>42.483855102</c:v>
                </c:pt>
                <c:pt idx="18">
                  <c:v>42.995239343000001</c:v>
                </c:pt>
                <c:pt idx="19">
                  <c:v>43.624305059000001</c:v>
                </c:pt>
                <c:pt idx="20">
                  <c:v>43.136387147000001</c:v>
                </c:pt>
                <c:pt idx="21">
                  <c:v>44.339077549000002</c:v>
                </c:pt>
                <c:pt idx="22">
                  <c:v>42.530788573000002</c:v>
                </c:pt>
                <c:pt idx="23">
                  <c:v>42.825706163</c:v>
                </c:pt>
                <c:pt idx="24">
                  <c:v>44.662992334999998</c:v>
                </c:pt>
                <c:pt idx="25">
                  <c:v>45.597943004000001</c:v>
                </c:pt>
                <c:pt idx="26">
                  <c:v>45.61096027</c:v>
                </c:pt>
                <c:pt idx="27">
                  <c:v>42.187993372000001</c:v>
                </c:pt>
                <c:pt idx="28">
                  <c:v>39.429703293999999</c:v>
                </c:pt>
                <c:pt idx="29">
                  <c:v>47.725397157000003</c:v>
                </c:pt>
                <c:pt idx="30">
                  <c:v>43.339506479999997</c:v>
                </c:pt>
                <c:pt idx="31">
                  <c:v>41.969399416999998</c:v>
                </c:pt>
                <c:pt idx="32">
                  <c:v>41.575038089000003</c:v>
                </c:pt>
                <c:pt idx="33">
                  <c:v>43.691378647000001</c:v>
                </c:pt>
                <c:pt idx="34">
                  <c:v>42.163562798999997</c:v>
                </c:pt>
                <c:pt idx="35">
                  <c:v>40.377390085999998</c:v>
                </c:pt>
                <c:pt idx="36">
                  <c:v>40.358901463999999</c:v>
                </c:pt>
                <c:pt idx="37">
                  <c:v>44.353166119000001</c:v>
                </c:pt>
                <c:pt idx="38">
                  <c:v>44.399473118000003</c:v>
                </c:pt>
                <c:pt idx="39">
                  <c:v>42.204186057000001</c:v>
                </c:pt>
                <c:pt idx="40">
                  <c:v>41.394843391000002</c:v>
                </c:pt>
                <c:pt idx="41">
                  <c:v>42.404281464999997</c:v>
                </c:pt>
                <c:pt idx="42">
                  <c:v>44.120138441999998</c:v>
                </c:pt>
                <c:pt idx="43">
                  <c:v>45.210525197000003</c:v>
                </c:pt>
                <c:pt idx="44">
                  <c:v>45.977467613000002</c:v>
                </c:pt>
                <c:pt idx="45">
                  <c:v>44.345252166000002</c:v>
                </c:pt>
                <c:pt idx="46">
                  <c:v>47.723579712000003</c:v>
                </c:pt>
                <c:pt idx="47">
                  <c:v>45.851434087999998</c:v>
                </c:pt>
                <c:pt idx="48">
                  <c:v>42.246063538999998</c:v>
                </c:pt>
                <c:pt idx="49">
                  <c:v>42.496158686000001</c:v>
                </c:pt>
                <c:pt idx="50">
                  <c:v>44.230423448000003</c:v>
                </c:pt>
                <c:pt idx="51">
                  <c:v>44.331108520999997</c:v>
                </c:pt>
                <c:pt idx="52">
                  <c:v>41.863861690999997</c:v>
                </c:pt>
                <c:pt idx="53">
                  <c:v>41.081012418999997</c:v>
                </c:pt>
                <c:pt idx="54">
                  <c:v>44.315745049</c:v>
                </c:pt>
                <c:pt idx="55">
                  <c:v>44.522485715999998</c:v>
                </c:pt>
                <c:pt idx="56">
                  <c:v>44.852988654000001</c:v>
                </c:pt>
                <c:pt idx="57">
                  <c:v>43.923536194</c:v>
                </c:pt>
                <c:pt idx="58">
                  <c:v>42.777442684999997</c:v>
                </c:pt>
                <c:pt idx="59">
                  <c:v>44.307991665000003</c:v>
                </c:pt>
                <c:pt idx="60">
                  <c:v>41.915158697000003</c:v>
                </c:pt>
                <c:pt idx="61">
                  <c:v>43.524590162000003</c:v>
                </c:pt>
                <c:pt idx="62">
                  <c:v>40.578543271000001</c:v>
                </c:pt>
                <c:pt idx="63">
                  <c:v>40.783239817999998</c:v>
                </c:pt>
                <c:pt idx="64">
                  <c:v>42.753687178</c:v>
                </c:pt>
                <c:pt idx="65">
                  <c:v>45.560057102999998</c:v>
                </c:pt>
                <c:pt idx="66">
                  <c:v>43.936911758999997</c:v>
                </c:pt>
                <c:pt idx="67">
                  <c:v>44.092874995999999</c:v>
                </c:pt>
                <c:pt idx="68">
                  <c:v>41.593966709</c:v>
                </c:pt>
                <c:pt idx="69">
                  <c:v>42.355583557999999</c:v>
                </c:pt>
                <c:pt idx="70">
                  <c:v>42.51519021</c:v>
                </c:pt>
                <c:pt idx="71">
                  <c:v>46.634193355000001</c:v>
                </c:pt>
                <c:pt idx="72">
                  <c:v>42.527837849999997</c:v>
                </c:pt>
                <c:pt idx="73">
                  <c:v>42.355412741000002</c:v>
                </c:pt>
                <c:pt idx="74">
                  <c:v>42.595108035000003</c:v>
                </c:pt>
                <c:pt idx="75">
                  <c:v>44.848993565000001</c:v>
                </c:pt>
                <c:pt idx="76">
                  <c:v>42.932636442000003</c:v>
                </c:pt>
                <c:pt idx="77">
                  <c:v>43.538818431999999</c:v>
                </c:pt>
                <c:pt idx="78">
                  <c:v>40.934208349999999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32-436A-A3B3-E2E81B066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94280"/>
        <c:axId val="446794672"/>
      </c:lineChart>
      <c:dateAx>
        <c:axId val="4467942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6794672"/>
        <c:crosses val="autoZero"/>
        <c:auto val="1"/>
        <c:lblOffset val="100"/>
        <c:baseTimeUnit val="months"/>
        <c:majorUnit val="6"/>
        <c:majorTimeUnit val="months"/>
      </c:dateAx>
      <c:valAx>
        <c:axId val="446794672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6794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2020</v>
      </c>
      <c r="C3" s="33" t="s">
        <v>57</v>
      </c>
      <c r="D3" s="33">
        <v>104</v>
      </c>
      <c r="E3" s="33">
        <v>20000331</v>
      </c>
      <c r="F3" s="67">
        <v>453.19900000000001</v>
      </c>
      <c r="G3" s="67">
        <v>12.178000000000001</v>
      </c>
      <c r="H3" s="67">
        <v>25.953499999999998</v>
      </c>
      <c r="I3" s="67">
        <v>14.173500000000001</v>
      </c>
      <c r="J3" s="67">
        <v>363.18349999999998</v>
      </c>
      <c r="K3" s="67">
        <v>16.323</v>
      </c>
      <c r="L3" s="67">
        <v>0</v>
      </c>
      <c r="M3" s="67">
        <v>0</v>
      </c>
      <c r="N3" s="67">
        <v>16.0535</v>
      </c>
      <c r="O3" s="67">
        <v>12.134499999999999</v>
      </c>
      <c r="P3" s="67">
        <v>41.353000000000002</v>
      </c>
      <c r="Q3" s="67">
        <v>14.8825</v>
      </c>
      <c r="R3" s="67">
        <v>54.231499999999997</v>
      </c>
      <c r="S3" s="67">
        <v>27.734000000000002</v>
      </c>
      <c r="T3" s="67">
        <v>90.144499999999994</v>
      </c>
      <c r="U3" s="67">
        <v>564.64800000000002</v>
      </c>
      <c r="V3" s="67"/>
      <c r="W3" s="67">
        <v>11.4925</v>
      </c>
      <c r="X3" s="67">
        <v>0</v>
      </c>
      <c r="Y3" s="67">
        <v>108.294</v>
      </c>
      <c r="Z3" s="67">
        <v>22.705500000000001</v>
      </c>
      <c r="AA3" s="67">
        <v>27.44</v>
      </c>
      <c r="AB3" s="67">
        <v>0.1615</v>
      </c>
      <c r="AC3" s="67">
        <v>0.64949999999999997</v>
      </c>
      <c r="AD3" s="67">
        <v>0</v>
      </c>
      <c r="AE3" s="67">
        <v>0</v>
      </c>
      <c r="AF3" s="67">
        <v>0</v>
      </c>
      <c r="AG3" s="67">
        <v>0</v>
      </c>
      <c r="AH3" s="67">
        <v>7.0129999999999999</v>
      </c>
      <c r="AI3" s="67">
        <v>0</v>
      </c>
      <c r="AJ3" s="67">
        <v>0.73799999999999999</v>
      </c>
      <c r="AK3" s="67">
        <v>-0.247</v>
      </c>
      <c r="AL3" s="67">
        <v>6.2626022899999995E-2</v>
      </c>
      <c r="AM3" s="67">
        <v>4.3049999999999997</v>
      </c>
      <c r="AN3" s="67">
        <v>9.1520092000000001E-3</v>
      </c>
      <c r="AO3" s="67">
        <v>3.0690665299999999E-2</v>
      </c>
      <c r="AP3" s="67">
        <v>3.4624386E-2</v>
      </c>
      <c r="AQ3" s="67">
        <v>4.0017274200000001E-2</v>
      </c>
      <c r="AR3" s="67">
        <v>2.0338967100000001E-2</v>
      </c>
      <c r="AS3" s="67">
        <v>0.12615518219999999</v>
      </c>
      <c r="AT3" s="67">
        <v>173.0215</v>
      </c>
      <c r="AU3" s="67">
        <v>0.3228639847</v>
      </c>
      <c r="AV3" s="67">
        <v>0.6771360153</v>
      </c>
      <c r="AW3" s="67">
        <v>0.18159463340000001</v>
      </c>
      <c r="AX3" s="67"/>
      <c r="AY3" s="67">
        <v>4.3568430900000003E-2</v>
      </c>
      <c r="AZ3" s="67">
        <v>1.1602949586</v>
      </c>
      <c r="BA3" s="67"/>
      <c r="BB3" s="67">
        <v>63.076000000000001</v>
      </c>
      <c r="BC3" s="67">
        <v>0.1108474024</v>
      </c>
      <c r="BD3" s="67">
        <v>0</v>
      </c>
      <c r="BE3" s="67">
        <v>0</v>
      </c>
      <c r="BF3" s="67">
        <v>-8.4024909999999994E-2</v>
      </c>
      <c r="BG3" s="67">
        <v>1.5307779800000001E-2</v>
      </c>
      <c r="BH3" s="67">
        <v>0.3806931704</v>
      </c>
      <c r="BI3" s="67">
        <v>4.5548829000000004E-3</v>
      </c>
      <c r="BJ3" s="67">
        <v>26.986000000000001</v>
      </c>
      <c r="BK3" s="67">
        <v>11.015250545000001</v>
      </c>
      <c r="BL3" s="67">
        <v>18.172014007000001</v>
      </c>
      <c r="BM3" s="67">
        <v>-2.0816700000000001E-17</v>
      </c>
      <c r="BN3" s="67">
        <v>65.532326922999999</v>
      </c>
      <c r="BO3" s="67">
        <v>7.3963358294999999</v>
      </c>
      <c r="BP3" s="67">
        <v>20.095018194000001</v>
      </c>
      <c r="BQ3" s="67">
        <v>0.17954062170000001</v>
      </c>
      <c r="BR3" s="67">
        <v>2.0263933800000002E-2</v>
      </c>
      <c r="BS3" s="67">
        <v>-5.5054843999999999E-2</v>
      </c>
      <c r="BT3" s="67">
        <v>2.545064E-2</v>
      </c>
      <c r="BU3" s="33">
        <v>1.9593454400000002E-2</v>
      </c>
      <c r="BV3" s="33">
        <v>-4.4302949000000001E-2</v>
      </c>
      <c r="BW3" s="33">
        <v>3.37629656E-2</v>
      </c>
      <c r="BX3" s="33">
        <v>3.0274999999999999</v>
      </c>
      <c r="BY3" s="33">
        <v>52.833644558000003</v>
      </c>
    </row>
    <row r="4" spans="1:77" x14ac:dyDescent="0.2">
      <c r="B4" s="33">
        <v>2020</v>
      </c>
      <c r="C4" s="33" t="s">
        <v>58</v>
      </c>
      <c r="D4" s="33">
        <v>104</v>
      </c>
      <c r="E4" s="33">
        <v>20000630</v>
      </c>
      <c r="F4" s="67">
        <v>446.15050000000002</v>
      </c>
      <c r="G4" s="67">
        <v>14.843999999999999</v>
      </c>
      <c r="H4" s="67">
        <v>25.766999999999999</v>
      </c>
      <c r="I4" s="67">
        <v>11.781000000000001</v>
      </c>
      <c r="J4" s="67">
        <v>350.2835</v>
      </c>
      <c r="K4" s="67">
        <v>17.358000000000001</v>
      </c>
      <c r="L4" s="67">
        <v>0</v>
      </c>
      <c r="M4" s="67">
        <v>0</v>
      </c>
      <c r="N4" s="67">
        <v>12.4855</v>
      </c>
      <c r="O4" s="67">
        <v>10.967000000000001</v>
      </c>
      <c r="P4" s="67">
        <v>41.929499999999997</v>
      </c>
      <c r="Q4" s="67">
        <v>12.2805</v>
      </c>
      <c r="R4" s="67">
        <v>58.659500000000001</v>
      </c>
      <c r="S4" s="67">
        <v>20.337</v>
      </c>
      <c r="T4" s="67">
        <v>83.864999999999995</v>
      </c>
      <c r="U4" s="67">
        <v>570.00699999999995</v>
      </c>
      <c r="V4" s="67"/>
      <c r="W4" s="67">
        <v>10.433999999999999</v>
      </c>
      <c r="X4" s="67">
        <v>0</v>
      </c>
      <c r="Y4" s="67">
        <v>109.7645</v>
      </c>
      <c r="Z4" s="67">
        <v>22.599499999999999</v>
      </c>
      <c r="AA4" s="67">
        <v>33.264499999999998</v>
      </c>
      <c r="AB4" s="67">
        <v>0</v>
      </c>
      <c r="AC4" s="67">
        <v>0.71050000000000002</v>
      </c>
      <c r="AD4" s="67">
        <v>0</v>
      </c>
      <c r="AE4" s="67">
        <v>0</v>
      </c>
      <c r="AF4" s="67">
        <v>0</v>
      </c>
      <c r="AG4" s="67">
        <v>0</v>
      </c>
      <c r="AH4" s="67">
        <v>7.1639999999999997</v>
      </c>
      <c r="AI4" s="67">
        <v>0</v>
      </c>
      <c r="AJ4" s="67">
        <v>0.46300000000000002</v>
      </c>
      <c r="AK4" s="67">
        <v>-0.28399999999999997</v>
      </c>
      <c r="AL4" s="67">
        <v>6.7503148700000001E-2</v>
      </c>
      <c r="AM4" s="67">
        <v>11.371499999999999</v>
      </c>
      <c r="AN4" s="67">
        <v>2.0153678899999999E-2</v>
      </c>
      <c r="AO4" s="67">
        <v>2.8937862799999998E-2</v>
      </c>
      <c r="AP4" s="67">
        <v>3.6391551199999997E-2</v>
      </c>
      <c r="AQ4" s="67">
        <v>4.0378884499999997E-2</v>
      </c>
      <c r="AR4" s="67">
        <v>1.78203613E-2</v>
      </c>
      <c r="AS4" s="67">
        <v>0.1176192395</v>
      </c>
      <c r="AT4" s="67">
        <v>175.5445</v>
      </c>
      <c r="AU4" s="67">
        <v>0.3359868158</v>
      </c>
      <c r="AV4" s="67">
        <v>0.6640131842</v>
      </c>
      <c r="AW4" s="67">
        <v>0.18633365490000001</v>
      </c>
      <c r="AX4" s="67"/>
      <c r="AY4" s="67">
        <v>3.8735021199999997E-2</v>
      </c>
      <c r="AZ4" s="67">
        <v>1.1875882507</v>
      </c>
      <c r="BA4" s="67"/>
      <c r="BB4" s="67">
        <v>58.988500000000002</v>
      </c>
      <c r="BC4" s="67">
        <v>0.1076755908</v>
      </c>
      <c r="BD4" s="67">
        <v>0</v>
      </c>
      <c r="BE4" s="67">
        <v>0</v>
      </c>
      <c r="BF4" s="67">
        <v>-8.7149358999999996E-2</v>
      </c>
      <c r="BG4" s="67">
        <v>9.9436487E-3</v>
      </c>
      <c r="BH4" s="67">
        <v>0.38049234710000002</v>
      </c>
      <c r="BI4" s="67">
        <v>3.5266342999999999E-3</v>
      </c>
      <c r="BJ4" s="67">
        <v>21.765999999999998</v>
      </c>
      <c r="BK4" s="67">
        <v>9.3115283138000002</v>
      </c>
      <c r="BL4" s="67">
        <v>16.126535389000001</v>
      </c>
      <c r="BM4" s="67">
        <v>6.1729389999999997E-4</v>
      </c>
      <c r="BN4" s="67">
        <v>64.759789229999996</v>
      </c>
      <c r="BO4" s="67">
        <v>6.3868682010000004</v>
      </c>
      <c r="BP4" s="67">
        <v>18.371978266999999</v>
      </c>
      <c r="BQ4" s="67">
        <v>0.17742408009999999</v>
      </c>
      <c r="BR4" s="67">
        <v>1.7498269E-2</v>
      </c>
      <c r="BS4" s="67">
        <v>-5.0334187000000002E-2</v>
      </c>
      <c r="BT4" s="67">
        <v>2.5470880099999999E-2</v>
      </c>
      <c r="BU4" s="33">
        <v>1.9012207E-2</v>
      </c>
      <c r="BV4" s="33">
        <v>-4.9447443000000001E-2</v>
      </c>
      <c r="BW4" s="33">
        <v>3.1438507400000003E-2</v>
      </c>
      <c r="BX4" s="33">
        <v>2.9685000000000001</v>
      </c>
      <c r="BY4" s="33">
        <v>52.774679163999998</v>
      </c>
    </row>
    <row r="5" spans="1:77" x14ac:dyDescent="0.2">
      <c r="B5" s="33">
        <v>2020</v>
      </c>
      <c r="C5" s="33" t="s">
        <v>59</v>
      </c>
      <c r="D5" s="33">
        <v>101</v>
      </c>
      <c r="E5" s="33">
        <v>20000930</v>
      </c>
      <c r="F5" s="67">
        <v>471.88400000000001</v>
      </c>
      <c r="G5" s="67">
        <v>15.519</v>
      </c>
      <c r="H5" s="67">
        <v>26.584</v>
      </c>
      <c r="I5" s="67">
        <v>13.863</v>
      </c>
      <c r="J5" s="67">
        <v>353.70100000000002</v>
      </c>
      <c r="K5" s="67">
        <v>18.888000000000002</v>
      </c>
      <c r="L5" s="67">
        <v>0</v>
      </c>
      <c r="M5" s="67">
        <v>0</v>
      </c>
      <c r="N5" s="67">
        <v>16.390999999999998</v>
      </c>
      <c r="O5" s="67">
        <v>10.725</v>
      </c>
      <c r="P5" s="67">
        <v>40.671999999999997</v>
      </c>
      <c r="Q5" s="67">
        <v>15.622999999999999</v>
      </c>
      <c r="R5" s="67">
        <v>61.103999999999999</v>
      </c>
      <c r="S5" s="67">
        <v>28.515999999999998</v>
      </c>
      <c r="T5" s="67">
        <v>84.747</v>
      </c>
      <c r="U5" s="67">
        <v>587.89499999999998</v>
      </c>
      <c r="V5" s="67"/>
      <c r="W5" s="67">
        <v>9.9619999999999997</v>
      </c>
      <c r="X5" s="67">
        <v>0</v>
      </c>
      <c r="Y5" s="67">
        <v>115.075</v>
      </c>
      <c r="Z5" s="67">
        <v>22.448</v>
      </c>
      <c r="AA5" s="67">
        <v>40.93</v>
      </c>
      <c r="AB5" s="67">
        <v>0</v>
      </c>
      <c r="AC5" s="67">
        <v>0.73299999999999998</v>
      </c>
      <c r="AD5" s="67">
        <v>0</v>
      </c>
      <c r="AE5" s="67">
        <v>0</v>
      </c>
      <c r="AF5" s="67">
        <v>0</v>
      </c>
      <c r="AG5" s="67">
        <v>0</v>
      </c>
      <c r="AH5" s="67">
        <v>7.9980000000000002</v>
      </c>
      <c r="AI5" s="67">
        <v>0</v>
      </c>
      <c r="AJ5" s="67">
        <v>0.71199999999999997</v>
      </c>
      <c r="AK5" s="67">
        <v>-0.41799999999999998</v>
      </c>
      <c r="AL5" s="67">
        <v>7.11758475E-2</v>
      </c>
      <c r="AM5" s="67">
        <v>19</v>
      </c>
      <c r="AN5" s="67">
        <v>2.8365145500000001E-2</v>
      </c>
      <c r="AO5" s="67">
        <v>2.9925120199999999E-2</v>
      </c>
      <c r="AP5" s="67">
        <v>3.7616063700000001E-2</v>
      </c>
      <c r="AQ5" s="67">
        <v>4.0371141300000003E-2</v>
      </c>
      <c r="AR5" s="67">
        <v>1.6286071499999999E-2</v>
      </c>
      <c r="AS5" s="67">
        <v>0.1157569393</v>
      </c>
      <c r="AT5" s="67">
        <v>177.387</v>
      </c>
      <c r="AU5" s="67">
        <v>0.33983286909999999</v>
      </c>
      <c r="AV5" s="67">
        <v>0.66016713090000001</v>
      </c>
      <c r="AW5" s="67">
        <v>0.18462468809999999</v>
      </c>
      <c r="AX5" s="67"/>
      <c r="AY5" s="67">
        <v>3.8762651400000001E-2</v>
      </c>
      <c r="AZ5" s="67">
        <v>1.2018556377</v>
      </c>
      <c r="BA5" s="67"/>
      <c r="BB5" s="67">
        <v>60.706000000000003</v>
      </c>
      <c r="BC5" s="67">
        <v>0.1219398252</v>
      </c>
      <c r="BD5" s="67">
        <v>0</v>
      </c>
      <c r="BE5" s="67">
        <v>0</v>
      </c>
      <c r="BF5" s="67">
        <v>-8.4539100000000006E-2</v>
      </c>
      <c r="BG5" s="33">
        <v>-6.1828860000000003E-3</v>
      </c>
      <c r="BH5" s="33">
        <v>0.38417967200000003</v>
      </c>
      <c r="BI5" s="33">
        <v>5.1737309000000004E-3</v>
      </c>
      <c r="BJ5" s="33">
        <v>21.744</v>
      </c>
      <c r="BK5" s="33">
        <v>9.4148042615000005</v>
      </c>
      <c r="BL5" s="33">
        <v>18.401354568999999</v>
      </c>
      <c r="BM5" s="33">
        <v>7.4483929999999996E-4</v>
      </c>
      <c r="BN5" s="33">
        <v>63.053101228999999</v>
      </c>
      <c r="BO5" s="33">
        <v>7.0829358438999996</v>
      </c>
      <c r="BP5" s="33">
        <v>18.184567925</v>
      </c>
      <c r="BQ5" s="33">
        <v>0.17274822249999999</v>
      </c>
      <c r="BR5" s="33">
        <v>1.9405303700000001E-2</v>
      </c>
      <c r="BS5" s="33">
        <v>-4.9820733999999998E-2</v>
      </c>
      <c r="BT5" s="33">
        <v>2.6760603500000001E-2</v>
      </c>
      <c r="BU5" s="33">
        <v>1.8653707799999999E-2</v>
      </c>
      <c r="BV5" s="33">
        <v>-6.5207735000000003E-2</v>
      </c>
      <c r="BW5" s="33">
        <v>3.4678485699999997E-2</v>
      </c>
      <c r="BX5" s="33">
        <v>2.7989999999999999</v>
      </c>
      <c r="BY5" s="33">
        <v>51.951469148000001</v>
      </c>
    </row>
    <row r="6" spans="1:77" x14ac:dyDescent="0.2">
      <c r="B6" s="33">
        <v>2020</v>
      </c>
      <c r="C6" s="33" t="s">
        <v>60</v>
      </c>
      <c r="D6" s="33">
        <v>102</v>
      </c>
      <c r="E6" s="33">
        <v>20001231</v>
      </c>
      <c r="F6" s="67">
        <v>404.65750000000003</v>
      </c>
      <c r="G6" s="67">
        <v>16.054500000000001</v>
      </c>
      <c r="H6" s="67">
        <v>26.465499999999999</v>
      </c>
      <c r="I6" s="67">
        <v>12.535500000000001</v>
      </c>
      <c r="J6" s="67">
        <v>350.60550000000001</v>
      </c>
      <c r="K6" s="67">
        <v>18.599499999999999</v>
      </c>
      <c r="L6" s="67">
        <v>0</v>
      </c>
      <c r="M6" s="67">
        <v>0</v>
      </c>
      <c r="N6" s="67">
        <v>15.253</v>
      </c>
      <c r="O6" s="67">
        <v>7.6345000000000001</v>
      </c>
      <c r="P6" s="67">
        <v>44.176000000000002</v>
      </c>
      <c r="Q6" s="67">
        <v>13.6645</v>
      </c>
      <c r="R6" s="67">
        <v>52.11</v>
      </c>
      <c r="S6" s="67">
        <v>25.88</v>
      </c>
      <c r="T6" s="67">
        <v>73.650499999999994</v>
      </c>
      <c r="U6" s="67">
        <v>574.40549999999996</v>
      </c>
      <c r="V6" s="67"/>
      <c r="W6" s="67">
        <v>9.6074999999999999</v>
      </c>
      <c r="X6" s="67">
        <v>0</v>
      </c>
      <c r="Y6" s="67">
        <v>102.47</v>
      </c>
      <c r="Z6" s="67">
        <v>21.278500000000001</v>
      </c>
      <c r="AA6" s="67">
        <v>39.54</v>
      </c>
      <c r="AB6" s="67">
        <v>0</v>
      </c>
      <c r="AC6" s="67">
        <v>0.62949999999999995</v>
      </c>
      <c r="AD6" s="67">
        <v>0</v>
      </c>
      <c r="AE6" s="67">
        <v>0</v>
      </c>
      <c r="AF6" s="67">
        <v>0</v>
      </c>
      <c r="AG6" s="67">
        <v>0</v>
      </c>
      <c r="AH6" s="67">
        <v>9.0169999999999995</v>
      </c>
      <c r="AI6" s="67">
        <v>0</v>
      </c>
      <c r="AJ6" s="67">
        <v>0.13100000000000001</v>
      </c>
      <c r="AK6" s="67">
        <v>-0.60599999999999998</v>
      </c>
      <c r="AL6" s="67">
        <v>8.1470634900000005E-2</v>
      </c>
      <c r="AM6" s="67">
        <v>19.904499999999999</v>
      </c>
      <c r="AN6" s="67">
        <v>3.28460208E-2</v>
      </c>
      <c r="AO6" s="67">
        <v>2.6118252500000001E-2</v>
      </c>
      <c r="AP6" s="67">
        <v>5.2296543799999998E-2</v>
      </c>
      <c r="AQ6" s="67">
        <v>3.8543764600000002E-2</v>
      </c>
      <c r="AR6" s="67">
        <v>2.1897268899999999E-2</v>
      </c>
      <c r="AS6" s="67">
        <v>0.1114852215</v>
      </c>
      <c r="AT6" s="67">
        <v>165.27350000000001</v>
      </c>
      <c r="AU6" s="67">
        <v>0.33729771390000002</v>
      </c>
      <c r="AV6" s="67">
        <v>0.66270228610000004</v>
      </c>
      <c r="AW6" s="67">
        <v>0.1875306598</v>
      </c>
      <c r="AX6" s="67"/>
      <c r="AY6" s="67">
        <v>3.7621118199999998E-2</v>
      </c>
      <c r="AZ6" s="67">
        <v>1.1537999245999999</v>
      </c>
      <c r="BA6" s="67"/>
      <c r="BB6" s="67">
        <v>53.616500000000002</v>
      </c>
      <c r="BC6" s="67">
        <v>0.1168317423</v>
      </c>
      <c r="BD6" s="67">
        <v>0</v>
      </c>
      <c r="BE6" s="67">
        <v>0</v>
      </c>
      <c r="BF6" s="67">
        <v>-8.5728598000000003E-2</v>
      </c>
      <c r="BG6" s="33">
        <v>-5.3465209999999999E-3</v>
      </c>
      <c r="BH6" s="33">
        <v>0.38206902050000002</v>
      </c>
      <c r="BI6" s="33">
        <v>4.9463959E-3</v>
      </c>
      <c r="BJ6" s="33">
        <v>20.941500000000001</v>
      </c>
      <c r="BK6" s="33">
        <v>9.1872784481000007</v>
      </c>
      <c r="BL6" s="33">
        <v>15.581515575999999</v>
      </c>
      <c r="BM6" s="33">
        <v>5.0779039999999996E-4</v>
      </c>
      <c r="BN6" s="33">
        <v>59.411998597</v>
      </c>
      <c r="BO6" s="33">
        <v>5.2964723063000001</v>
      </c>
      <c r="BP6" s="33">
        <v>18.267287547999999</v>
      </c>
      <c r="BQ6" s="33">
        <v>0.16277259890000001</v>
      </c>
      <c r="BR6" s="33">
        <v>1.4510883E-2</v>
      </c>
      <c r="BS6" s="33">
        <v>-5.0047362999999997E-2</v>
      </c>
      <c r="BT6" s="33">
        <v>2.7751922799999999E-2</v>
      </c>
      <c r="BU6" s="33">
        <v>1.97917214E-2</v>
      </c>
      <c r="BV6" s="33">
        <v>-6.3682006999999999E-2</v>
      </c>
      <c r="BW6" s="33">
        <v>3.5183806499999998E-2</v>
      </c>
      <c r="BX6" s="33">
        <v>2.3820000000000001</v>
      </c>
      <c r="BY6" s="33">
        <v>46.441183354000003</v>
      </c>
    </row>
    <row r="7" spans="1:77" x14ac:dyDescent="0.2">
      <c r="B7" s="33">
        <v>2020</v>
      </c>
      <c r="C7" s="33" t="s">
        <v>61</v>
      </c>
      <c r="D7" s="33">
        <v>107</v>
      </c>
      <c r="E7" s="33">
        <v>20010331</v>
      </c>
      <c r="F7" s="67">
        <v>396.74299999999999</v>
      </c>
      <c r="G7" s="67">
        <v>14.808999999999999</v>
      </c>
      <c r="H7" s="67">
        <v>23.609000000000002</v>
      </c>
      <c r="I7" s="67">
        <v>15.941000000000001</v>
      </c>
      <c r="J7" s="67">
        <v>341.65699999999998</v>
      </c>
      <c r="K7" s="67">
        <v>18.853000000000002</v>
      </c>
      <c r="L7" s="67">
        <v>0</v>
      </c>
      <c r="M7" s="67">
        <v>0</v>
      </c>
      <c r="N7" s="67">
        <v>12.4</v>
      </c>
      <c r="O7" s="67">
        <v>4.1909999999999998</v>
      </c>
      <c r="P7" s="67">
        <v>36.590000000000003</v>
      </c>
      <c r="Q7" s="67">
        <v>10.776999999999999</v>
      </c>
      <c r="R7" s="67">
        <v>45.743000000000002</v>
      </c>
      <c r="S7" s="67">
        <v>21.571000000000002</v>
      </c>
      <c r="T7" s="67">
        <v>65.558000000000007</v>
      </c>
      <c r="U7" s="67">
        <v>557.59299999999996</v>
      </c>
      <c r="V7" s="67"/>
      <c r="W7" s="67">
        <v>7.843</v>
      </c>
      <c r="X7" s="67">
        <v>0</v>
      </c>
      <c r="Y7" s="67">
        <v>98.289000000000001</v>
      </c>
      <c r="Z7" s="67">
        <v>18.405000000000001</v>
      </c>
      <c r="AA7" s="67">
        <v>42.563000000000002</v>
      </c>
      <c r="AB7" s="67">
        <v>0</v>
      </c>
      <c r="AC7" s="67">
        <v>0.51800000000000002</v>
      </c>
      <c r="AD7" s="67">
        <v>0</v>
      </c>
      <c r="AE7" s="67">
        <v>0</v>
      </c>
      <c r="AF7" s="67">
        <v>0</v>
      </c>
      <c r="AG7" s="67">
        <v>0</v>
      </c>
      <c r="AH7" s="67">
        <v>8.6999999999999993</v>
      </c>
      <c r="AI7" s="67">
        <v>0</v>
      </c>
      <c r="AJ7" s="67">
        <v>8.6999999999999994E-2</v>
      </c>
      <c r="AK7" s="67">
        <v>0.47</v>
      </c>
      <c r="AL7" s="67">
        <v>7.5397623799999994E-2</v>
      </c>
      <c r="AM7" s="67">
        <v>18.225000000000001</v>
      </c>
      <c r="AN7" s="67">
        <v>2.42128832E-2</v>
      </c>
      <c r="AO7" s="67">
        <v>2.4024014999999999E-2</v>
      </c>
      <c r="AP7" s="67">
        <v>5.3694004400000002E-2</v>
      </c>
      <c r="AQ7" s="67">
        <v>4.0363731200000003E-2</v>
      </c>
      <c r="AR7" s="67">
        <v>2.3633827100000001E-2</v>
      </c>
      <c r="AS7" s="67">
        <v>0.10415274839999999</v>
      </c>
      <c r="AT7" s="67">
        <v>152.51</v>
      </c>
      <c r="AU7" s="67">
        <v>0.33404736610000002</v>
      </c>
      <c r="AV7" s="67">
        <v>0.66595263390000004</v>
      </c>
      <c r="AW7" s="67">
        <v>0.18631829480000001</v>
      </c>
      <c r="AX7" s="67"/>
      <c r="AY7" s="67">
        <v>3.63675018E-2</v>
      </c>
      <c r="AZ7" s="67">
        <v>1.1836118326</v>
      </c>
      <c r="BA7" s="67"/>
      <c r="BB7" s="67">
        <v>42.271999999999998</v>
      </c>
      <c r="BC7" s="67">
        <v>0.10298798789999999</v>
      </c>
      <c r="BD7" s="67">
        <v>0</v>
      </c>
      <c r="BE7" s="67">
        <v>0</v>
      </c>
      <c r="BF7" s="67">
        <v>-7.8925967E-2</v>
      </c>
      <c r="BG7" s="33">
        <v>1.1647605000000001E-3</v>
      </c>
      <c r="BH7" s="33">
        <v>0.37880496050000001</v>
      </c>
      <c r="BI7" s="33">
        <v>3.5621735999999998E-3</v>
      </c>
      <c r="BJ7" s="33">
        <v>18.234999999999999</v>
      </c>
      <c r="BK7" s="33">
        <v>8.0725232395000006</v>
      </c>
      <c r="BL7" s="33">
        <v>15.334614745</v>
      </c>
      <c r="BM7" s="33">
        <v>8.6432939999999997E-4</v>
      </c>
      <c r="BN7" s="33">
        <v>58.960703600000002</v>
      </c>
      <c r="BO7" s="33">
        <v>5.7118141601000003</v>
      </c>
      <c r="BP7" s="33">
        <v>17.913839555999999</v>
      </c>
      <c r="BQ7" s="33">
        <v>0.16153617419999999</v>
      </c>
      <c r="BR7" s="33">
        <v>1.56488059E-2</v>
      </c>
      <c r="BS7" s="33">
        <v>-4.9079011999999998E-2</v>
      </c>
      <c r="BT7" s="33">
        <v>2.6006785300000002E-2</v>
      </c>
      <c r="BU7" s="33">
        <v>1.49246412E-2</v>
      </c>
      <c r="BV7" s="33">
        <v>-5.4123612000000001E-2</v>
      </c>
      <c r="BW7" s="33">
        <v>3.2315188000000002E-2</v>
      </c>
      <c r="BX7" s="33">
        <v>1.57</v>
      </c>
      <c r="BY7" s="33">
        <v>46.758678203999999</v>
      </c>
    </row>
    <row r="8" spans="1:77" x14ac:dyDescent="0.2">
      <c r="B8" s="33">
        <v>2020</v>
      </c>
      <c r="C8" s="33" t="s">
        <v>62</v>
      </c>
      <c r="D8" s="33">
        <v>107</v>
      </c>
      <c r="E8" s="33">
        <v>20010630</v>
      </c>
      <c r="F8" s="67">
        <v>401.01400000000001</v>
      </c>
      <c r="G8" s="67">
        <v>14.952999999999999</v>
      </c>
      <c r="H8" s="67">
        <v>20.774000000000001</v>
      </c>
      <c r="I8" s="67">
        <v>15.728</v>
      </c>
      <c r="J8" s="67">
        <v>335.24799999999999</v>
      </c>
      <c r="K8" s="67">
        <v>20.988</v>
      </c>
      <c r="L8" s="67">
        <v>0</v>
      </c>
      <c r="M8" s="67">
        <v>0</v>
      </c>
      <c r="N8" s="67">
        <v>10.46</v>
      </c>
      <c r="O8" s="67">
        <v>3.9990000000000001</v>
      </c>
      <c r="P8" s="67">
        <v>40.134</v>
      </c>
      <c r="Q8" s="67">
        <v>10.013</v>
      </c>
      <c r="R8" s="67">
        <v>52.558</v>
      </c>
      <c r="S8" s="67">
        <v>17.956</v>
      </c>
      <c r="T8" s="67">
        <v>66.911000000000001</v>
      </c>
      <c r="U8" s="67">
        <v>545.06500000000005</v>
      </c>
      <c r="V8" s="67"/>
      <c r="W8" s="67">
        <v>7.101</v>
      </c>
      <c r="X8" s="67">
        <v>0</v>
      </c>
      <c r="Y8" s="67">
        <v>98.507000000000005</v>
      </c>
      <c r="Z8" s="67">
        <v>18.702999999999999</v>
      </c>
      <c r="AA8" s="67">
        <v>46.463999999999999</v>
      </c>
      <c r="AB8" s="67">
        <v>0</v>
      </c>
      <c r="AC8" s="67">
        <v>0.495</v>
      </c>
      <c r="AD8" s="67">
        <v>0</v>
      </c>
      <c r="AE8" s="67">
        <v>0</v>
      </c>
      <c r="AF8" s="67">
        <v>0</v>
      </c>
      <c r="AG8" s="67">
        <v>0</v>
      </c>
      <c r="AH8" s="67">
        <v>8.3870000000000005</v>
      </c>
      <c r="AI8" s="67">
        <v>0</v>
      </c>
      <c r="AJ8" s="67">
        <v>5.3999999999999999E-2</v>
      </c>
      <c r="AK8" s="67">
        <v>0.63600000000000001</v>
      </c>
      <c r="AL8" s="67">
        <v>8.11111261E-2</v>
      </c>
      <c r="AM8" s="67">
        <v>23.683</v>
      </c>
      <c r="AN8" s="67">
        <v>4.3192103599999997E-2</v>
      </c>
      <c r="AO8" s="67">
        <v>1.56105757E-2</v>
      </c>
      <c r="AP8" s="67">
        <v>6.7278671999999998E-2</v>
      </c>
      <c r="AQ8" s="67">
        <v>3.9400319000000003E-2</v>
      </c>
      <c r="AR8" s="67">
        <v>2.4228968199999999E-2</v>
      </c>
      <c r="AS8" s="67">
        <v>0.1037337976</v>
      </c>
      <c r="AT8" s="67">
        <v>152.03800000000001</v>
      </c>
      <c r="AU8" s="67">
        <v>0.33090776979999997</v>
      </c>
      <c r="AV8" s="67">
        <v>0.66909223019999997</v>
      </c>
      <c r="AW8" s="67">
        <v>0.18858491199999999</v>
      </c>
      <c r="AX8" s="67"/>
      <c r="AY8" s="67">
        <v>2.41260113E-2</v>
      </c>
      <c r="AZ8" s="67">
        <v>1.1726171764</v>
      </c>
      <c r="BA8" s="67"/>
      <c r="BB8" s="67">
        <v>46.633000000000003</v>
      </c>
      <c r="BC8" s="67">
        <v>0.1136980194</v>
      </c>
      <c r="BD8" s="67">
        <v>0</v>
      </c>
      <c r="BE8" s="67">
        <v>0</v>
      </c>
      <c r="BF8" s="67">
        <v>-8.1496084999999996E-2</v>
      </c>
      <c r="BG8" s="33">
        <v>-9.964222E-3</v>
      </c>
      <c r="BH8" s="33">
        <v>0.3773176761</v>
      </c>
      <c r="BI8" s="33">
        <v>3.2047720999999999E-3</v>
      </c>
      <c r="BJ8" s="33">
        <v>19.728999999999999</v>
      </c>
      <c r="BK8" s="33">
        <v>9.5015999999999998</v>
      </c>
      <c r="BL8" s="33">
        <v>18.420000000000002</v>
      </c>
      <c r="BM8" s="33">
        <v>5.1689550000000003E-4</v>
      </c>
      <c r="BN8" s="33">
        <v>57.412061469000001</v>
      </c>
      <c r="BO8" s="33">
        <v>4.2819488326000004</v>
      </c>
      <c r="BP8" s="33">
        <v>17.240215924000001</v>
      </c>
      <c r="BQ8" s="33">
        <v>0.1572933191</v>
      </c>
      <c r="BR8" s="33">
        <v>1.1731366700000001E-2</v>
      </c>
      <c r="BS8" s="33">
        <v>-4.7233468000000001E-2</v>
      </c>
      <c r="BT8" s="33">
        <v>2.7836458299999998E-2</v>
      </c>
      <c r="BU8" s="33">
        <v>1.20424225E-2</v>
      </c>
      <c r="BV8" s="33">
        <v>-6.1406963000000002E-2</v>
      </c>
      <c r="BW8" s="33">
        <v>2.5435834300000001E-2</v>
      </c>
      <c r="BX8" s="33">
        <v>1.4039999999999999</v>
      </c>
      <c r="BY8" s="33">
        <v>44.453794377000001</v>
      </c>
    </row>
    <row r="9" spans="1:77" x14ac:dyDescent="0.2">
      <c r="B9" s="33">
        <v>2020</v>
      </c>
      <c r="C9" s="33" t="s">
        <v>63</v>
      </c>
      <c r="D9" s="33">
        <v>108</v>
      </c>
      <c r="E9" s="33">
        <v>20010930</v>
      </c>
      <c r="F9" s="67">
        <v>398.71699999999998</v>
      </c>
      <c r="G9" s="67">
        <v>13.9125</v>
      </c>
      <c r="H9" s="67">
        <v>20.6785</v>
      </c>
      <c r="I9" s="67">
        <v>16.315999999999999</v>
      </c>
      <c r="J9" s="67">
        <v>333.57100000000003</v>
      </c>
      <c r="K9" s="67">
        <v>20.650500000000001</v>
      </c>
      <c r="L9" s="67">
        <v>0</v>
      </c>
      <c r="M9" s="67">
        <v>0</v>
      </c>
      <c r="N9" s="67">
        <v>9.8164999999999996</v>
      </c>
      <c r="O9" s="67">
        <v>4.2519999999999998</v>
      </c>
      <c r="P9" s="67">
        <v>43.454999999999998</v>
      </c>
      <c r="Q9" s="67">
        <v>9.3510000000000009</v>
      </c>
      <c r="R9" s="67">
        <v>45.378500000000003</v>
      </c>
      <c r="S9" s="67">
        <v>17.009</v>
      </c>
      <c r="T9" s="67">
        <v>68.13</v>
      </c>
      <c r="U9" s="67">
        <v>526.08450000000005</v>
      </c>
      <c r="V9" s="67">
        <v>76.349000000000004</v>
      </c>
      <c r="W9" s="67">
        <v>6.6055000000000001</v>
      </c>
      <c r="X9" s="67">
        <v>0</v>
      </c>
      <c r="Y9" s="67">
        <v>80.732500000000002</v>
      </c>
      <c r="Z9" s="67">
        <v>16.869</v>
      </c>
      <c r="AA9" s="67">
        <v>42.796999999999997</v>
      </c>
      <c r="AB9" s="67">
        <v>1.15E-2</v>
      </c>
      <c r="AC9" s="67">
        <v>0.59399999999999997</v>
      </c>
      <c r="AD9" s="67">
        <v>0</v>
      </c>
      <c r="AE9" s="67">
        <v>0</v>
      </c>
      <c r="AF9" s="67">
        <v>0</v>
      </c>
      <c r="AG9" s="67">
        <v>0</v>
      </c>
      <c r="AH9" s="67">
        <v>7.7365000000000004</v>
      </c>
      <c r="AI9" s="67">
        <v>0</v>
      </c>
      <c r="AJ9" s="67">
        <v>1.4E-2</v>
      </c>
      <c r="AK9" s="67">
        <v>1.0669999999999999</v>
      </c>
      <c r="AL9" s="67">
        <v>8.5193605800000002E-2</v>
      </c>
      <c r="AM9" s="67">
        <v>28.323499999999999</v>
      </c>
      <c r="AN9" s="67">
        <v>4.5380513400000003E-2</v>
      </c>
      <c r="AO9" s="67">
        <v>1.6775272000000001E-2</v>
      </c>
      <c r="AP9" s="67">
        <v>7.6599159200000003E-2</v>
      </c>
      <c r="AQ9" s="67">
        <v>3.5275635600000001E-2</v>
      </c>
      <c r="AR9" s="67">
        <v>2.5174457599999998E-2</v>
      </c>
      <c r="AS9" s="67">
        <v>0.1027882712</v>
      </c>
      <c r="AT9" s="67">
        <v>154.4675</v>
      </c>
      <c r="AU9" s="67">
        <v>0.33413006410000001</v>
      </c>
      <c r="AV9" s="67">
        <v>0.66586993589999999</v>
      </c>
      <c r="AW9" s="67">
        <v>0.18980322220000001</v>
      </c>
      <c r="AX9" s="67">
        <v>0.13695005830000001</v>
      </c>
      <c r="AY9" s="67">
        <v>2.71957294E-2</v>
      </c>
      <c r="AZ9" s="67">
        <v>1.2017241107000001</v>
      </c>
      <c r="BA9" s="67">
        <v>1.8971564787999999</v>
      </c>
      <c r="BB9" s="67">
        <v>42.042999999999999</v>
      </c>
      <c r="BC9" s="67">
        <v>0.10754162120000001</v>
      </c>
      <c r="BD9" s="67">
        <v>0</v>
      </c>
      <c r="BE9" s="67">
        <v>0</v>
      </c>
      <c r="BF9" s="67">
        <v>-9.0190681999999994E-2</v>
      </c>
      <c r="BG9" s="33">
        <v>-4.7533499999999999E-3</v>
      </c>
      <c r="BH9" s="33">
        <v>0.36907876519999999</v>
      </c>
      <c r="BI9" s="33">
        <v>2.2179925E-3</v>
      </c>
      <c r="BJ9" s="33">
        <v>16.158000000000001</v>
      </c>
      <c r="BK9" s="33">
        <v>8.3413371741999995</v>
      </c>
      <c r="BL9" s="33">
        <v>15.391659833</v>
      </c>
      <c r="BM9" s="33">
        <v>1.6323201000000001E-3</v>
      </c>
      <c r="BN9" s="33">
        <v>62.403568372000002</v>
      </c>
      <c r="BO9" s="33">
        <v>3.7706793635999998</v>
      </c>
      <c r="BP9" s="33">
        <v>16.945421662000001</v>
      </c>
      <c r="BQ9" s="33">
        <v>0.1709686805</v>
      </c>
      <c r="BR9" s="33">
        <v>1.03306284E-2</v>
      </c>
      <c r="BS9" s="33">
        <v>-4.6425813000000003E-2</v>
      </c>
      <c r="BT9" s="33">
        <v>2.7608451199999998E-2</v>
      </c>
      <c r="BU9" s="33">
        <v>1.34151151E-2</v>
      </c>
      <c r="BV9" s="33">
        <v>-5.3444101000000001E-2</v>
      </c>
      <c r="BW9" s="33">
        <v>2.4285431100000001E-2</v>
      </c>
      <c r="BX9" s="33">
        <v>0.872</v>
      </c>
      <c r="BY9" s="33">
        <v>49.228826073</v>
      </c>
    </row>
    <row r="10" spans="1:77" x14ac:dyDescent="0.2">
      <c r="B10" s="33">
        <v>2020</v>
      </c>
      <c r="C10" s="33" t="s">
        <v>64</v>
      </c>
      <c r="D10" s="33">
        <v>104</v>
      </c>
      <c r="E10" s="33">
        <v>20011231</v>
      </c>
      <c r="F10" s="67">
        <v>403.98200000000003</v>
      </c>
      <c r="G10" s="67">
        <v>14.019</v>
      </c>
      <c r="H10" s="67">
        <v>20.077999999999999</v>
      </c>
      <c r="I10" s="67">
        <v>20.8095</v>
      </c>
      <c r="J10" s="67">
        <v>319.18150000000003</v>
      </c>
      <c r="K10" s="67">
        <v>20.363</v>
      </c>
      <c r="L10" s="67">
        <v>0</v>
      </c>
      <c r="M10" s="67">
        <v>0</v>
      </c>
      <c r="N10" s="67">
        <v>9.7859999999999996</v>
      </c>
      <c r="O10" s="67">
        <v>5.3479999999999999</v>
      </c>
      <c r="P10" s="67">
        <v>43.725000000000001</v>
      </c>
      <c r="Q10" s="67">
        <v>8.7789999999999999</v>
      </c>
      <c r="R10" s="67">
        <v>53.936999999999998</v>
      </c>
      <c r="S10" s="67">
        <v>18.958500000000001</v>
      </c>
      <c r="T10" s="67">
        <v>65.022999999999996</v>
      </c>
      <c r="U10" s="67">
        <v>500.67500000000001</v>
      </c>
      <c r="V10" s="67">
        <v>252.80850000000001</v>
      </c>
      <c r="W10" s="67">
        <v>8.2260000000000009</v>
      </c>
      <c r="X10" s="67">
        <v>0</v>
      </c>
      <c r="Y10" s="67">
        <v>92.025999999999996</v>
      </c>
      <c r="Z10" s="67">
        <v>15.577999999999999</v>
      </c>
      <c r="AA10" s="67">
        <v>49.235500000000002</v>
      </c>
      <c r="AB10" s="67">
        <v>2.4E-2</v>
      </c>
      <c r="AC10" s="67">
        <v>0.54449999999999998</v>
      </c>
      <c r="AD10" s="67">
        <v>0</v>
      </c>
      <c r="AE10" s="67">
        <v>0</v>
      </c>
      <c r="AF10" s="67">
        <v>0</v>
      </c>
      <c r="AG10" s="67">
        <v>0</v>
      </c>
      <c r="AH10" s="67">
        <v>7.1829999999999998</v>
      </c>
      <c r="AI10" s="67">
        <v>0</v>
      </c>
      <c r="AJ10" s="67">
        <v>4.8849809999999998E-15</v>
      </c>
      <c r="AK10" s="67">
        <v>4.0869999999999997</v>
      </c>
      <c r="AL10" s="67">
        <v>9.5687986700000005E-2</v>
      </c>
      <c r="AM10" s="67">
        <v>31.476500000000001</v>
      </c>
      <c r="AN10" s="67">
        <v>5.8136409600000001E-2</v>
      </c>
      <c r="AO10" s="67">
        <v>1.4602156E-2</v>
      </c>
      <c r="AP10" s="67">
        <v>8.4007000400000004E-2</v>
      </c>
      <c r="AQ10" s="67">
        <v>3.5111680100000001E-2</v>
      </c>
      <c r="AR10" s="67">
        <v>3.1357175799999998E-2</v>
      </c>
      <c r="AS10" s="67">
        <v>0.1115705087</v>
      </c>
      <c r="AT10" s="67">
        <v>165.97900000000001</v>
      </c>
      <c r="AU10" s="67">
        <v>0.3386310857</v>
      </c>
      <c r="AV10" s="67">
        <v>0.6613689143</v>
      </c>
      <c r="AW10" s="67">
        <v>0.1968382186</v>
      </c>
      <c r="AX10" s="67">
        <v>9.0138683600000005E-2</v>
      </c>
      <c r="AY10" s="67">
        <v>2.04582957E-2</v>
      </c>
      <c r="AZ10" s="67">
        <v>1.1729902811999999</v>
      </c>
      <c r="BA10" s="67">
        <v>1.6181858834</v>
      </c>
      <c r="BB10" s="67">
        <v>37.54</v>
      </c>
      <c r="BC10" s="67">
        <v>9.9672893799999995E-2</v>
      </c>
      <c r="BD10" s="67">
        <v>0</v>
      </c>
      <c r="BE10" s="67">
        <v>0</v>
      </c>
      <c r="BF10" s="67">
        <v>-9.0238814000000001E-2</v>
      </c>
      <c r="BG10" s="33">
        <v>1.1897614900000001E-2</v>
      </c>
      <c r="BH10" s="33">
        <v>0.36866385730000001</v>
      </c>
      <c r="BI10" s="33">
        <v>2.0006792000000001E-3</v>
      </c>
      <c r="BJ10" s="33">
        <v>18.534500000000001</v>
      </c>
      <c r="BK10" s="33">
        <v>9.4033247778</v>
      </c>
      <c r="BL10" s="33">
        <v>17.737200000000001</v>
      </c>
      <c r="BM10" s="33">
        <v>4.8101152999999999E-3</v>
      </c>
      <c r="BN10" s="33">
        <v>56.524705064000003</v>
      </c>
      <c r="BO10" s="33">
        <v>3.7123951100000001</v>
      </c>
      <c r="BP10" s="33">
        <v>15.152312314</v>
      </c>
      <c r="BQ10" s="33">
        <v>0.15486220570000001</v>
      </c>
      <c r="BR10" s="33">
        <v>1.01709455E-2</v>
      </c>
      <c r="BS10" s="33">
        <v>-4.1513184000000002E-2</v>
      </c>
      <c r="BT10" s="33">
        <v>2.7146127700000001E-2</v>
      </c>
      <c r="BU10" s="33">
        <v>1.2356037300000001E-2</v>
      </c>
      <c r="BV10" s="33">
        <v>-3.5570101999999999E-2</v>
      </c>
      <c r="BW10" s="33">
        <v>2.5785071100000001E-2</v>
      </c>
      <c r="BX10" s="33">
        <v>0.872</v>
      </c>
      <c r="BY10" s="33">
        <v>45.084787859000002</v>
      </c>
    </row>
    <row r="11" spans="1:77" x14ac:dyDescent="0.2">
      <c r="B11" s="33">
        <v>2020</v>
      </c>
      <c r="C11" s="33" t="s">
        <v>65</v>
      </c>
      <c r="D11" s="33">
        <v>105</v>
      </c>
      <c r="E11" s="33">
        <v>20020331</v>
      </c>
      <c r="F11" s="67">
        <v>394.53699999999998</v>
      </c>
      <c r="G11" s="67">
        <v>15.377000000000001</v>
      </c>
      <c r="H11" s="67">
        <v>20.516999999999999</v>
      </c>
      <c r="I11" s="67">
        <v>20.498000000000001</v>
      </c>
      <c r="J11" s="67">
        <v>294.99799999999999</v>
      </c>
      <c r="K11" s="67">
        <v>18.164999999999999</v>
      </c>
      <c r="L11" s="67">
        <v>0</v>
      </c>
      <c r="M11" s="67">
        <v>0</v>
      </c>
      <c r="N11" s="67">
        <v>9.3390000000000004</v>
      </c>
      <c r="O11" s="67">
        <v>4.1820000000000004</v>
      </c>
      <c r="P11" s="67">
        <v>41.677999999999997</v>
      </c>
      <c r="Q11" s="67">
        <v>8.6210000000000004</v>
      </c>
      <c r="R11" s="67">
        <v>50.723999999999997</v>
      </c>
      <c r="S11" s="67">
        <v>17.533000000000001</v>
      </c>
      <c r="T11" s="67">
        <v>63.508000000000003</v>
      </c>
      <c r="U11" s="67">
        <v>436.41399999999999</v>
      </c>
      <c r="V11" s="67">
        <v>260.06</v>
      </c>
      <c r="W11" s="67">
        <v>6.9119999999999999</v>
      </c>
      <c r="X11" s="67">
        <v>0</v>
      </c>
      <c r="Y11" s="67">
        <v>94.459000000000003</v>
      </c>
      <c r="Z11" s="67">
        <v>14.276999999999999</v>
      </c>
      <c r="AA11" s="67">
        <v>51.817</v>
      </c>
      <c r="AB11" s="67">
        <v>0</v>
      </c>
      <c r="AC11" s="67">
        <v>0.497</v>
      </c>
      <c r="AD11" s="67">
        <v>0</v>
      </c>
      <c r="AE11" s="67">
        <v>0</v>
      </c>
      <c r="AF11" s="67">
        <v>0</v>
      </c>
      <c r="AG11" s="67">
        <v>0</v>
      </c>
      <c r="AH11" s="67">
        <v>6.6079999999999997</v>
      </c>
      <c r="AI11" s="67">
        <v>0</v>
      </c>
      <c r="AJ11" s="67">
        <v>5.3290710000000002E-15</v>
      </c>
      <c r="AK11" s="67">
        <v>2.2610000000000001</v>
      </c>
      <c r="AL11" s="67">
        <v>9.8568956400000005E-2</v>
      </c>
      <c r="AM11" s="67">
        <v>27.443999999999999</v>
      </c>
      <c r="AN11" s="67">
        <v>6.29450815E-2</v>
      </c>
      <c r="AO11" s="67">
        <v>1.5996023700000001E-2</v>
      </c>
      <c r="AP11" s="67">
        <v>8.3793509200000005E-2</v>
      </c>
      <c r="AQ11" s="67">
        <v>3.1805846200000001E-2</v>
      </c>
      <c r="AR11" s="67">
        <v>3.4452968299999998E-2</v>
      </c>
      <c r="AS11" s="67">
        <v>0.11251111900000001</v>
      </c>
      <c r="AT11" s="67">
        <v>148.76300000000001</v>
      </c>
      <c r="AU11" s="67">
        <v>0.34483782889999998</v>
      </c>
      <c r="AV11" s="67">
        <v>0.65516217109999997</v>
      </c>
      <c r="AW11" s="67">
        <v>0.2035470955</v>
      </c>
      <c r="AX11" s="67">
        <v>8.8100060800000005E-2</v>
      </c>
      <c r="AY11" s="67">
        <v>2.3523916200000002E-2</v>
      </c>
      <c r="AZ11" s="67">
        <v>1.1592109281</v>
      </c>
      <c r="BA11" s="67">
        <v>1.6096526149999999</v>
      </c>
      <c r="BB11" s="67">
        <v>41.975000000000001</v>
      </c>
      <c r="BC11" s="67">
        <v>9.7735648300000005E-2</v>
      </c>
      <c r="BD11" s="67">
        <v>0</v>
      </c>
      <c r="BE11" s="67">
        <v>0</v>
      </c>
      <c r="BF11" s="67">
        <v>-8.4447668000000004E-2</v>
      </c>
      <c r="BG11" s="33">
        <v>1.47754707E-2</v>
      </c>
      <c r="BH11" s="33">
        <v>0.3683265315</v>
      </c>
      <c r="BI11" s="33">
        <v>1.5218346999999999E-3</v>
      </c>
      <c r="BJ11" s="33">
        <v>17.678999999999998</v>
      </c>
      <c r="BK11" s="33">
        <v>9.5270476592000009</v>
      </c>
      <c r="BL11" s="33">
        <v>18.239189149000001</v>
      </c>
      <c r="BM11" s="33">
        <v>2.3747211999999998E-3</v>
      </c>
      <c r="BN11" s="33">
        <v>59.345461004999997</v>
      </c>
      <c r="BO11" s="33">
        <v>4.3474327013999998</v>
      </c>
      <c r="BP11" s="33">
        <v>16.700410274999999</v>
      </c>
      <c r="BQ11" s="33">
        <v>0.1625903041</v>
      </c>
      <c r="BR11" s="33">
        <v>1.19107745E-2</v>
      </c>
      <c r="BS11" s="33">
        <v>-4.5754548999999999E-2</v>
      </c>
      <c r="BT11" s="33">
        <v>3.2429613400000001E-2</v>
      </c>
      <c r="BU11" s="33">
        <v>1.3989320899999999E-2</v>
      </c>
      <c r="BV11" s="33">
        <v>-3.1019695999999999E-2</v>
      </c>
      <c r="BW11" s="33">
        <v>2.9780606000000001E-2</v>
      </c>
      <c r="BX11" s="33">
        <v>0.69</v>
      </c>
      <c r="BY11" s="33">
        <v>46.992483432</v>
      </c>
    </row>
    <row r="12" spans="1:77" x14ac:dyDescent="0.2">
      <c r="B12" s="33">
        <v>2020</v>
      </c>
      <c r="C12" s="33" t="s">
        <v>66</v>
      </c>
      <c r="D12" s="33">
        <v>101</v>
      </c>
      <c r="E12" s="33">
        <v>20020630</v>
      </c>
      <c r="F12" s="67">
        <v>431.61399999999998</v>
      </c>
      <c r="G12" s="67">
        <v>19.427</v>
      </c>
      <c r="H12" s="67">
        <v>23.835999999999999</v>
      </c>
      <c r="I12" s="67">
        <v>28.2</v>
      </c>
      <c r="J12" s="67">
        <v>329.52</v>
      </c>
      <c r="K12" s="67">
        <v>19.228999999999999</v>
      </c>
      <c r="L12" s="67">
        <v>0</v>
      </c>
      <c r="M12" s="67">
        <v>0</v>
      </c>
      <c r="N12" s="67">
        <v>11.281000000000001</v>
      </c>
      <c r="O12" s="67">
        <v>4.6100000000000003</v>
      </c>
      <c r="P12" s="67">
        <v>49.417000000000002</v>
      </c>
      <c r="Q12" s="67">
        <v>8.8569999999999993</v>
      </c>
      <c r="R12" s="67">
        <v>57.49</v>
      </c>
      <c r="S12" s="67">
        <v>17.616</v>
      </c>
      <c r="T12" s="67">
        <v>66.555000000000007</v>
      </c>
      <c r="U12" s="67">
        <v>493.98</v>
      </c>
      <c r="V12" s="67">
        <v>270.13350000000003</v>
      </c>
      <c r="W12" s="67">
        <v>8.1739999999999995</v>
      </c>
      <c r="X12" s="67">
        <v>0</v>
      </c>
      <c r="Y12" s="67">
        <v>112.639</v>
      </c>
      <c r="Z12" s="67">
        <v>13.513</v>
      </c>
      <c r="AA12" s="67">
        <v>51.487000000000002</v>
      </c>
      <c r="AB12" s="67">
        <v>7.0999999999999994E-2</v>
      </c>
      <c r="AC12" s="67">
        <v>0.5</v>
      </c>
      <c r="AD12" s="67">
        <v>0</v>
      </c>
      <c r="AE12" s="67">
        <v>0</v>
      </c>
      <c r="AF12" s="67">
        <v>0</v>
      </c>
      <c r="AG12" s="67">
        <v>0</v>
      </c>
      <c r="AH12" s="67">
        <v>6.234</v>
      </c>
      <c r="AI12" s="67">
        <v>0</v>
      </c>
      <c r="AJ12" s="67">
        <v>8.8817839999999996E-16</v>
      </c>
      <c r="AK12" s="67">
        <v>2.2570000000000001</v>
      </c>
      <c r="AL12" s="67">
        <v>0.1063386999</v>
      </c>
      <c r="AM12" s="67">
        <v>30.111000000000001</v>
      </c>
      <c r="AN12" s="67">
        <v>7.3471050299999993E-2</v>
      </c>
      <c r="AO12" s="67">
        <v>1.9053502900000002E-2</v>
      </c>
      <c r="AP12" s="67">
        <v>8.7729148399999998E-2</v>
      </c>
      <c r="AQ12" s="67">
        <v>2.77392791E-2</v>
      </c>
      <c r="AR12" s="67">
        <v>4.1299159199999998E-2</v>
      </c>
      <c r="AS12" s="67">
        <v>0.1141655949</v>
      </c>
      <c r="AT12" s="67">
        <v>162.477</v>
      </c>
      <c r="AU12" s="67">
        <v>0.34940022640000001</v>
      </c>
      <c r="AV12" s="67">
        <v>0.65059977359999999</v>
      </c>
      <c r="AW12" s="67">
        <v>0.2090172797</v>
      </c>
      <c r="AX12" s="67">
        <v>0.1071521134</v>
      </c>
      <c r="AY12" s="67">
        <v>2.7675960100000001E-2</v>
      </c>
      <c r="AZ12" s="67">
        <v>1.1970474722</v>
      </c>
      <c r="BA12" s="67">
        <v>1.5632005146000001</v>
      </c>
      <c r="BB12" s="67">
        <v>36.712000000000003</v>
      </c>
      <c r="BC12" s="67">
        <v>8.6030875300000004E-2</v>
      </c>
      <c r="BD12" s="67">
        <v>0</v>
      </c>
      <c r="BE12" s="67">
        <v>0</v>
      </c>
      <c r="BF12" s="67">
        <v>-8.4134543000000006E-2</v>
      </c>
      <c r="BG12" s="33">
        <v>2.81347196E-2</v>
      </c>
      <c r="BH12" s="33">
        <v>0.3757507745</v>
      </c>
      <c r="BI12" s="33">
        <v>9.8288039999999991E-4</v>
      </c>
      <c r="BJ12" s="33">
        <v>19.606000000000002</v>
      </c>
      <c r="BK12" s="33">
        <v>8.3876000000000008</v>
      </c>
      <c r="BL12" s="33">
        <v>14.671928425999999</v>
      </c>
      <c r="BM12" s="33">
        <v>2.7530584000000002E-3</v>
      </c>
      <c r="BN12" s="33">
        <v>59.210410946000003</v>
      </c>
      <c r="BO12" s="33">
        <v>4.8726657202999997</v>
      </c>
      <c r="BP12" s="33">
        <v>17.754200574999999</v>
      </c>
      <c r="BQ12" s="33">
        <v>0.16222030400000001</v>
      </c>
      <c r="BR12" s="33">
        <v>1.3349769100000001E-2</v>
      </c>
      <c r="BS12" s="33">
        <v>-4.8641644999999997E-2</v>
      </c>
      <c r="BT12" s="33">
        <v>3.1823405999999999E-2</v>
      </c>
      <c r="BU12" s="33">
        <v>1.5556098799999999E-2</v>
      </c>
      <c r="BV12" s="33">
        <v>-1.5160658E-2</v>
      </c>
      <c r="BW12" s="33">
        <v>3.42073907E-2</v>
      </c>
      <c r="BX12" s="33">
        <v>0.315</v>
      </c>
      <c r="BY12" s="33">
        <v>46.328876090999998</v>
      </c>
    </row>
    <row r="13" spans="1:77" x14ac:dyDescent="0.2">
      <c r="B13" s="33">
        <v>2020</v>
      </c>
      <c r="C13" s="33" t="s">
        <v>67</v>
      </c>
      <c r="D13" s="33">
        <v>100</v>
      </c>
      <c r="E13" s="33">
        <v>20020930</v>
      </c>
      <c r="F13" s="67">
        <v>442.58300000000003</v>
      </c>
      <c r="G13" s="67">
        <v>16.545000000000002</v>
      </c>
      <c r="H13" s="67">
        <v>21.640499999999999</v>
      </c>
      <c r="I13" s="67">
        <v>31.576499999999999</v>
      </c>
      <c r="J13" s="67">
        <v>337.44</v>
      </c>
      <c r="K13" s="67">
        <v>18.608499999999999</v>
      </c>
      <c r="L13" s="67">
        <v>0</v>
      </c>
      <c r="M13" s="67">
        <v>0</v>
      </c>
      <c r="N13" s="67">
        <v>11.664999999999999</v>
      </c>
      <c r="O13" s="67">
        <v>5.8695000000000004</v>
      </c>
      <c r="P13" s="67">
        <v>49.610999999999997</v>
      </c>
      <c r="Q13" s="67">
        <v>10.4305</v>
      </c>
      <c r="R13" s="67">
        <v>60.19</v>
      </c>
      <c r="S13" s="67">
        <v>19.775500000000001</v>
      </c>
      <c r="T13" s="67">
        <v>69.564499999999995</v>
      </c>
      <c r="U13" s="67">
        <v>503.85649999999998</v>
      </c>
      <c r="V13" s="67">
        <v>416.303</v>
      </c>
      <c r="W13" s="67">
        <v>8.3475000000000001</v>
      </c>
      <c r="X13" s="67">
        <v>0</v>
      </c>
      <c r="Y13" s="67">
        <v>110.6895</v>
      </c>
      <c r="Z13" s="67">
        <v>13.9175</v>
      </c>
      <c r="AA13" s="67">
        <v>53.243000000000002</v>
      </c>
      <c r="AB13" s="67">
        <v>0</v>
      </c>
      <c r="AC13" s="67">
        <v>0.67900000000000005</v>
      </c>
      <c r="AD13" s="67">
        <v>0</v>
      </c>
      <c r="AE13" s="67">
        <v>0</v>
      </c>
      <c r="AF13" s="67">
        <v>0</v>
      </c>
      <c r="AG13" s="67">
        <v>0</v>
      </c>
      <c r="AH13" s="67">
        <v>6.2210000000000001</v>
      </c>
      <c r="AI13" s="67">
        <v>0</v>
      </c>
      <c r="AJ13" s="67">
        <v>3.1086240000000001E-15</v>
      </c>
      <c r="AK13" s="67">
        <v>3.91</v>
      </c>
      <c r="AL13" s="67">
        <v>0.10759582550000001</v>
      </c>
      <c r="AM13" s="67">
        <v>38.102499999999999</v>
      </c>
      <c r="AN13" s="67">
        <v>7.0146764400000006E-2</v>
      </c>
      <c r="AO13" s="67">
        <v>2.5170489300000001E-2</v>
      </c>
      <c r="AP13" s="67">
        <v>8.2879961399999993E-2</v>
      </c>
      <c r="AQ13" s="67">
        <v>2.7467355700000001E-2</v>
      </c>
      <c r="AR13" s="67">
        <v>4.9155266400000001E-2</v>
      </c>
      <c r="AS13" s="67">
        <v>0.1077472832</v>
      </c>
      <c r="AT13" s="67">
        <v>167.06100000000001</v>
      </c>
      <c r="AU13" s="67">
        <v>0.3508775563</v>
      </c>
      <c r="AV13" s="67">
        <v>0.64912244370000005</v>
      </c>
      <c r="AW13" s="67">
        <v>0.21084313590000001</v>
      </c>
      <c r="AX13" s="67">
        <v>0.11463306199999999</v>
      </c>
      <c r="AY13" s="67">
        <v>2.93241432E-2</v>
      </c>
      <c r="AZ13" s="67">
        <v>1.1871720894</v>
      </c>
      <c r="BA13" s="67">
        <v>1.5907013695000001</v>
      </c>
      <c r="BB13" s="67">
        <v>37.530500000000004</v>
      </c>
      <c r="BC13" s="67">
        <v>8.47308591E-2</v>
      </c>
      <c r="BD13" s="67">
        <v>0</v>
      </c>
      <c r="BE13" s="67">
        <v>0</v>
      </c>
      <c r="BF13" s="67">
        <v>-9.3341838999999996E-2</v>
      </c>
      <c r="BG13" s="33">
        <v>2.3016424099999998E-2</v>
      </c>
      <c r="BH13" s="33">
        <v>0.37718002639999998</v>
      </c>
      <c r="BI13" s="33">
        <v>2.1059872999999998E-3</v>
      </c>
      <c r="BJ13" s="33">
        <v>20.871500000000001</v>
      </c>
      <c r="BK13" s="33">
        <v>9.0484623257999992</v>
      </c>
      <c r="BL13" s="33">
        <v>17.016500000000001</v>
      </c>
      <c r="BM13" s="33">
        <v>5.1683199999999995E-4</v>
      </c>
      <c r="BN13" s="33">
        <v>59.439527525999999</v>
      </c>
      <c r="BO13" s="33">
        <v>3.9008180493000002</v>
      </c>
      <c r="BP13" s="33">
        <v>17.537617461</v>
      </c>
      <c r="BQ13" s="33">
        <v>0.1628480206</v>
      </c>
      <c r="BR13" s="33">
        <v>1.0687172700000001E-2</v>
      </c>
      <c r="BS13" s="33">
        <v>-4.8048266999999999E-2</v>
      </c>
      <c r="BT13" s="33">
        <v>2.9560659400000001E-2</v>
      </c>
      <c r="BU13" s="33">
        <v>1.6751648000000001E-2</v>
      </c>
      <c r="BV13" s="33">
        <v>-2.1202579999999999E-2</v>
      </c>
      <c r="BW13" s="33">
        <v>3.9157706899999999E-2</v>
      </c>
      <c r="BX13" s="33">
        <v>1.3705000000000001</v>
      </c>
      <c r="BY13" s="33">
        <v>45.802728113999997</v>
      </c>
    </row>
    <row r="14" spans="1:77" x14ac:dyDescent="0.2">
      <c r="B14" s="33">
        <v>2020</v>
      </c>
      <c r="C14" s="33" t="s">
        <v>68</v>
      </c>
      <c r="D14" s="33">
        <v>100</v>
      </c>
      <c r="E14" s="33">
        <v>20021231</v>
      </c>
      <c r="F14" s="67">
        <v>442.48050000000001</v>
      </c>
      <c r="G14" s="67">
        <v>17.586500000000001</v>
      </c>
      <c r="H14" s="67">
        <v>23.276</v>
      </c>
      <c r="I14" s="67">
        <v>36.552999999999997</v>
      </c>
      <c r="J14" s="67">
        <v>355.31150000000002</v>
      </c>
      <c r="K14" s="67">
        <v>19.3415</v>
      </c>
      <c r="L14" s="67">
        <v>0</v>
      </c>
      <c r="M14" s="67">
        <v>0</v>
      </c>
      <c r="N14" s="67">
        <v>14.099</v>
      </c>
      <c r="O14" s="67">
        <v>8.5830000000000002</v>
      </c>
      <c r="P14" s="67">
        <v>55.555999999999997</v>
      </c>
      <c r="Q14" s="67">
        <v>12.4405</v>
      </c>
      <c r="R14" s="67">
        <v>61.7605</v>
      </c>
      <c r="S14" s="67">
        <v>23.340499999999999</v>
      </c>
      <c r="T14" s="67">
        <v>77.2</v>
      </c>
      <c r="U14" s="67">
        <v>528.79750000000001</v>
      </c>
      <c r="V14" s="67">
        <v>425.68900000000002</v>
      </c>
      <c r="W14" s="67">
        <v>9.6044999999999998</v>
      </c>
      <c r="X14" s="67">
        <v>0</v>
      </c>
      <c r="Y14" s="67">
        <v>113.78700000000001</v>
      </c>
      <c r="Z14" s="67">
        <v>12.667</v>
      </c>
      <c r="AA14" s="67">
        <v>50.790999999999997</v>
      </c>
      <c r="AB14" s="67">
        <v>0</v>
      </c>
      <c r="AC14" s="67">
        <v>0.1885</v>
      </c>
      <c r="AD14" s="67">
        <v>0</v>
      </c>
      <c r="AE14" s="67">
        <v>0</v>
      </c>
      <c r="AF14" s="67">
        <v>0</v>
      </c>
      <c r="AG14" s="67">
        <v>0</v>
      </c>
      <c r="AH14" s="67">
        <v>6.2184999999999997</v>
      </c>
      <c r="AI14" s="67">
        <v>0</v>
      </c>
      <c r="AJ14" s="67">
        <v>3.1086240000000001E-15</v>
      </c>
      <c r="AK14" s="67">
        <v>2.5390000000000001</v>
      </c>
      <c r="AL14" s="67">
        <v>0.1000518422</v>
      </c>
      <c r="AM14" s="67">
        <v>35.176000000000002</v>
      </c>
      <c r="AN14" s="67">
        <v>6.3888873799999996E-2</v>
      </c>
      <c r="AO14" s="67">
        <v>3.0653053E-2</v>
      </c>
      <c r="AP14" s="67">
        <v>6.7050149099999998E-2</v>
      </c>
      <c r="AQ14" s="67">
        <v>2.4075224400000001E-2</v>
      </c>
      <c r="AR14" s="67">
        <v>4.7787201000000001E-2</v>
      </c>
      <c r="AS14" s="67">
        <v>0.1088118122</v>
      </c>
      <c r="AT14" s="67">
        <v>171.321</v>
      </c>
      <c r="AU14" s="67">
        <v>0.35412182399999997</v>
      </c>
      <c r="AV14" s="67">
        <v>0.64587817599999997</v>
      </c>
      <c r="AW14" s="67">
        <v>0.20942571239999999</v>
      </c>
      <c r="AX14" s="67">
        <v>0.1139377099</v>
      </c>
      <c r="AY14" s="67">
        <v>3.8049642600000003E-2</v>
      </c>
      <c r="AZ14" s="67">
        <v>1.2445536194</v>
      </c>
      <c r="BA14" s="67">
        <v>1.5657229184000001</v>
      </c>
      <c r="BB14" s="67">
        <v>36.286499999999997</v>
      </c>
      <c r="BC14" s="67">
        <v>7.8726700900000002E-2</v>
      </c>
      <c r="BD14" s="67">
        <v>0</v>
      </c>
      <c r="BE14" s="67">
        <v>0</v>
      </c>
      <c r="BF14" s="67">
        <v>-0.102202538</v>
      </c>
      <c r="BG14" s="33">
        <v>3.0085111300000002E-2</v>
      </c>
      <c r="BH14" s="33">
        <v>0.37461709910000002</v>
      </c>
      <c r="BI14" s="33">
        <v>2.3222638E-3</v>
      </c>
      <c r="BJ14" s="33">
        <v>23.787500000000001</v>
      </c>
      <c r="BK14" s="33">
        <v>10.908566034</v>
      </c>
      <c r="BL14" s="33">
        <v>19.457635</v>
      </c>
      <c r="BM14" s="33">
        <v>7.2648929999999997E-4</v>
      </c>
      <c r="BN14" s="33">
        <v>55.997412482000001</v>
      </c>
      <c r="BO14" s="33">
        <v>5.4934429944999996</v>
      </c>
      <c r="BP14" s="33">
        <v>16.318578688999999</v>
      </c>
      <c r="BQ14" s="33">
        <v>0.15341756840000001</v>
      </c>
      <c r="BR14" s="33">
        <v>1.5050528800000001E-2</v>
      </c>
      <c r="BS14" s="33">
        <v>-4.4708434999999998E-2</v>
      </c>
      <c r="BT14" s="33">
        <v>2.8343188299999999E-2</v>
      </c>
      <c r="BU14" s="33">
        <v>1.8406401900000001E-2</v>
      </c>
      <c r="BV14" s="33">
        <v>-1.2396515E-2</v>
      </c>
      <c r="BW14" s="33">
        <v>4.2107898599999999E-2</v>
      </c>
      <c r="BX14" s="33">
        <v>1.4345000000000001</v>
      </c>
      <c r="BY14" s="33">
        <v>45.172276787000001</v>
      </c>
    </row>
    <row r="15" spans="1:77" x14ac:dyDescent="0.2">
      <c r="B15" s="33">
        <v>2020</v>
      </c>
      <c r="C15" s="33" t="s">
        <v>69</v>
      </c>
      <c r="D15" s="33">
        <v>99</v>
      </c>
      <c r="E15" s="33">
        <v>20030331</v>
      </c>
      <c r="F15" s="67">
        <v>447.36</v>
      </c>
      <c r="G15" s="67">
        <v>15.709</v>
      </c>
      <c r="H15" s="67">
        <v>24.765999999999998</v>
      </c>
      <c r="I15" s="67">
        <v>29.488</v>
      </c>
      <c r="J15" s="67">
        <v>342.99099999999999</v>
      </c>
      <c r="K15" s="67">
        <v>19.347999999999999</v>
      </c>
      <c r="L15" s="67">
        <v>0</v>
      </c>
      <c r="M15" s="67">
        <v>0</v>
      </c>
      <c r="N15" s="67">
        <v>12.468</v>
      </c>
      <c r="O15" s="67">
        <v>7.1829999999999998</v>
      </c>
      <c r="P15" s="67">
        <v>52.664999999999999</v>
      </c>
      <c r="Q15" s="67">
        <v>11.134</v>
      </c>
      <c r="R15" s="67">
        <v>53.816000000000003</v>
      </c>
      <c r="S15" s="67">
        <v>20.004999999999999</v>
      </c>
      <c r="T15" s="67">
        <v>67.078000000000003</v>
      </c>
      <c r="U15" s="67">
        <v>521.37300000000005</v>
      </c>
      <c r="V15" s="67">
        <v>237.398</v>
      </c>
      <c r="W15" s="67">
        <v>8.6259999999999994</v>
      </c>
      <c r="X15" s="67">
        <v>0</v>
      </c>
      <c r="Y15" s="67">
        <v>109.8</v>
      </c>
      <c r="Z15" s="67">
        <v>13.496</v>
      </c>
      <c r="AA15" s="67">
        <v>49.110999999999997</v>
      </c>
      <c r="AB15" s="67">
        <v>1.7763570000000001E-15</v>
      </c>
      <c r="AC15" s="67">
        <v>0.14399999999999999</v>
      </c>
      <c r="AD15" s="67">
        <v>0</v>
      </c>
      <c r="AE15" s="67">
        <v>0</v>
      </c>
      <c r="AF15" s="67">
        <v>0</v>
      </c>
      <c r="AG15" s="67">
        <v>0</v>
      </c>
      <c r="AH15" s="67">
        <v>5.63</v>
      </c>
      <c r="AI15" s="67">
        <v>0</v>
      </c>
      <c r="AJ15" s="67">
        <v>1.421085E-14</v>
      </c>
      <c r="AK15" s="67">
        <v>1.1679999999999999</v>
      </c>
      <c r="AL15" s="67">
        <v>8.5438250100000002E-2</v>
      </c>
      <c r="AM15" s="67">
        <v>31.459</v>
      </c>
      <c r="AN15" s="67">
        <v>5.5036267100000001E-2</v>
      </c>
      <c r="AO15" s="67">
        <v>3.1716636800000003E-2</v>
      </c>
      <c r="AP15" s="67">
        <v>5.8980541900000003E-2</v>
      </c>
      <c r="AQ15" s="67">
        <v>2.4221402600000001E-2</v>
      </c>
      <c r="AR15" s="67">
        <v>4.7074499399999997E-2</v>
      </c>
      <c r="AS15" s="67">
        <v>0.10412728760000001</v>
      </c>
      <c r="AT15" s="67">
        <v>162.60900000000001</v>
      </c>
      <c r="AU15" s="67">
        <v>0.34100449859999998</v>
      </c>
      <c r="AV15" s="67">
        <v>0.65899550139999996</v>
      </c>
      <c r="AW15" s="67">
        <v>0.21162952700000001</v>
      </c>
      <c r="AX15" s="67">
        <v>0.10353253799999999</v>
      </c>
      <c r="AY15" s="67">
        <v>3.5835360199999999E-2</v>
      </c>
      <c r="AZ15" s="67">
        <v>1.2261625467999999</v>
      </c>
      <c r="BA15" s="67">
        <v>1.8246589133</v>
      </c>
      <c r="BB15" s="67">
        <v>36.622999999999998</v>
      </c>
      <c r="BC15" s="67">
        <v>7.9183005799999998E-2</v>
      </c>
      <c r="BD15" s="67">
        <v>0</v>
      </c>
      <c r="BE15" s="67">
        <v>0</v>
      </c>
      <c r="BF15" s="67">
        <v>-9.3448797E-2</v>
      </c>
      <c r="BG15" s="33">
        <v>2.4944281799999999E-2</v>
      </c>
      <c r="BH15" s="33">
        <v>0.36881458969999997</v>
      </c>
      <c r="BI15" s="33">
        <v>3.4431790999999998E-3</v>
      </c>
      <c r="BJ15" s="33">
        <v>23.332000000000001</v>
      </c>
      <c r="BK15" s="33">
        <v>9.3328000000000007</v>
      </c>
      <c r="BL15" s="33">
        <v>18.284438798</v>
      </c>
      <c r="BM15" s="33">
        <v>8.130562E-4</v>
      </c>
      <c r="BN15" s="33">
        <v>54.935665409000002</v>
      </c>
      <c r="BO15" s="33">
        <v>4.6233018047999996</v>
      </c>
      <c r="BP15" s="33">
        <v>17.140506991999999</v>
      </c>
      <c r="BQ15" s="33">
        <v>0.15050867239999999</v>
      </c>
      <c r="BR15" s="33">
        <v>1.2666580300000001E-2</v>
      </c>
      <c r="BS15" s="33">
        <v>-4.6960293E-2</v>
      </c>
      <c r="BT15" s="33">
        <v>2.8761061899999999E-2</v>
      </c>
      <c r="BU15" s="33">
        <v>1.7708692700000001E-2</v>
      </c>
      <c r="BV15" s="33">
        <v>-1.6985813999999998E-2</v>
      </c>
      <c r="BW15" s="33">
        <v>3.5744211900000003E-2</v>
      </c>
      <c r="BX15" s="33">
        <v>2.2080000000000002</v>
      </c>
      <c r="BY15" s="33">
        <v>42.418460222</v>
      </c>
    </row>
    <row r="16" spans="1:77" x14ac:dyDescent="0.2">
      <c r="B16" s="33">
        <v>2020</v>
      </c>
      <c r="C16" s="33" t="s">
        <v>70</v>
      </c>
      <c r="D16" s="33">
        <v>100</v>
      </c>
      <c r="E16" s="33">
        <v>20030630</v>
      </c>
      <c r="F16" s="67">
        <v>447.291</v>
      </c>
      <c r="G16" s="67">
        <v>15.39</v>
      </c>
      <c r="H16" s="67">
        <v>23.483000000000001</v>
      </c>
      <c r="I16" s="67">
        <v>28.226500000000001</v>
      </c>
      <c r="J16" s="67">
        <v>341.85649999999998</v>
      </c>
      <c r="K16" s="67">
        <v>17.368500000000001</v>
      </c>
      <c r="L16" s="67">
        <v>0</v>
      </c>
      <c r="M16" s="67">
        <v>0</v>
      </c>
      <c r="N16" s="67">
        <v>12.682</v>
      </c>
      <c r="O16" s="67">
        <v>5.5425000000000004</v>
      </c>
      <c r="P16" s="67">
        <v>56.072499999999998</v>
      </c>
      <c r="Q16" s="67">
        <v>10.847</v>
      </c>
      <c r="R16" s="67">
        <v>51.573500000000003</v>
      </c>
      <c r="S16" s="67">
        <v>21.243500000000001</v>
      </c>
      <c r="T16" s="67">
        <v>68.628</v>
      </c>
      <c r="U16" s="67">
        <v>508.86649999999997</v>
      </c>
      <c r="V16" s="67">
        <v>247.98699999999999</v>
      </c>
      <c r="W16" s="67">
        <v>8.7989999999999995</v>
      </c>
      <c r="X16" s="67">
        <v>0</v>
      </c>
      <c r="Y16" s="67">
        <v>104.64700000000001</v>
      </c>
      <c r="Z16" s="67">
        <v>13.2585</v>
      </c>
      <c r="AA16" s="67">
        <v>39.006</v>
      </c>
      <c r="AB16" s="67">
        <v>0</v>
      </c>
      <c r="AC16" s="67">
        <v>3.7999999999999999E-2</v>
      </c>
      <c r="AD16" s="67">
        <v>0</v>
      </c>
      <c r="AE16" s="67">
        <v>0</v>
      </c>
      <c r="AF16" s="67">
        <v>0</v>
      </c>
      <c r="AG16" s="67">
        <v>0</v>
      </c>
      <c r="AH16" s="67">
        <v>5.6494999999999997</v>
      </c>
      <c r="AI16" s="67">
        <v>0</v>
      </c>
      <c r="AJ16" s="67">
        <v>1.24345E-14</v>
      </c>
      <c r="AK16" s="67">
        <v>2.1315</v>
      </c>
      <c r="AL16" s="67">
        <v>8.4123719900000005E-2</v>
      </c>
      <c r="AM16" s="67">
        <v>27.2225</v>
      </c>
      <c r="AN16" s="67">
        <v>5.3263962900000003E-2</v>
      </c>
      <c r="AO16" s="67">
        <v>2.6665308200000001E-2</v>
      </c>
      <c r="AP16" s="67">
        <v>6.2749338399999993E-2</v>
      </c>
      <c r="AQ16" s="67">
        <v>2.5150497000000001E-2</v>
      </c>
      <c r="AR16" s="67">
        <v>4.0945217999999999E-2</v>
      </c>
      <c r="AS16" s="67">
        <v>0.1088463811</v>
      </c>
      <c r="AT16" s="67">
        <v>174.899</v>
      </c>
      <c r="AU16" s="67">
        <v>0.34110315520000001</v>
      </c>
      <c r="AV16" s="67">
        <v>0.65889684479999999</v>
      </c>
      <c r="AW16" s="67">
        <v>0.21010432079999999</v>
      </c>
      <c r="AX16" s="67">
        <v>0.1003199847</v>
      </c>
      <c r="AY16" s="67">
        <v>3.3563998300000002E-2</v>
      </c>
      <c r="AZ16" s="67">
        <v>1.2214650382000001</v>
      </c>
      <c r="BA16" s="67">
        <v>1.8097364252000001</v>
      </c>
      <c r="BB16" s="67">
        <v>33.695999999999998</v>
      </c>
      <c r="BC16" s="67">
        <v>8.0148311700000002E-2</v>
      </c>
      <c r="BD16" s="67">
        <v>0</v>
      </c>
      <c r="BE16" s="67">
        <v>0</v>
      </c>
      <c r="BF16" s="67">
        <v>-9.7143086000000003E-2</v>
      </c>
      <c r="BG16" s="33">
        <v>2.86980693E-2</v>
      </c>
      <c r="BH16" s="33">
        <v>0.36885985669999999</v>
      </c>
      <c r="BI16" s="33">
        <v>3.7305607999999998E-3</v>
      </c>
      <c r="BJ16" s="33">
        <v>23.823499999999999</v>
      </c>
      <c r="BK16" s="33">
        <v>11.463031579000001</v>
      </c>
      <c r="BL16" s="33">
        <v>18.876705209000001</v>
      </c>
      <c r="BM16" s="33">
        <v>1.7153543E-3</v>
      </c>
      <c r="BN16" s="33">
        <v>53.288231949999997</v>
      </c>
      <c r="BO16" s="33">
        <v>3.6701844760000002</v>
      </c>
      <c r="BP16" s="33">
        <v>16.657654039000001</v>
      </c>
      <c r="BQ16" s="33">
        <v>0.14599515599999999</v>
      </c>
      <c r="BR16" s="33">
        <v>1.00552999E-2</v>
      </c>
      <c r="BS16" s="33">
        <v>-4.5637407999999997E-2</v>
      </c>
      <c r="BT16" s="33">
        <v>2.9764111100000001E-2</v>
      </c>
      <c r="BU16" s="33">
        <v>1.7574867599999999E-2</v>
      </c>
      <c r="BV16" s="33">
        <v>-1.4027295E-2</v>
      </c>
      <c r="BW16" s="33">
        <v>3.8359041199999999E-2</v>
      </c>
      <c r="BX16" s="33">
        <v>2.2865000000000002</v>
      </c>
      <c r="BY16" s="33">
        <v>40.300762388000003</v>
      </c>
    </row>
    <row r="17" spans="2:77" x14ac:dyDescent="0.2">
      <c r="B17" s="33">
        <v>2020</v>
      </c>
      <c r="C17" s="33" t="s">
        <v>71</v>
      </c>
      <c r="D17" s="33">
        <v>102</v>
      </c>
      <c r="E17" s="33">
        <v>20030930</v>
      </c>
      <c r="F17" s="67">
        <v>445.85500000000002</v>
      </c>
      <c r="G17" s="67">
        <v>18.195499999999999</v>
      </c>
      <c r="H17" s="67">
        <v>25.4255</v>
      </c>
      <c r="I17" s="67">
        <v>34.427500000000002</v>
      </c>
      <c r="J17" s="67">
        <v>342.90249999999997</v>
      </c>
      <c r="K17" s="67">
        <v>16.569500000000001</v>
      </c>
      <c r="L17" s="67">
        <v>0</v>
      </c>
      <c r="M17" s="67">
        <v>0</v>
      </c>
      <c r="N17" s="67">
        <v>16.168500000000002</v>
      </c>
      <c r="O17" s="67">
        <v>3.1844999999999999</v>
      </c>
      <c r="P17" s="67">
        <v>59.031999999999996</v>
      </c>
      <c r="Q17" s="67">
        <v>15.52</v>
      </c>
      <c r="R17" s="67">
        <v>55.258000000000003</v>
      </c>
      <c r="S17" s="67">
        <v>25.722000000000001</v>
      </c>
      <c r="T17" s="67">
        <v>71.153000000000006</v>
      </c>
      <c r="U17" s="67">
        <v>516.65449999999998</v>
      </c>
      <c r="V17" s="67">
        <v>362.55099999999999</v>
      </c>
      <c r="W17" s="67">
        <v>9.6624999999999996</v>
      </c>
      <c r="X17" s="67">
        <v>0</v>
      </c>
      <c r="Y17" s="67">
        <v>105.3745</v>
      </c>
      <c r="Z17" s="67">
        <v>13.4665</v>
      </c>
      <c r="AA17" s="67">
        <v>41.805999999999997</v>
      </c>
      <c r="AB17" s="67">
        <v>0</v>
      </c>
      <c r="AC17" s="67">
        <v>6.6000000000000003E-2</v>
      </c>
      <c r="AD17" s="67">
        <v>0</v>
      </c>
      <c r="AE17" s="67">
        <v>0</v>
      </c>
      <c r="AF17" s="67">
        <v>0</v>
      </c>
      <c r="AG17" s="67">
        <v>0</v>
      </c>
      <c r="AH17" s="67">
        <v>4.3315000000000001</v>
      </c>
      <c r="AI17" s="67">
        <v>0</v>
      </c>
      <c r="AJ17" s="67">
        <v>2.8865800000000001E-15</v>
      </c>
      <c r="AK17" s="67">
        <v>1.472</v>
      </c>
      <c r="AL17" s="67">
        <v>8.3643296699999994E-2</v>
      </c>
      <c r="AM17" s="67">
        <v>26.610499999999998</v>
      </c>
      <c r="AN17" s="67">
        <v>5.3851519899999999E-2</v>
      </c>
      <c r="AO17" s="67">
        <v>2.9215990399999999E-2</v>
      </c>
      <c r="AP17" s="67">
        <v>5.7573589500000001E-2</v>
      </c>
      <c r="AQ17" s="67">
        <v>2.2489218500000002E-2</v>
      </c>
      <c r="AR17" s="67">
        <v>4.7827006999999998E-2</v>
      </c>
      <c r="AS17" s="67">
        <v>0.1117423213</v>
      </c>
      <c r="AT17" s="67">
        <v>172.48599999999999</v>
      </c>
      <c r="AU17" s="67">
        <v>0.33189077550000001</v>
      </c>
      <c r="AV17" s="67">
        <v>0.66810922449999999</v>
      </c>
      <c r="AW17" s="67">
        <v>0.20128093380000001</v>
      </c>
      <c r="AX17" s="67">
        <v>0.1088485502</v>
      </c>
      <c r="AY17" s="67">
        <v>3.8544186000000001E-2</v>
      </c>
      <c r="AZ17" s="67">
        <v>1.1955548505</v>
      </c>
      <c r="BA17" s="67">
        <v>1.7395847900000001</v>
      </c>
      <c r="BB17" s="67">
        <v>29.877500000000001</v>
      </c>
      <c r="BC17" s="67">
        <v>8.0547239600000001E-2</v>
      </c>
      <c r="BD17" s="67">
        <v>0</v>
      </c>
      <c r="BE17" s="67">
        <v>0</v>
      </c>
      <c r="BF17" s="67">
        <v>-0.10653253</v>
      </c>
      <c r="BG17" s="33">
        <v>3.1195081600000001E-2</v>
      </c>
      <c r="BH17" s="33">
        <v>0.36104987309999997</v>
      </c>
      <c r="BI17" s="33">
        <v>4.9370636000000004E-3</v>
      </c>
      <c r="BJ17" s="33">
        <v>26.2605</v>
      </c>
      <c r="BK17" s="33">
        <v>10.866</v>
      </c>
      <c r="BL17" s="33">
        <v>18.557357715999999</v>
      </c>
      <c r="BM17" s="33">
        <v>5.7872160000000002E-4</v>
      </c>
      <c r="BN17" s="33">
        <v>53.384105658000003</v>
      </c>
      <c r="BO17" s="33">
        <v>3.0001808123</v>
      </c>
      <c r="BP17" s="33">
        <v>17.244074943000001</v>
      </c>
      <c r="BQ17" s="33">
        <v>0.14625782370000001</v>
      </c>
      <c r="BR17" s="33">
        <v>8.2196735E-3</v>
      </c>
      <c r="BS17" s="33">
        <v>-4.7244041000000001E-2</v>
      </c>
      <c r="BT17" s="33">
        <v>2.68056479E-2</v>
      </c>
      <c r="BU17" s="33">
        <v>1.7073895299999999E-2</v>
      </c>
      <c r="BV17" s="33">
        <v>-8.3680319999999992E-3</v>
      </c>
      <c r="BW17" s="33">
        <v>3.9757543800000003E-2</v>
      </c>
      <c r="BX17" s="33">
        <v>2.4994999999999998</v>
      </c>
      <c r="BY17" s="33">
        <v>39.140211528000002</v>
      </c>
    </row>
    <row r="18" spans="2:77" x14ac:dyDescent="0.2">
      <c r="B18" s="33">
        <v>2020</v>
      </c>
      <c r="C18" s="33" t="s">
        <v>72</v>
      </c>
      <c r="D18" s="33">
        <v>98</v>
      </c>
      <c r="E18" s="33">
        <v>20031231</v>
      </c>
      <c r="F18" s="67">
        <v>465.30099999999999</v>
      </c>
      <c r="G18" s="67">
        <v>17.473500000000001</v>
      </c>
      <c r="H18" s="67">
        <v>25.937000000000001</v>
      </c>
      <c r="I18" s="67">
        <v>37.707500000000003</v>
      </c>
      <c r="J18" s="67">
        <v>347.70549999999997</v>
      </c>
      <c r="K18" s="67">
        <v>17.048999999999999</v>
      </c>
      <c r="L18" s="67">
        <v>0</v>
      </c>
      <c r="M18" s="67">
        <v>0</v>
      </c>
      <c r="N18" s="67">
        <v>18.382999999999999</v>
      </c>
      <c r="O18" s="67">
        <v>7.1529999999999996</v>
      </c>
      <c r="P18" s="67">
        <v>56.960999999999999</v>
      </c>
      <c r="Q18" s="67">
        <v>17.530999999999999</v>
      </c>
      <c r="R18" s="67">
        <v>56.667000000000002</v>
      </c>
      <c r="S18" s="67">
        <v>30.547999999999998</v>
      </c>
      <c r="T18" s="67">
        <v>72.334999999999994</v>
      </c>
      <c r="U18" s="67">
        <v>549.28</v>
      </c>
      <c r="V18" s="67">
        <v>380.411</v>
      </c>
      <c r="W18" s="67">
        <v>10.480499999999999</v>
      </c>
      <c r="X18" s="67">
        <v>0</v>
      </c>
      <c r="Y18" s="67">
        <v>108.8455</v>
      </c>
      <c r="Z18" s="67">
        <v>13.547499999999999</v>
      </c>
      <c r="AA18" s="67">
        <v>48.173499999999997</v>
      </c>
      <c r="AB18" s="67">
        <v>0</v>
      </c>
      <c r="AC18" s="67">
        <v>2.2499999999999999E-2</v>
      </c>
      <c r="AD18" s="67">
        <v>0</v>
      </c>
      <c r="AE18" s="67">
        <v>0</v>
      </c>
      <c r="AF18" s="67">
        <v>0</v>
      </c>
      <c r="AG18" s="67">
        <v>0</v>
      </c>
      <c r="AH18" s="67">
        <v>5.4459999999999997</v>
      </c>
      <c r="AI18" s="67">
        <v>0</v>
      </c>
      <c r="AJ18" s="67">
        <v>3.1086240000000001E-15</v>
      </c>
      <c r="AK18" s="67">
        <v>0.51300000000000001</v>
      </c>
      <c r="AL18" s="67">
        <v>7.8850263899999995E-2</v>
      </c>
      <c r="AM18" s="67">
        <v>32.287500000000001</v>
      </c>
      <c r="AN18" s="67">
        <v>5.4007581200000002E-2</v>
      </c>
      <c r="AO18" s="67">
        <v>3.2691893E-2</v>
      </c>
      <c r="AP18" s="67">
        <v>6.23002052E-2</v>
      </c>
      <c r="AQ18" s="67">
        <v>2.1404353099999999E-2</v>
      </c>
      <c r="AR18" s="67">
        <v>6.3727716099999998E-2</v>
      </c>
      <c r="AS18" s="67">
        <v>0.1169515706</v>
      </c>
      <c r="AT18" s="67">
        <v>182.57249999999999</v>
      </c>
      <c r="AU18" s="67">
        <v>0.3370546807</v>
      </c>
      <c r="AV18" s="67">
        <v>0.6629453193</v>
      </c>
      <c r="AW18" s="67">
        <v>0.2048490798</v>
      </c>
      <c r="AX18" s="67">
        <v>0.1120278041</v>
      </c>
      <c r="AY18" s="67">
        <v>4.4221869300000001E-2</v>
      </c>
      <c r="AZ18" s="67">
        <v>1.1818847071</v>
      </c>
      <c r="BA18" s="67">
        <v>1.6704312616000001</v>
      </c>
      <c r="BB18" s="67">
        <v>31.832000000000001</v>
      </c>
      <c r="BC18" s="67">
        <v>7.5865140600000006E-2</v>
      </c>
      <c r="BD18" s="67">
        <v>0</v>
      </c>
      <c r="BE18" s="67">
        <v>0</v>
      </c>
      <c r="BF18" s="67">
        <v>-0.10101473900000001</v>
      </c>
      <c r="BG18" s="33">
        <v>4.108643E-2</v>
      </c>
      <c r="BH18" s="33">
        <v>0.36502315229999999</v>
      </c>
      <c r="BI18" s="33">
        <v>4.7968843999999997E-3</v>
      </c>
      <c r="BJ18" s="33">
        <v>28.544499999999999</v>
      </c>
      <c r="BK18" s="33">
        <v>12.263150658000001</v>
      </c>
      <c r="BL18" s="33">
        <v>20.976109621999999</v>
      </c>
      <c r="BM18" s="33">
        <v>4.0553110000000002E-4</v>
      </c>
      <c r="BN18" s="33">
        <v>55.897629547999998</v>
      </c>
      <c r="BO18" s="33">
        <v>3.0302590659000002</v>
      </c>
      <c r="BP18" s="33">
        <v>17.985401007</v>
      </c>
      <c r="BQ18" s="33">
        <v>0.1531441905</v>
      </c>
      <c r="BR18" s="33">
        <v>8.3020795999999997E-3</v>
      </c>
      <c r="BS18" s="33">
        <v>-4.9275070999999997E-2</v>
      </c>
      <c r="BT18" s="33">
        <v>2.7781742500000001E-2</v>
      </c>
      <c r="BU18" s="33">
        <v>1.7201890899999999E-2</v>
      </c>
      <c r="BV18" s="33">
        <v>2.4801859000000001E-3</v>
      </c>
      <c r="BW18" s="33">
        <v>4.3312948400000002E-2</v>
      </c>
      <c r="BX18" s="33">
        <v>3.6034999999999999</v>
      </c>
      <c r="BY18" s="33">
        <v>40.942487606999997</v>
      </c>
    </row>
    <row r="19" spans="2:77" x14ac:dyDescent="0.2">
      <c r="B19" s="33">
        <v>2020</v>
      </c>
      <c r="C19" s="33" t="s">
        <v>73</v>
      </c>
      <c r="D19" s="33">
        <v>99</v>
      </c>
      <c r="E19" s="33">
        <v>20040331</v>
      </c>
      <c r="F19" s="67">
        <v>495.43099999999998</v>
      </c>
      <c r="G19" s="67">
        <v>15.574999999999999</v>
      </c>
      <c r="H19" s="67">
        <v>25.548999999999999</v>
      </c>
      <c r="I19" s="67">
        <v>38.655999999999999</v>
      </c>
      <c r="J19" s="67">
        <v>347.46899999999999</v>
      </c>
      <c r="K19" s="67">
        <v>15.365</v>
      </c>
      <c r="L19" s="67">
        <v>0</v>
      </c>
      <c r="M19" s="67">
        <v>0</v>
      </c>
      <c r="N19" s="67">
        <v>19.997</v>
      </c>
      <c r="O19" s="67">
        <v>1.8480000000000001</v>
      </c>
      <c r="P19" s="67">
        <v>60.817999999999998</v>
      </c>
      <c r="Q19" s="67">
        <v>19.55</v>
      </c>
      <c r="R19" s="67">
        <v>55.997999999999998</v>
      </c>
      <c r="S19" s="67">
        <v>32.616999999999997</v>
      </c>
      <c r="T19" s="67">
        <v>72.912000000000006</v>
      </c>
      <c r="U19" s="67">
        <v>544.95600000000002</v>
      </c>
      <c r="V19" s="67">
        <v>397.61900000000003</v>
      </c>
      <c r="W19" s="67">
        <v>12.047000000000001</v>
      </c>
      <c r="X19" s="67">
        <v>0</v>
      </c>
      <c r="Y19" s="67">
        <v>104.81399999999999</v>
      </c>
      <c r="Z19" s="67">
        <v>12.336</v>
      </c>
      <c r="AA19" s="67">
        <v>43.317</v>
      </c>
      <c r="AB19" s="67">
        <v>0</v>
      </c>
      <c r="AC19" s="67">
        <v>6.0000000000000001E-3</v>
      </c>
      <c r="AD19" s="67">
        <v>0</v>
      </c>
      <c r="AE19" s="67">
        <v>0</v>
      </c>
      <c r="AF19" s="67">
        <v>0</v>
      </c>
      <c r="AG19" s="67">
        <v>0</v>
      </c>
      <c r="AH19" s="67">
        <v>4.1349999999999998</v>
      </c>
      <c r="AI19" s="67">
        <v>0</v>
      </c>
      <c r="AJ19" s="67">
        <v>5.3290710000000002E-15</v>
      </c>
      <c r="AK19" s="67">
        <v>3.1619999999999999</v>
      </c>
      <c r="AL19" s="67">
        <v>8.2019020499999998E-2</v>
      </c>
      <c r="AM19" s="67">
        <v>27.588000000000001</v>
      </c>
      <c r="AN19" s="67">
        <v>4.9168239099999997E-2</v>
      </c>
      <c r="AO19" s="67">
        <v>3.2154302799999999E-2</v>
      </c>
      <c r="AP19" s="67">
        <v>5.1633745699999997E-2</v>
      </c>
      <c r="AQ19" s="67">
        <v>2.2853281900000001E-2</v>
      </c>
      <c r="AR19" s="67">
        <v>5.8092998100000001E-2</v>
      </c>
      <c r="AS19" s="67">
        <v>0.1118995602</v>
      </c>
      <c r="AT19" s="67">
        <v>176.946</v>
      </c>
      <c r="AU19" s="67">
        <v>0.34063778989999999</v>
      </c>
      <c r="AV19" s="67">
        <v>0.65936221009999996</v>
      </c>
      <c r="AW19" s="67">
        <v>0.2031338432</v>
      </c>
      <c r="AX19" s="67">
        <v>0.1234162275</v>
      </c>
      <c r="AY19" s="67">
        <v>4.3143957099999998E-2</v>
      </c>
      <c r="AZ19" s="67">
        <v>1.1434050758000001</v>
      </c>
      <c r="BA19" s="67">
        <v>1.655212254</v>
      </c>
      <c r="BB19" s="67">
        <v>37.252000000000002</v>
      </c>
      <c r="BC19" s="67">
        <v>7.3763795800000004E-2</v>
      </c>
      <c r="BD19" s="67">
        <v>0</v>
      </c>
      <c r="BE19" s="67">
        <v>0</v>
      </c>
      <c r="BF19" s="67">
        <v>-9.7142601999999995E-2</v>
      </c>
      <c r="BG19" s="33">
        <v>3.8135764400000001E-2</v>
      </c>
      <c r="BH19" s="33">
        <v>0.36701959960000002</v>
      </c>
      <c r="BI19" s="33">
        <v>3.8991142E-3</v>
      </c>
      <c r="BJ19" s="33">
        <v>29.218</v>
      </c>
      <c r="BK19" s="33">
        <v>12.537426281</v>
      </c>
      <c r="BL19" s="33">
        <v>21.782163743000002</v>
      </c>
      <c r="BM19" s="33">
        <v>9.9155680000000005E-4</v>
      </c>
      <c r="BN19" s="33">
        <v>56.854975320000001</v>
      </c>
      <c r="BO19" s="33">
        <v>2.4411615306000001</v>
      </c>
      <c r="BP19" s="33">
        <v>16.281060199999999</v>
      </c>
      <c r="BQ19" s="33">
        <v>0.15576705569999999</v>
      </c>
      <c r="BR19" s="33">
        <v>6.6881138000000001E-3</v>
      </c>
      <c r="BS19" s="33">
        <v>-4.4605644E-2</v>
      </c>
      <c r="BT19" s="33">
        <v>3.0192924600000001E-2</v>
      </c>
      <c r="BU19" s="33">
        <v>1.7923622300000001E-2</v>
      </c>
      <c r="BV19" s="33">
        <v>-2.6411400000000002E-3</v>
      </c>
      <c r="BW19" s="33">
        <v>3.5002266300000001E-2</v>
      </c>
      <c r="BX19" s="33">
        <v>3.149</v>
      </c>
      <c r="BY19" s="33">
        <v>43.015076651000001</v>
      </c>
    </row>
    <row r="20" spans="2:77" x14ac:dyDescent="0.2">
      <c r="B20" s="33">
        <v>2020</v>
      </c>
      <c r="C20" s="33" t="s">
        <v>74</v>
      </c>
      <c r="D20" s="33">
        <v>98</v>
      </c>
      <c r="E20" s="33">
        <v>20040630</v>
      </c>
      <c r="F20" s="67">
        <v>495.10649999999998</v>
      </c>
      <c r="G20" s="67">
        <v>16.594999999999999</v>
      </c>
      <c r="H20" s="67">
        <v>25.474499999999999</v>
      </c>
      <c r="I20" s="67">
        <v>34.566000000000003</v>
      </c>
      <c r="J20" s="67">
        <v>360.51900000000001</v>
      </c>
      <c r="K20" s="67">
        <v>17.693999999999999</v>
      </c>
      <c r="L20" s="67">
        <v>0</v>
      </c>
      <c r="M20" s="67">
        <v>0</v>
      </c>
      <c r="N20" s="67">
        <v>21.843</v>
      </c>
      <c r="O20" s="67">
        <v>1.0529999999999999</v>
      </c>
      <c r="P20" s="67">
        <v>66.659000000000006</v>
      </c>
      <c r="Q20" s="67">
        <v>21.08</v>
      </c>
      <c r="R20" s="67">
        <v>60.831000000000003</v>
      </c>
      <c r="S20" s="67">
        <v>33.811999999999998</v>
      </c>
      <c r="T20" s="67">
        <v>77.400000000000006</v>
      </c>
      <c r="U20" s="67">
        <v>545.71100000000001</v>
      </c>
      <c r="V20" s="67">
        <v>410.67899999999997</v>
      </c>
      <c r="W20" s="67">
        <v>12.103</v>
      </c>
      <c r="X20" s="67">
        <v>0</v>
      </c>
      <c r="Y20" s="67">
        <v>98.784000000000006</v>
      </c>
      <c r="Z20" s="67">
        <v>12.4025</v>
      </c>
      <c r="AA20" s="67">
        <v>39.355499999999999</v>
      </c>
      <c r="AB20" s="67">
        <v>0</v>
      </c>
      <c r="AC20" s="67">
        <v>1.35E-2</v>
      </c>
      <c r="AD20" s="67">
        <v>0</v>
      </c>
      <c r="AE20" s="67">
        <v>0</v>
      </c>
      <c r="AF20" s="67">
        <v>0</v>
      </c>
      <c r="AG20" s="67">
        <v>0</v>
      </c>
      <c r="AH20" s="67">
        <v>4.1905000000000001</v>
      </c>
      <c r="AI20" s="67">
        <v>0</v>
      </c>
      <c r="AJ20" s="67">
        <v>1.24345E-14</v>
      </c>
      <c r="AK20" s="67">
        <v>0.76949999999999996</v>
      </c>
      <c r="AL20" s="67">
        <v>7.3842627800000005E-2</v>
      </c>
      <c r="AM20" s="67">
        <v>23.305499999999999</v>
      </c>
      <c r="AN20" s="67">
        <v>4.0447472200000001E-2</v>
      </c>
      <c r="AO20" s="67">
        <v>3.1665701800000001E-2</v>
      </c>
      <c r="AP20" s="67">
        <v>3.99280807E-2</v>
      </c>
      <c r="AQ20" s="67">
        <v>2.2284672599999999E-2</v>
      </c>
      <c r="AR20" s="67">
        <v>4.8606732399999998E-2</v>
      </c>
      <c r="AS20" s="67">
        <v>0.12093216950000001</v>
      </c>
      <c r="AT20" s="67">
        <v>167.3785</v>
      </c>
      <c r="AU20" s="67">
        <v>0.33652796870000001</v>
      </c>
      <c r="AV20" s="67">
        <v>0.66347203129999999</v>
      </c>
      <c r="AW20" s="67">
        <v>0.19653886079999999</v>
      </c>
      <c r="AX20" s="67">
        <v>0.12354174430000001</v>
      </c>
      <c r="AY20" s="67">
        <v>4.4918309900000002E-2</v>
      </c>
      <c r="AZ20" s="67">
        <v>1.1113218654999999</v>
      </c>
      <c r="BA20" s="67">
        <v>1.6395377128999999</v>
      </c>
      <c r="BB20" s="67">
        <v>40.130499999999998</v>
      </c>
      <c r="BC20" s="67">
        <v>7.7809411100000003E-2</v>
      </c>
      <c r="BD20" s="67">
        <v>0</v>
      </c>
      <c r="BE20" s="67">
        <v>0</v>
      </c>
      <c r="BF20" s="67">
        <v>-9.7229728000000001E-2</v>
      </c>
      <c r="BG20" s="33">
        <v>4.3122758400000002E-2</v>
      </c>
      <c r="BH20" s="33">
        <v>0.36552919109999998</v>
      </c>
      <c r="BI20" s="33">
        <v>6.0098996999999998E-3</v>
      </c>
      <c r="BJ20" s="33">
        <v>30.2105</v>
      </c>
      <c r="BK20" s="33">
        <v>12.603406831999999</v>
      </c>
      <c r="BL20" s="33">
        <v>21.398694966000001</v>
      </c>
      <c r="BM20" s="33">
        <v>3.5847279999999998E-4</v>
      </c>
      <c r="BN20" s="33">
        <v>57.307489752000002</v>
      </c>
      <c r="BO20" s="33">
        <v>2.0476026730000001</v>
      </c>
      <c r="BP20" s="33">
        <v>16.871237322999999</v>
      </c>
      <c r="BQ20" s="33">
        <v>0.15700682120000001</v>
      </c>
      <c r="BR20" s="33">
        <v>5.6098703E-3</v>
      </c>
      <c r="BS20" s="33">
        <v>-4.6222567999999999E-2</v>
      </c>
      <c r="BT20" s="33">
        <v>2.7097188500000001E-2</v>
      </c>
      <c r="BU20" s="33">
        <v>1.9456400200000001E-2</v>
      </c>
      <c r="BV20" s="33">
        <v>1.3816856000000001E-3</v>
      </c>
      <c r="BW20" s="33">
        <v>3.5822169199999997E-2</v>
      </c>
      <c r="BX20" s="33">
        <v>6.84</v>
      </c>
      <c r="BY20" s="33">
        <v>42.483855102</v>
      </c>
    </row>
    <row r="21" spans="2:77" x14ac:dyDescent="0.2">
      <c r="B21" s="33">
        <v>2020</v>
      </c>
      <c r="C21" s="33" t="s">
        <v>75</v>
      </c>
      <c r="D21" s="33">
        <v>96</v>
      </c>
      <c r="E21" s="33">
        <v>20040930</v>
      </c>
      <c r="F21" s="67">
        <v>504.279</v>
      </c>
      <c r="G21" s="67">
        <v>18.3935</v>
      </c>
      <c r="H21" s="67">
        <v>25.8445</v>
      </c>
      <c r="I21" s="67">
        <v>31.5075</v>
      </c>
      <c r="J21" s="67">
        <v>367.68099999999998</v>
      </c>
      <c r="K21" s="67">
        <v>19.069500000000001</v>
      </c>
      <c r="L21" s="67">
        <v>0</v>
      </c>
      <c r="M21" s="67">
        <v>0</v>
      </c>
      <c r="N21" s="67">
        <v>24.096499999999999</v>
      </c>
      <c r="O21" s="67">
        <v>1.5225</v>
      </c>
      <c r="P21" s="67">
        <v>61.430500000000002</v>
      </c>
      <c r="Q21" s="67">
        <v>22.8</v>
      </c>
      <c r="R21" s="67">
        <v>65.805999999999997</v>
      </c>
      <c r="S21" s="67">
        <v>36.030500000000004</v>
      </c>
      <c r="T21" s="67">
        <v>86.524500000000003</v>
      </c>
      <c r="U21" s="67">
        <v>574.69399999999996</v>
      </c>
      <c r="V21" s="67">
        <v>397.5</v>
      </c>
      <c r="W21" s="67">
        <v>13.2135</v>
      </c>
      <c r="X21" s="67">
        <v>0</v>
      </c>
      <c r="Y21" s="67">
        <v>98.522499999999994</v>
      </c>
      <c r="Z21" s="67">
        <v>13.487</v>
      </c>
      <c r="AA21" s="67">
        <v>38.668500000000002</v>
      </c>
      <c r="AB21" s="67">
        <v>8.8817839999999996E-16</v>
      </c>
      <c r="AC21" s="67">
        <v>0.02</v>
      </c>
      <c r="AD21" s="67">
        <v>0</v>
      </c>
      <c r="AE21" s="67">
        <v>0</v>
      </c>
      <c r="AF21" s="67">
        <v>0</v>
      </c>
      <c r="AG21" s="67">
        <v>0</v>
      </c>
      <c r="AH21" s="67">
        <v>4.7744999999999997</v>
      </c>
      <c r="AI21" s="67">
        <v>0</v>
      </c>
      <c r="AJ21" s="67">
        <v>1.9984010000000001E-15</v>
      </c>
      <c r="AK21" s="67">
        <v>4.5999999999999999E-2</v>
      </c>
      <c r="AL21" s="67">
        <v>7.9526274499999994E-2</v>
      </c>
      <c r="AM21" s="67">
        <v>21.917999999999999</v>
      </c>
      <c r="AN21" s="67">
        <v>4.8139883199999997E-2</v>
      </c>
      <c r="AO21" s="67">
        <v>3.63355988E-2</v>
      </c>
      <c r="AP21" s="67">
        <v>3.6465956100000002E-2</v>
      </c>
      <c r="AQ21" s="67">
        <v>2.08748578E-2</v>
      </c>
      <c r="AR21" s="67">
        <v>4.2258187599999997E-2</v>
      </c>
      <c r="AS21" s="67">
        <v>0.12786894530000001</v>
      </c>
      <c r="AT21" s="67">
        <v>179.95500000000001</v>
      </c>
      <c r="AU21" s="67">
        <v>0.3348927176</v>
      </c>
      <c r="AV21" s="67">
        <v>0.66510728240000005</v>
      </c>
      <c r="AW21" s="67">
        <v>0.1954349219</v>
      </c>
      <c r="AX21" s="67">
        <v>5.9728301900000003E-2</v>
      </c>
      <c r="AY21" s="67">
        <v>4.75555072E-2</v>
      </c>
      <c r="AZ21" s="67">
        <v>1.0872640165</v>
      </c>
      <c r="BA21" s="67">
        <v>1.6567166723</v>
      </c>
      <c r="BB21" s="67">
        <v>38.067500000000003</v>
      </c>
      <c r="BC21" s="67">
        <v>7.9109159299999995E-2</v>
      </c>
      <c r="BD21" s="67">
        <v>0</v>
      </c>
      <c r="BE21" s="67">
        <v>0</v>
      </c>
      <c r="BF21" s="67">
        <v>-0.10030610399999999</v>
      </c>
      <c r="BG21" s="33">
        <v>4.8759785999999999E-2</v>
      </c>
      <c r="BH21" s="33">
        <v>0.36828961640000002</v>
      </c>
      <c r="BI21" s="33">
        <v>1.00547321E-2</v>
      </c>
      <c r="BJ21" s="33">
        <v>31.812000000000001</v>
      </c>
      <c r="BK21" s="33">
        <v>12.604410731</v>
      </c>
      <c r="BL21" s="33">
        <v>23.915211750000001</v>
      </c>
      <c r="BM21" s="33">
        <v>-3.8771200000000002E-4</v>
      </c>
      <c r="BN21" s="33">
        <v>58.928589119000002</v>
      </c>
      <c r="BO21" s="33">
        <v>2.7273219902000001</v>
      </c>
      <c r="BP21" s="33">
        <v>18.660671766</v>
      </c>
      <c r="BQ21" s="33">
        <v>0.1614481894</v>
      </c>
      <c r="BR21" s="33">
        <v>7.4721149999999997E-3</v>
      </c>
      <c r="BS21" s="33">
        <v>-5.1125127999999999E-2</v>
      </c>
      <c r="BT21" s="33">
        <v>3.02322626E-2</v>
      </c>
      <c r="BU21" s="33">
        <v>2.0836562400000001E-2</v>
      </c>
      <c r="BV21" s="33">
        <v>7.0483656999999998E-3</v>
      </c>
      <c r="BW21" s="33">
        <v>4.2877314700000002E-2</v>
      </c>
      <c r="BX21" s="33">
        <v>9.2375000000000007</v>
      </c>
      <c r="BY21" s="33">
        <v>42.995239343000001</v>
      </c>
    </row>
    <row r="22" spans="2:77" x14ac:dyDescent="0.2">
      <c r="B22" s="33">
        <v>2020</v>
      </c>
      <c r="C22" s="33" t="s">
        <v>76</v>
      </c>
      <c r="D22" s="33">
        <v>96</v>
      </c>
      <c r="E22" s="33">
        <v>20041231</v>
      </c>
      <c r="F22" s="67">
        <v>523.88350000000003</v>
      </c>
      <c r="G22" s="67">
        <v>17.455500000000001</v>
      </c>
      <c r="H22" s="67">
        <v>27.656500000000001</v>
      </c>
      <c r="I22" s="67">
        <v>40.572499999999998</v>
      </c>
      <c r="J22" s="67">
        <v>399.61700000000002</v>
      </c>
      <c r="K22" s="67">
        <v>19.090499999999999</v>
      </c>
      <c r="L22" s="67">
        <v>0</v>
      </c>
      <c r="M22" s="67">
        <v>0</v>
      </c>
      <c r="N22" s="67">
        <v>26.0975</v>
      </c>
      <c r="O22" s="67">
        <v>4.7435</v>
      </c>
      <c r="P22" s="67">
        <v>63.157499999999999</v>
      </c>
      <c r="Q22" s="67">
        <v>25.105499999999999</v>
      </c>
      <c r="R22" s="67">
        <v>68.909000000000006</v>
      </c>
      <c r="S22" s="67">
        <v>36.706000000000003</v>
      </c>
      <c r="T22" s="67">
        <v>88.442499999999995</v>
      </c>
      <c r="U22" s="67">
        <v>613.56200000000001</v>
      </c>
      <c r="V22" s="67">
        <v>406.947</v>
      </c>
      <c r="W22" s="67">
        <v>13.86</v>
      </c>
      <c r="X22" s="67">
        <v>0</v>
      </c>
      <c r="Y22" s="67">
        <v>103.49550000000001</v>
      </c>
      <c r="Z22" s="67">
        <v>14.412000000000001</v>
      </c>
      <c r="AA22" s="67">
        <v>48.851999999999997</v>
      </c>
      <c r="AB22" s="67">
        <v>7.4999999999999997E-3</v>
      </c>
      <c r="AC22" s="67">
        <v>1E-3</v>
      </c>
      <c r="AD22" s="67">
        <v>0</v>
      </c>
      <c r="AE22" s="67">
        <v>0</v>
      </c>
      <c r="AF22" s="67">
        <v>0</v>
      </c>
      <c r="AG22" s="67">
        <v>0</v>
      </c>
      <c r="AH22" s="67">
        <v>5.2605000000000004</v>
      </c>
      <c r="AI22" s="67">
        <v>1.387779E-17</v>
      </c>
      <c r="AJ22" s="67">
        <v>3.996803E-15</v>
      </c>
      <c r="AK22" s="67">
        <v>0.63600000000000001</v>
      </c>
      <c r="AL22" s="67">
        <v>8.2587883099999995E-2</v>
      </c>
      <c r="AM22" s="67">
        <v>24.6205</v>
      </c>
      <c r="AN22" s="67">
        <v>4.4401318600000003E-2</v>
      </c>
      <c r="AO22" s="67">
        <v>4.2747812500000003E-2</v>
      </c>
      <c r="AP22" s="67">
        <v>3.8808609199999997E-2</v>
      </c>
      <c r="AQ22" s="67">
        <v>2.2335504999999999E-2</v>
      </c>
      <c r="AR22" s="67">
        <v>7.1723858500000001E-2</v>
      </c>
      <c r="AS22" s="67">
        <v>0.13100595679999999</v>
      </c>
      <c r="AT22" s="67">
        <v>183.81800000000001</v>
      </c>
      <c r="AU22" s="67">
        <v>0.33624559389999997</v>
      </c>
      <c r="AV22" s="67">
        <v>0.66375440610000003</v>
      </c>
      <c r="AW22" s="67">
        <v>0.18594042</v>
      </c>
      <c r="AX22" s="67">
        <v>4.3396314499999998E-2</v>
      </c>
      <c r="AY22" s="67">
        <v>5.1766424700000001E-2</v>
      </c>
      <c r="AZ22" s="67">
        <v>1.0527679062999999</v>
      </c>
      <c r="BA22" s="67">
        <v>1.8184274967</v>
      </c>
      <c r="BB22" s="67">
        <v>38.368000000000002</v>
      </c>
      <c r="BC22" s="67">
        <v>7.3963602899999994E-2</v>
      </c>
      <c r="BD22" s="67">
        <v>0</v>
      </c>
      <c r="BE22" s="67">
        <v>0</v>
      </c>
      <c r="BF22" s="67">
        <v>-0.10792142</v>
      </c>
      <c r="BG22" s="33">
        <v>5.7042353900000002E-2</v>
      </c>
      <c r="BH22" s="33">
        <v>0.36527238020000002</v>
      </c>
      <c r="BI22" s="33">
        <v>8.2503213000000002E-3</v>
      </c>
      <c r="BJ22" s="33">
        <v>33.725499999999997</v>
      </c>
      <c r="BK22" s="33">
        <v>14.229763561</v>
      </c>
      <c r="BL22" s="33">
        <v>30.323</v>
      </c>
      <c r="BM22" s="33">
        <v>-7.6836299999999999E-4</v>
      </c>
      <c r="BN22" s="33">
        <v>57.216703676999998</v>
      </c>
      <c r="BO22" s="33">
        <v>3.6214526829999998</v>
      </c>
      <c r="BP22" s="33">
        <v>17.213851300999998</v>
      </c>
      <c r="BQ22" s="33">
        <v>0.15675809230000001</v>
      </c>
      <c r="BR22" s="33">
        <v>9.9217882E-3</v>
      </c>
      <c r="BS22" s="33">
        <v>-4.7161236000000002E-2</v>
      </c>
      <c r="BT22" s="33">
        <v>2.9190858100000001E-2</v>
      </c>
      <c r="BU22" s="33">
        <v>2.0185452199999999E-2</v>
      </c>
      <c r="BV22" s="33">
        <v>1.45213967E-2</v>
      </c>
      <c r="BW22" s="33">
        <v>5.1506972400000003E-2</v>
      </c>
      <c r="BX22" s="33">
        <v>5.8250000000000002</v>
      </c>
      <c r="BY22" s="33">
        <v>43.624305059000001</v>
      </c>
    </row>
    <row r="23" spans="2:77" x14ac:dyDescent="0.2">
      <c r="B23" s="33">
        <v>2020</v>
      </c>
      <c r="C23" s="33" t="s">
        <v>77</v>
      </c>
      <c r="D23" s="33">
        <v>97</v>
      </c>
      <c r="E23" s="33">
        <v>20050331</v>
      </c>
      <c r="F23" s="67">
        <v>545.19799999999998</v>
      </c>
      <c r="G23" s="67">
        <v>20.571000000000002</v>
      </c>
      <c r="H23" s="67">
        <v>28.754000000000001</v>
      </c>
      <c r="I23" s="67">
        <v>36.747</v>
      </c>
      <c r="J23" s="67">
        <v>393.17099999999999</v>
      </c>
      <c r="K23" s="67">
        <v>19.027000000000001</v>
      </c>
      <c r="L23" s="67">
        <v>0</v>
      </c>
      <c r="M23" s="67">
        <v>0</v>
      </c>
      <c r="N23" s="67">
        <v>26.2</v>
      </c>
      <c r="O23" s="67">
        <v>1.1839999999999999</v>
      </c>
      <c r="P23" s="67">
        <v>65.888000000000005</v>
      </c>
      <c r="Q23" s="67">
        <v>26.2</v>
      </c>
      <c r="R23" s="67">
        <v>71.641000000000005</v>
      </c>
      <c r="S23" s="67">
        <v>39.643999999999998</v>
      </c>
      <c r="T23" s="67">
        <v>94.347999999999999</v>
      </c>
      <c r="U23" s="67">
        <v>644.16399999999999</v>
      </c>
      <c r="V23" s="67">
        <v>284.32100000000003</v>
      </c>
      <c r="W23" s="67">
        <v>14.506</v>
      </c>
      <c r="X23" s="67">
        <v>0</v>
      </c>
      <c r="Y23" s="67">
        <v>104.51300000000001</v>
      </c>
      <c r="Z23" s="67">
        <v>15.031000000000001</v>
      </c>
      <c r="AA23" s="67">
        <v>47.326000000000001</v>
      </c>
      <c r="AB23" s="67">
        <v>8.5000000000000006E-2</v>
      </c>
      <c r="AC23" s="67">
        <v>9.9000000000000005E-2</v>
      </c>
      <c r="AD23" s="67">
        <v>0</v>
      </c>
      <c r="AE23" s="67">
        <v>0</v>
      </c>
      <c r="AF23" s="67">
        <v>0</v>
      </c>
      <c r="AG23" s="67">
        <v>0</v>
      </c>
      <c r="AH23" s="67">
        <v>4.7949999999999999</v>
      </c>
      <c r="AI23" s="67">
        <v>2.7755580000000001E-17</v>
      </c>
      <c r="AJ23" s="67">
        <v>1.9539930000000001E-14</v>
      </c>
      <c r="AK23" s="67">
        <v>0.23899999999999999</v>
      </c>
      <c r="AL23" s="67">
        <v>7.2879087300000006E-2</v>
      </c>
      <c r="AM23" s="67">
        <v>25.497</v>
      </c>
      <c r="AN23" s="67">
        <v>3.7378950100000002E-2</v>
      </c>
      <c r="AO23" s="67">
        <v>4.93173108E-2</v>
      </c>
      <c r="AP23" s="67">
        <v>3.9406228500000001E-2</v>
      </c>
      <c r="AQ23" s="67">
        <v>2.4383283200000001E-2</v>
      </c>
      <c r="AR23" s="67">
        <v>5.2257073600000002E-2</v>
      </c>
      <c r="AS23" s="67">
        <v>0.13201872009999999</v>
      </c>
      <c r="AT23" s="67">
        <v>195.94399999999999</v>
      </c>
      <c r="AU23" s="67">
        <v>0.33117048049999998</v>
      </c>
      <c r="AV23" s="67">
        <v>0.66882951950000002</v>
      </c>
      <c r="AW23" s="67">
        <v>0.18518518519999999</v>
      </c>
      <c r="AX23" s="67">
        <v>2.1112549099999999E-2</v>
      </c>
      <c r="AY23" s="67">
        <v>5.0939314100000001E-2</v>
      </c>
      <c r="AZ23" s="67">
        <v>1.0862595290999999</v>
      </c>
      <c r="BA23" s="67">
        <v>1.9642073745999999</v>
      </c>
      <c r="BB23" s="67">
        <v>39.521999999999998</v>
      </c>
      <c r="BC23" s="67">
        <v>7.4902848999999994E-2</v>
      </c>
      <c r="BD23" s="67">
        <v>0</v>
      </c>
      <c r="BE23" s="67">
        <v>0</v>
      </c>
      <c r="BF23" s="67">
        <v>-9.9489440999999998E-2</v>
      </c>
      <c r="BG23" s="33">
        <v>5.71158711E-2</v>
      </c>
      <c r="BH23" s="33">
        <v>0.36427136989999997</v>
      </c>
      <c r="BI23" s="33">
        <v>9.4417270000000005E-3</v>
      </c>
      <c r="BJ23" s="33">
        <v>36.026000000000003</v>
      </c>
      <c r="BK23" s="33">
        <v>14.410399999999999</v>
      </c>
      <c r="BL23" s="33">
        <v>24.688905004999999</v>
      </c>
      <c r="BM23" s="33">
        <v>-8.4273699999999998E-4</v>
      </c>
      <c r="BN23" s="33">
        <v>57.395055939000002</v>
      </c>
      <c r="BO23" s="33">
        <v>2.9636945382</v>
      </c>
      <c r="BP23" s="33">
        <v>17.222363331</v>
      </c>
      <c r="BQ23" s="33">
        <v>0.1572467286</v>
      </c>
      <c r="BR23" s="33">
        <v>8.1197110999999995E-3</v>
      </c>
      <c r="BS23" s="33">
        <v>-4.7184557000000002E-2</v>
      </c>
      <c r="BT23" s="33">
        <v>3.2554816799999997E-2</v>
      </c>
      <c r="BU23" s="33">
        <v>2.1873670500000001E-2</v>
      </c>
      <c r="BV23" s="33">
        <v>1.0858917399999999E-2</v>
      </c>
      <c r="BW23" s="33">
        <v>5.0322309799999999E-2</v>
      </c>
      <c r="BX23" s="33">
        <v>4.2350000000000003</v>
      </c>
      <c r="BY23" s="33">
        <v>43.136387147000001</v>
      </c>
    </row>
    <row r="24" spans="2:77" x14ac:dyDescent="0.2">
      <c r="B24" s="33">
        <v>2020</v>
      </c>
      <c r="C24" s="33" t="s">
        <v>78</v>
      </c>
      <c r="D24" s="33">
        <v>100</v>
      </c>
      <c r="E24" s="33">
        <v>20050630</v>
      </c>
      <c r="F24" s="67">
        <v>539.827</v>
      </c>
      <c r="G24" s="67">
        <v>18.137</v>
      </c>
      <c r="H24" s="67">
        <v>27.440999999999999</v>
      </c>
      <c r="I24" s="67">
        <v>35.526000000000003</v>
      </c>
      <c r="J24" s="67">
        <v>406.6635</v>
      </c>
      <c r="K24" s="67">
        <v>18.8535</v>
      </c>
      <c r="L24" s="67">
        <v>0</v>
      </c>
      <c r="M24" s="67">
        <v>0</v>
      </c>
      <c r="N24" s="67">
        <v>29.675999999999998</v>
      </c>
      <c r="O24" s="67">
        <v>3.6070000000000002</v>
      </c>
      <c r="P24" s="67">
        <v>65.939499999999995</v>
      </c>
      <c r="Q24" s="67">
        <v>29.1935</v>
      </c>
      <c r="R24" s="67">
        <v>75.48</v>
      </c>
      <c r="S24" s="67">
        <v>46.625500000000002</v>
      </c>
      <c r="T24" s="67">
        <v>92.132499999999993</v>
      </c>
      <c r="U24" s="67">
        <v>611.83600000000001</v>
      </c>
      <c r="V24" s="67">
        <v>294.83100000000002</v>
      </c>
      <c r="W24" s="67">
        <v>15.933</v>
      </c>
      <c r="X24" s="67">
        <v>0</v>
      </c>
      <c r="Y24" s="67">
        <v>112.009</v>
      </c>
      <c r="Z24" s="67">
        <v>16.07</v>
      </c>
      <c r="AA24" s="67">
        <v>46.365000000000002</v>
      </c>
      <c r="AB24" s="67">
        <v>0.114</v>
      </c>
      <c r="AC24" s="67">
        <v>5.5E-2</v>
      </c>
      <c r="AD24" s="67">
        <v>0</v>
      </c>
      <c r="AE24" s="67">
        <v>0</v>
      </c>
      <c r="AF24" s="67">
        <v>0</v>
      </c>
      <c r="AG24" s="67">
        <v>0</v>
      </c>
      <c r="AH24" s="67">
        <v>5.1875</v>
      </c>
      <c r="AI24" s="67">
        <v>4.5796699999999997E-16</v>
      </c>
      <c r="AJ24" s="67">
        <v>2.5999999999999999E-2</v>
      </c>
      <c r="AK24" s="67">
        <v>1.7535000000000001</v>
      </c>
      <c r="AL24" s="67">
        <v>8.1961077300000004E-2</v>
      </c>
      <c r="AM24" s="67">
        <v>26.263999999999999</v>
      </c>
      <c r="AN24" s="67">
        <v>4.1845265499999999E-2</v>
      </c>
      <c r="AO24" s="67">
        <v>4.6906504199999997E-2</v>
      </c>
      <c r="AP24" s="67">
        <v>3.4870657300000003E-2</v>
      </c>
      <c r="AQ24" s="67">
        <v>2.42347334E-2</v>
      </c>
      <c r="AR24" s="67">
        <v>4.5111932100000002E-2</v>
      </c>
      <c r="AS24" s="67">
        <v>0.13627109270000001</v>
      </c>
      <c r="AT24" s="67">
        <v>202.65899999999999</v>
      </c>
      <c r="AU24" s="67">
        <v>0.33448318290000001</v>
      </c>
      <c r="AV24" s="67">
        <v>0.66551681709999999</v>
      </c>
      <c r="AW24" s="67">
        <v>0.18650021589999999</v>
      </c>
      <c r="AX24" s="67">
        <v>-4.2809193000000002E-2</v>
      </c>
      <c r="AY24" s="67">
        <v>5.7658518999999998E-2</v>
      </c>
      <c r="AZ24" s="67">
        <v>1.1271765549999999</v>
      </c>
      <c r="BA24" s="67">
        <v>2.1767181877000001</v>
      </c>
      <c r="BB24" s="67">
        <v>43.595500000000001</v>
      </c>
      <c r="BC24" s="67">
        <v>8.1413792799999996E-2</v>
      </c>
      <c r="BD24" s="67">
        <v>0</v>
      </c>
      <c r="BE24" s="67">
        <v>0</v>
      </c>
      <c r="BF24" s="67">
        <v>-9.9036954999999996E-2</v>
      </c>
      <c r="BG24" s="33">
        <v>5.4857299800000002E-2</v>
      </c>
      <c r="BH24" s="33">
        <v>0.36080699379999998</v>
      </c>
      <c r="BI24" s="33">
        <v>1.1595616499999999E-2</v>
      </c>
      <c r="BJ24" s="33">
        <v>40.779499999999999</v>
      </c>
      <c r="BK24" s="33">
        <v>15.921721957000001</v>
      </c>
      <c r="BL24" s="33">
        <v>28.961568359000001</v>
      </c>
      <c r="BM24" s="33">
        <v>-8.6158899999999995E-4</v>
      </c>
      <c r="BN24" s="33">
        <v>58.968557978</v>
      </c>
      <c r="BO24" s="33">
        <v>2.8262748066999999</v>
      </c>
      <c r="BP24" s="33">
        <v>17.455755235000002</v>
      </c>
      <c r="BQ24" s="33">
        <v>0.16155769310000001</v>
      </c>
      <c r="BR24" s="33">
        <v>7.7432185999999998E-3</v>
      </c>
      <c r="BS24" s="33">
        <v>-4.7823986999999998E-2</v>
      </c>
      <c r="BT24" s="33">
        <v>2.9328353099999999E-2</v>
      </c>
      <c r="BU24" s="33">
        <v>2.2251659699999999E-2</v>
      </c>
      <c r="BV24" s="33">
        <v>8.3709066000000002E-3</v>
      </c>
      <c r="BW24" s="33">
        <v>4.89843825E-2</v>
      </c>
      <c r="BX24" s="33">
        <v>5.9844999999999997</v>
      </c>
      <c r="BY24" s="33">
        <v>44.339077549000002</v>
      </c>
    </row>
    <row r="25" spans="2:77" x14ac:dyDescent="0.2">
      <c r="B25" s="33">
        <v>2020</v>
      </c>
      <c r="C25" s="33" t="s">
        <v>79</v>
      </c>
      <c r="D25" s="33">
        <v>100</v>
      </c>
      <c r="E25" s="33">
        <v>20050930</v>
      </c>
      <c r="F25" s="67">
        <v>569.524</v>
      </c>
      <c r="G25" s="67">
        <v>20.102</v>
      </c>
      <c r="H25" s="67">
        <v>29.0975</v>
      </c>
      <c r="I25" s="67">
        <v>40.561</v>
      </c>
      <c r="J25" s="67">
        <v>414.58699999999999</v>
      </c>
      <c r="K25" s="67">
        <v>18.527000000000001</v>
      </c>
      <c r="L25" s="67">
        <v>0</v>
      </c>
      <c r="M25" s="67">
        <v>0</v>
      </c>
      <c r="N25" s="67">
        <v>32.353499999999997</v>
      </c>
      <c r="O25" s="67">
        <v>4.6520000000000001</v>
      </c>
      <c r="P25" s="67">
        <v>69.291499999999999</v>
      </c>
      <c r="Q25" s="67">
        <v>32.353499999999997</v>
      </c>
      <c r="R25" s="67">
        <v>78.06</v>
      </c>
      <c r="S25" s="67">
        <v>48.670499999999997</v>
      </c>
      <c r="T25" s="67">
        <v>98.081000000000003</v>
      </c>
      <c r="U25" s="67">
        <v>646.47249999999997</v>
      </c>
      <c r="V25" s="67">
        <v>230.30799999999999</v>
      </c>
      <c r="W25" s="67">
        <v>18.684000000000001</v>
      </c>
      <c r="X25" s="67">
        <v>0</v>
      </c>
      <c r="Y25" s="67">
        <v>116.98950000000001</v>
      </c>
      <c r="Z25" s="67">
        <v>18.053999999999998</v>
      </c>
      <c r="AA25" s="67">
        <v>54.734999999999999</v>
      </c>
      <c r="AB25" s="67">
        <v>4.7500000000000001E-2</v>
      </c>
      <c r="AC25" s="67">
        <v>6.3E-2</v>
      </c>
      <c r="AD25" s="67">
        <v>0</v>
      </c>
      <c r="AE25" s="67">
        <v>0</v>
      </c>
      <c r="AF25" s="67">
        <v>0</v>
      </c>
      <c r="AG25" s="67">
        <v>0</v>
      </c>
      <c r="AH25" s="67">
        <v>5.4675000000000002</v>
      </c>
      <c r="AI25" s="67">
        <v>8.8817839999999996E-16</v>
      </c>
      <c r="AJ25" s="67">
        <v>0.27200000000000002</v>
      </c>
      <c r="AK25" s="67">
        <v>0.45700000000000002</v>
      </c>
      <c r="AL25" s="67">
        <v>8.1286920100000007E-2</v>
      </c>
      <c r="AM25" s="67">
        <v>31.16</v>
      </c>
      <c r="AN25" s="67">
        <v>4.0668225400000001E-2</v>
      </c>
      <c r="AO25" s="67">
        <v>5.2234114300000002E-2</v>
      </c>
      <c r="AP25" s="67">
        <v>3.1969727699999999E-2</v>
      </c>
      <c r="AQ25" s="67">
        <v>2.6130612300000002E-2</v>
      </c>
      <c r="AR25" s="67">
        <v>5.8770219499999998E-2</v>
      </c>
      <c r="AS25" s="67">
        <v>0.13884556549999999</v>
      </c>
      <c r="AT25" s="67">
        <v>216.25049999999999</v>
      </c>
      <c r="AU25" s="67">
        <v>0.33585209160000001</v>
      </c>
      <c r="AV25" s="67">
        <v>0.66414790840000004</v>
      </c>
      <c r="AW25" s="67">
        <v>0.19410584480000001</v>
      </c>
      <c r="AX25" s="67">
        <v>-1.4962071E-2</v>
      </c>
      <c r="AY25" s="67">
        <v>5.5348561999999997E-2</v>
      </c>
      <c r="AZ25" s="67">
        <v>1.0878357573999999</v>
      </c>
      <c r="BA25" s="67">
        <v>1.6313128030999999</v>
      </c>
      <c r="BB25" s="67">
        <v>42.154000000000003</v>
      </c>
      <c r="BC25" s="67">
        <v>7.7829657799999993E-2</v>
      </c>
      <c r="BD25" s="67">
        <v>0</v>
      </c>
      <c r="BE25" s="67">
        <v>0</v>
      </c>
      <c r="BF25" s="67">
        <v>-9.9775447000000003E-2</v>
      </c>
      <c r="BG25" s="33">
        <v>6.1015907699999997E-2</v>
      </c>
      <c r="BH25" s="33">
        <v>0.35678049769999998</v>
      </c>
      <c r="BI25" s="33">
        <v>1.0848049800000001E-2</v>
      </c>
      <c r="BJ25" s="33">
        <v>43.313000000000002</v>
      </c>
      <c r="BK25" s="33">
        <v>16.806214647000001</v>
      </c>
      <c r="BL25" s="33">
        <v>34.807268051000001</v>
      </c>
      <c r="BM25" s="33">
        <v>-1.1400099999999999E-3</v>
      </c>
      <c r="BN25" s="33">
        <v>57.57331061</v>
      </c>
      <c r="BO25" s="33">
        <v>2.9233795150000002</v>
      </c>
      <c r="BP25" s="33">
        <v>17.965901551000002</v>
      </c>
      <c r="BQ25" s="33">
        <v>0.15773509760000001</v>
      </c>
      <c r="BR25" s="33">
        <v>8.0092588999999999E-3</v>
      </c>
      <c r="BS25" s="33">
        <v>-4.9221648E-2</v>
      </c>
      <c r="BT25" s="33">
        <v>3.0617265599999999E-2</v>
      </c>
      <c r="BU25" s="33">
        <v>2.8403585200000001E-2</v>
      </c>
      <c r="BV25" s="33">
        <v>6.4817102999999996E-3</v>
      </c>
      <c r="BW25" s="33">
        <v>4.7483513400000003E-2</v>
      </c>
      <c r="BX25" s="33">
        <v>6.4894999999999996</v>
      </c>
      <c r="BY25" s="33">
        <v>42.530788573000002</v>
      </c>
    </row>
    <row r="26" spans="2:77" x14ac:dyDescent="0.2">
      <c r="B26" s="33">
        <v>2020</v>
      </c>
      <c r="C26" s="33" t="s">
        <v>80</v>
      </c>
      <c r="D26" s="33">
        <v>101</v>
      </c>
      <c r="E26" s="33">
        <v>20051231</v>
      </c>
      <c r="F26" s="67">
        <v>582.81200000000001</v>
      </c>
      <c r="G26" s="67">
        <v>18.940000000000001</v>
      </c>
      <c r="H26" s="67">
        <v>31.173999999999999</v>
      </c>
      <c r="I26" s="67">
        <v>37.103999999999999</v>
      </c>
      <c r="J26" s="67">
        <v>418.02100000000002</v>
      </c>
      <c r="K26" s="67">
        <v>18.751000000000001</v>
      </c>
      <c r="L26" s="67">
        <v>0</v>
      </c>
      <c r="M26" s="67">
        <v>0</v>
      </c>
      <c r="N26" s="67">
        <v>35.908999999999999</v>
      </c>
      <c r="O26" s="67">
        <v>6.8170000000000002</v>
      </c>
      <c r="P26" s="67">
        <v>71.605999999999995</v>
      </c>
      <c r="Q26" s="67">
        <v>35.908999999999999</v>
      </c>
      <c r="R26" s="67">
        <v>82.48</v>
      </c>
      <c r="S26" s="67">
        <v>51.84</v>
      </c>
      <c r="T26" s="67">
        <v>105.238</v>
      </c>
      <c r="U26" s="67">
        <v>661.22500000000002</v>
      </c>
      <c r="V26" s="67">
        <v>233.42500000000001</v>
      </c>
      <c r="W26" s="67">
        <v>19.303000000000001</v>
      </c>
      <c r="X26" s="67">
        <v>0</v>
      </c>
      <c r="Y26" s="67">
        <v>121.667</v>
      </c>
      <c r="Z26" s="67">
        <v>19.454999999999998</v>
      </c>
      <c r="AA26" s="67">
        <v>58.296999999999997</v>
      </c>
      <c r="AB26" s="67">
        <v>1.7763570000000001E-15</v>
      </c>
      <c r="AC26" s="67">
        <v>6.8000000000000005E-2</v>
      </c>
      <c r="AD26" s="67">
        <v>0</v>
      </c>
      <c r="AE26" s="67">
        <v>0</v>
      </c>
      <c r="AF26" s="67">
        <v>0</v>
      </c>
      <c r="AG26" s="67">
        <v>0</v>
      </c>
      <c r="AH26" s="67">
        <v>5.4720000000000004</v>
      </c>
      <c r="AI26" s="67">
        <v>8.8817839999999996E-16</v>
      </c>
      <c r="AJ26" s="67">
        <v>0.32</v>
      </c>
      <c r="AK26" s="67">
        <v>0.48499999999999999</v>
      </c>
      <c r="AL26" s="67">
        <v>8.9016469500000001E-2</v>
      </c>
      <c r="AM26" s="67">
        <v>32.869</v>
      </c>
      <c r="AN26" s="67">
        <v>4.8192172300000002E-2</v>
      </c>
      <c r="AO26" s="67">
        <v>4.8451449700000003E-2</v>
      </c>
      <c r="AP26" s="67">
        <v>3.2422680000000002E-2</v>
      </c>
      <c r="AQ26" s="67">
        <v>2.54805645E-2</v>
      </c>
      <c r="AR26" s="67">
        <v>5.5842290599999997E-2</v>
      </c>
      <c r="AS26" s="67">
        <v>0.1346098318</v>
      </c>
      <c r="AT26" s="67">
        <v>234.256</v>
      </c>
      <c r="AU26" s="67">
        <v>0.34331742580000002</v>
      </c>
      <c r="AV26" s="67">
        <v>0.65668257419999998</v>
      </c>
      <c r="AW26" s="67">
        <v>0.20112527969999999</v>
      </c>
      <c r="AX26" s="67">
        <v>-3.2937708000000003E-2</v>
      </c>
      <c r="AY26" s="67">
        <v>5.8749468499999999E-2</v>
      </c>
      <c r="AZ26" s="67">
        <v>1.0655440787999999</v>
      </c>
      <c r="BA26" s="67">
        <v>1.5834780938999999</v>
      </c>
      <c r="BB26" s="67">
        <v>42.414000000000001</v>
      </c>
      <c r="BC26" s="67">
        <v>7.0443199400000003E-2</v>
      </c>
      <c r="BD26" s="67">
        <v>0</v>
      </c>
      <c r="BE26" s="67">
        <v>0</v>
      </c>
      <c r="BF26" s="67">
        <v>-0.10168279400000001</v>
      </c>
      <c r="BG26" s="33">
        <v>6.4166632299999998E-2</v>
      </c>
      <c r="BH26" s="33">
        <v>0.36450751679999999</v>
      </c>
      <c r="BI26" s="33">
        <v>1.5812238499999999E-2</v>
      </c>
      <c r="BJ26" s="33">
        <v>48.606999999999999</v>
      </c>
      <c r="BK26" s="33">
        <v>19.675035787999999</v>
      </c>
      <c r="BL26" s="33">
        <v>36.588000000000001</v>
      </c>
      <c r="BM26" s="33">
        <v>-3.6754499999999999E-4</v>
      </c>
      <c r="BN26" s="33">
        <v>55.947682423000003</v>
      </c>
      <c r="BO26" s="33">
        <v>4.1311811689000004</v>
      </c>
      <c r="BP26" s="33">
        <v>17.253157429000002</v>
      </c>
      <c r="BQ26" s="33">
        <v>0.1532813217</v>
      </c>
      <c r="BR26" s="33">
        <v>1.1318304600000001E-2</v>
      </c>
      <c r="BS26" s="33">
        <v>-4.7268923999999997E-2</v>
      </c>
      <c r="BT26" s="33">
        <v>2.6530894999999999E-2</v>
      </c>
      <c r="BU26" s="33">
        <v>2.86066923E-2</v>
      </c>
      <c r="BV26" s="33">
        <v>1.00793755E-2</v>
      </c>
      <c r="BW26" s="33">
        <v>4.8305153599999998E-2</v>
      </c>
      <c r="BX26" s="33">
        <v>8.6959999999999997</v>
      </c>
      <c r="BY26" s="33">
        <v>42.825706163</v>
      </c>
    </row>
    <row r="27" spans="2:77" x14ac:dyDescent="0.2">
      <c r="B27" s="33">
        <v>2020</v>
      </c>
      <c r="C27" s="33" t="s">
        <v>81</v>
      </c>
      <c r="D27" s="33">
        <v>104</v>
      </c>
      <c r="E27" s="33">
        <v>20060331</v>
      </c>
      <c r="F27" s="67">
        <v>603.79049999999995</v>
      </c>
      <c r="G27" s="67">
        <v>19.9665</v>
      </c>
      <c r="H27" s="67">
        <v>32.786999999999999</v>
      </c>
      <c r="I27" s="67">
        <v>36.530999999999999</v>
      </c>
      <c r="J27" s="67">
        <v>431.048</v>
      </c>
      <c r="K27" s="67">
        <v>19.558</v>
      </c>
      <c r="L27" s="67">
        <v>0</v>
      </c>
      <c r="M27" s="67">
        <v>0</v>
      </c>
      <c r="N27" s="67">
        <v>35.8705</v>
      </c>
      <c r="O27" s="67">
        <v>3.6724999999999999</v>
      </c>
      <c r="P27" s="67">
        <v>61.844999999999999</v>
      </c>
      <c r="Q27" s="67">
        <v>35.8705</v>
      </c>
      <c r="R27" s="67">
        <v>84.262</v>
      </c>
      <c r="S27" s="67">
        <v>54.917999999999999</v>
      </c>
      <c r="T27" s="67">
        <v>103.2565</v>
      </c>
      <c r="U27" s="67">
        <v>661.71199999999999</v>
      </c>
      <c r="V27" s="67">
        <v>248.53550000000001</v>
      </c>
      <c r="W27" s="67">
        <v>20.337</v>
      </c>
      <c r="X27" s="67">
        <v>0</v>
      </c>
      <c r="Y27" s="67">
        <v>123.14700000000001</v>
      </c>
      <c r="Z27" s="67">
        <v>21.737500000000001</v>
      </c>
      <c r="AA27" s="67">
        <v>54.386499999999998</v>
      </c>
      <c r="AB27" s="67">
        <v>9.2499999999999999E-2</v>
      </c>
      <c r="AC27" s="67">
        <v>4.5499999999999999E-2</v>
      </c>
      <c r="AD27" s="67">
        <v>0</v>
      </c>
      <c r="AE27" s="67">
        <v>0</v>
      </c>
      <c r="AF27" s="67">
        <v>0</v>
      </c>
      <c r="AG27" s="67">
        <v>0</v>
      </c>
      <c r="AH27" s="67">
        <v>5.6760000000000002</v>
      </c>
      <c r="AI27" s="67">
        <v>1.387779E-17</v>
      </c>
      <c r="AJ27" s="67">
        <v>0.14699999999999999</v>
      </c>
      <c r="AK27" s="67">
        <v>0.16</v>
      </c>
      <c r="AL27" s="67">
        <v>8.1722161200000004E-2</v>
      </c>
      <c r="AM27" s="67">
        <v>31.7315</v>
      </c>
      <c r="AN27" s="67">
        <v>4.9482788999999999E-2</v>
      </c>
      <c r="AO27" s="67">
        <v>4.9663965499999997E-2</v>
      </c>
      <c r="AP27" s="67">
        <v>3.4401364599999998E-2</v>
      </c>
      <c r="AQ27" s="67">
        <v>2.6459695200000001E-2</v>
      </c>
      <c r="AR27" s="67">
        <v>5.0330859399999997E-2</v>
      </c>
      <c r="AS27" s="67">
        <v>0.1316965377</v>
      </c>
      <c r="AT27" s="67">
        <v>238.137</v>
      </c>
      <c r="AU27" s="67">
        <v>0.34537847599999999</v>
      </c>
      <c r="AV27" s="67">
        <v>0.65462152399999995</v>
      </c>
      <c r="AW27" s="67">
        <v>0.20231258490000001</v>
      </c>
      <c r="AX27" s="67">
        <v>9.5812280299999997E-2</v>
      </c>
      <c r="AY27" s="67">
        <v>6.04359665E-2</v>
      </c>
      <c r="AZ27" s="67">
        <v>1.1360193972999999</v>
      </c>
      <c r="BA27" s="67">
        <v>1.5455278001999999</v>
      </c>
      <c r="BB27" s="67">
        <v>42.088000000000001</v>
      </c>
      <c r="BC27" s="67">
        <v>7.9370586899999998E-2</v>
      </c>
      <c r="BD27" s="67">
        <v>0</v>
      </c>
      <c r="BE27" s="67">
        <v>0</v>
      </c>
      <c r="BF27" s="67">
        <v>-9.4908714000000005E-2</v>
      </c>
      <c r="BG27" s="33">
        <v>5.23259508E-2</v>
      </c>
      <c r="BH27" s="33">
        <v>0.36581142890000001</v>
      </c>
      <c r="BI27" s="33">
        <v>1.4230791200000001E-2</v>
      </c>
      <c r="BJ27" s="33">
        <v>49.518500000000003</v>
      </c>
      <c r="BK27" s="33">
        <v>20.0916</v>
      </c>
      <c r="BL27" s="33">
        <v>36.375999999999998</v>
      </c>
      <c r="BM27" s="33">
        <v>-3.0811800000000002E-4</v>
      </c>
      <c r="BN27" s="33">
        <v>58.787156844999998</v>
      </c>
      <c r="BO27" s="33">
        <v>2.8064981841000001</v>
      </c>
      <c r="BP27" s="33">
        <v>16.930662693999999</v>
      </c>
      <c r="BQ27" s="33">
        <v>0.1610607037</v>
      </c>
      <c r="BR27" s="33">
        <v>7.6890361000000003E-3</v>
      </c>
      <c r="BS27" s="33">
        <v>-4.6385376999999998E-2</v>
      </c>
      <c r="BT27" s="33">
        <v>2.8792073099999999E-2</v>
      </c>
      <c r="BU27" s="33">
        <v>3.0455230699999999E-2</v>
      </c>
      <c r="BV27" s="33">
        <v>-4.5889750000000003E-3</v>
      </c>
      <c r="BW27" s="33">
        <v>4.8245264599999997E-2</v>
      </c>
      <c r="BX27" s="33">
        <v>11.0335</v>
      </c>
      <c r="BY27" s="33">
        <v>44.662992334999998</v>
      </c>
    </row>
    <row r="28" spans="2:77" x14ac:dyDescent="0.2">
      <c r="B28" s="33">
        <v>2020</v>
      </c>
      <c r="C28" s="33" t="s">
        <v>82</v>
      </c>
      <c r="D28" s="33">
        <v>105</v>
      </c>
      <c r="E28" s="33">
        <v>20060630</v>
      </c>
      <c r="F28" s="67">
        <v>620.92100000000005</v>
      </c>
      <c r="G28" s="67">
        <v>20.378</v>
      </c>
      <c r="H28" s="67">
        <v>30.911000000000001</v>
      </c>
      <c r="I28" s="67">
        <v>37.036000000000001</v>
      </c>
      <c r="J28" s="67">
        <v>448.66500000000002</v>
      </c>
      <c r="K28" s="67">
        <v>20.693000000000001</v>
      </c>
      <c r="L28" s="67">
        <v>0</v>
      </c>
      <c r="M28" s="67">
        <v>0</v>
      </c>
      <c r="N28" s="67">
        <v>36.496000000000002</v>
      </c>
      <c r="O28" s="67">
        <v>1.77</v>
      </c>
      <c r="P28" s="67">
        <v>69.707999999999998</v>
      </c>
      <c r="Q28" s="67">
        <v>33.889000000000003</v>
      </c>
      <c r="R28" s="67">
        <v>87.28</v>
      </c>
      <c r="S28" s="67">
        <v>54.953000000000003</v>
      </c>
      <c r="T28" s="67">
        <v>108.389</v>
      </c>
      <c r="U28" s="67">
        <v>697.404</v>
      </c>
      <c r="V28" s="67">
        <v>250.67449999999999</v>
      </c>
      <c r="W28" s="67">
        <v>20.745999999999999</v>
      </c>
      <c r="X28" s="67">
        <v>0</v>
      </c>
      <c r="Y28" s="67">
        <v>131.405</v>
      </c>
      <c r="Z28" s="67">
        <v>20.753</v>
      </c>
      <c r="AA28" s="67">
        <v>52.796999999999997</v>
      </c>
      <c r="AB28" s="67">
        <v>0.13300000000000001</v>
      </c>
      <c r="AC28" s="67">
        <v>2.1999999999999999E-2</v>
      </c>
      <c r="AD28" s="67">
        <v>0</v>
      </c>
      <c r="AE28" s="67">
        <v>0</v>
      </c>
      <c r="AF28" s="67">
        <v>0</v>
      </c>
      <c r="AG28" s="67">
        <v>0</v>
      </c>
      <c r="AH28" s="67">
        <v>5.5350000000000001</v>
      </c>
      <c r="AI28" s="67">
        <v>2.7755580000000001E-17</v>
      </c>
      <c r="AJ28" s="67">
        <v>0.878</v>
      </c>
      <c r="AK28" s="67">
        <v>-0.106</v>
      </c>
      <c r="AL28" s="67">
        <v>8.0528636200000003E-2</v>
      </c>
      <c r="AM28" s="67">
        <v>35.863999999999997</v>
      </c>
      <c r="AN28" s="67">
        <v>4.5769870099999999E-2</v>
      </c>
      <c r="AO28" s="67">
        <v>5.0433498899999998E-2</v>
      </c>
      <c r="AP28" s="67">
        <v>3.1413089499999998E-2</v>
      </c>
      <c r="AQ28" s="67">
        <v>2.5745326799999999E-2</v>
      </c>
      <c r="AR28" s="67">
        <v>4.4813047199999997E-2</v>
      </c>
      <c r="AS28" s="67">
        <v>0.1343067047</v>
      </c>
      <c r="AT28" s="67">
        <v>249.41399999999999</v>
      </c>
      <c r="AU28" s="67">
        <v>0.34909607050000002</v>
      </c>
      <c r="AV28" s="67">
        <v>0.65090392949999998</v>
      </c>
      <c r="AW28" s="67">
        <v>0.20707979409999999</v>
      </c>
      <c r="AX28" s="67">
        <v>0.1054465758</v>
      </c>
      <c r="AY28" s="67">
        <v>5.92767976E-2</v>
      </c>
      <c r="AZ28" s="67">
        <v>1.1305492569</v>
      </c>
      <c r="BA28" s="67">
        <v>1.5357595061</v>
      </c>
      <c r="BB28" s="67">
        <v>39.674999999999997</v>
      </c>
      <c r="BC28" s="67">
        <v>7.0624381599999994E-2</v>
      </c>
      <c r="BD28" s="67">
        <v>0</v>
      </c>
      <c r="BE28" s="67">
        <v>0</v>
      </c>
      <c r="BF28" s="67">
        <v>-0.10180293</v>
      </c>
      <c r="BG28" s="33">
        <v>6.3682323099999993E-2</v>
      </c>
      <c r="BH28" s="33">
        <v>0.35766731439999999</v>
      </c>
      <c r="BI28" s="33">
        <v>1.6786770400000001E-2</v>
      </c>
      <c r="BJ28" s="33">
        <v>52.094999999999999</v>
      </c>
      <c r="BK28" s="33">
        <v>20.960371562999999</v>
      </c>
      <c r="BL28" s="33">
        <v>38.941353405000001</v>
      </c>
      <c r="BM28" s="33">
        <v>-1.1555039999999999E-3</v>
      </c>
      <c r="BN28" s="33">
        <v>61.272106536999999</v>
      </c>
      <c r="BO28" s="33">
        <v>2.6449275362</v>
      </c>
      <c r="BP28" s="33">
        <v>18.319091068999999</v>
      </c>
      <c r="BQ28" s="33">
        <v>0.16786878499999999</v>
      </c>
      <c r="BR28" s="33">
        <v>7.2463768E-3</v>
      </c>
      <c r="BS28" s="33">
        <v>-5.0189290999999997E-2</v>
      </c>
      <c r="BT28" s="33">
        <v>3.0021775600000002E-2</v>
      </c>
      <c r="BU28" s="33">
        <v>2.9941438800000001E-2</v>
      </c>
      <c r="BV28" s="33">
        <v>7.9955575000000001E-3</v>
      </c>
      <c r="BW28" s="33">
        <v>4.8729258800000001E-2</v>
      </c>
      <c r="BX28" s="33">
        <v>15.789</v>
      </c>
      <c r="BY28" s="33">
        <v>45.597943004000001</v>
      </c>
    </row>
    <row r="29" spans="2:77" x14ac:dyDescent="0.2">
      <c r="B29" s="33">
        <v>2020</v>
      </c>
      <c r="C29" s="33" t="s">
        <v>83</v>
      </c>
      <c r="D29" s="33">
        <v>106</v>
      </c>
      <c r="E29" s="33">
        <v>20060930</v>
      </c>
      <c r="F29" s="67">
        <v>632.71699999999998</v>
      </c>
      <c r="G29" s="67">
        <v>21.2075</v>
      </c>
      <c r="H29" s="67">
        <v>32.959000000000003</v>
      </c>
      <c r="I29" s="67">
        <v>36.464500000000001</v>
      </c>
      <c r="J29" s="67">
        <v>451.80099999999999</v>
      </c>
      <c r="K29" s="67">
        <v>20.457000000000001</v>
      </c>
      <c r="L29" s="67">
        <v>0</v>
      </c>
      <c r="M29" s="67">
        <v>0</v>
      </c>
      <c r="N29" s="67">
        <v>38.898000000000003</v>
      </c>
      <c r="O29" s="67">
        <v>1.6125</v>
      </c>
      <c r="P29" s="67">
        <v>71.411500000000004</v>
      </c>
      <c r="Q29" s="67">
        <v>38.898000000000003</v>
      </c>
      <c r="R29" s="67">
        <v>87.504499999999993</v>
      </c>
      <c r="S29" s="67">
        <v>61.8245</v>
      </c>
      <c r="T29" s="67">
        <v>116.4705</v>
      </c>
      <c r="U29" s="67">
        <v>684.43349999999998</v>
      </c>
      <c r="V29" s="67">
        <v>258.24549999999999</v>
      </c>
      <c r="W29" s="67">
        <v>21.223500000000001</v>
      </c>
      <c r="X29" s="67">
        <v>0</v>
      </c>
      <c r="Y29" s="67">
        <v>132.696</v>
      </c>
      <c r="Z29" s="67">
        <v>20.182500000000001</v>
      </c>
      <c r="AA29" s="67">
        <v>61.021500000000003</v>
      </c>
      <c r="AB29" s="67">
        <v>0.36649999999999999</v>
      </c>
      <c r="AC29" s="67">
        <v>9.2999999999999999E-2</v>
      </c>
      <c r="AD29" s="67">
        <v>0</v>
      </c>
      <c r="AE29" s="67">
        <v>0</v>
      </c>
      <c r="AF29" s="67">
        <v>0</v>
      </c>
      <c r="AG29" s="67">
        <v>0</v>
      </c>
      <c r="AH29" s="67">
        <v>5.7685000000000004</v>
      </c>
      <c r="AI29" s="67">
        <v>0</v>
      </c>
      <c r="AJ29" s="67">
        <v>0.76300000000000001</v>
      </c>
      <c r="AK29" s="67">
        <v>0.61150000000000004</v>
      </c>
      <c r="AL29" s="67">
        <v>8.0645161300000004E-2</v>
      </c>
      <c r="AM29" s="67">
        <v>32.823500000000003</v>
      </c>
      <c r="AN29" s="67">
        <v>4.6351557600000003E-2</v>
      </c>
      <c r="AO29" s="67">
        <v>5.2666656899999997E-2</v>
      </c>
      <c r="AP29" s="67">
        <v>3.5223290800000001E-2</v>
      </c>
      <c r="AQ29" s="67">
        <v>2.4264284800000001E-2</v>
      </c>
      <c r="AR29" s="67">
        <v>4.41469071E-2</v>
      </c>
      <c r="AS29" s="67">
        <v>0.13715062080000001</v>
      </c>
      <c r="AT29" s="67">
        <v>266.18200000000002</v>
      </c>
      <c r="AU29" s="67">
        <v>0.35415327359999998</v>
      </c>
      <c r="AV29" s="67">
        <v>0.64584672639999996</v>
      </c>
      <c r="AW29" s="67">
        <v>0.2045922604</v>
      </c>
      <c r="AX29" s="67">
        <v>0.10267031660000001</v>
      </c>
      <c r="AY29" s="67">
        <v>6.4269328700000003E-2</v>
      </c>
      <c r="AZ29" s="67">
        <v>1.0886008962</v>
      </c>
      <c r="BA29" s="67">
        <v>1.5595691834000001</v>
      </c>
      <c r="BB29" s="67">
        <v>41.232500000000002</v>
      </c>
      <c r="BC29" s="67">
        <v>7.1617809000000004E-2</v>
      </c>
      <c r="BD29" s="67">
        <v>0</v>
      </c>
      <c r="BE29" s="67">
        <v>0</v>
      </c>
      <c r="BF29" s="67">
        <v>-9.8151947000000003E-2</v>
      </c>
      <c r="BG29" s="33">
        <v>6.5532811799999993E-2</v>
      </c>
      <c r="BH29" s="33">
        <v>0.35971317670000003</v>
      </c>
      <c r="BI29" s="33">
        <v>2.0805807900000001E-2</v>
      </c>
      <c r="BJ29" s="33">
        <v>59.28</v>
      </c>
      <c r="BK29" s="33">
        <v>21.201746369999999</v>
      </c>
      <c r="BL29" s="33">
        <v>41.494</v>
      </c>
      <c r="BM29" s="33">
        <v>-1.176816E-3</v>
      </c>
      <c r="BN29" s="33">
        <v>61.912551174999997</v>
      </c>
      <c r="BO29" s="33">
        <v>2.6590841511000001</v>
      </c>
      <c r="BP29" s="33">
        <v>18.960675055999999</v>
      </c>
      <c r="BQ29" s="33">
        <v>0.16962342790000001</v>
      </c>
      <c r="BR29" s="33">
        <v>7.2851621E-3</v>
      </c>
      <c r="BS29" s="33">
        <v>-5.1947054999999999E-2</v>
      </c>
      <c r="BT29" s="33">
        <v>3.05867945E-2</v>
      </c>
      <c r="BU29" s="33">
        <v>2.8104599300000001E-2</v>
      </c>
      <c r="BV29" s="33">
        <v>1.31639277E-2</v>
      </c>
      <c r="BW29" s="33">
        <v>5.1973552700000002E-2</v>
      </c>
      <c r="BX29" s="33">
        <v>21.172000000000001</v>
      </c>
      <c r="BY29" s="33">
        <v>45.61096027</v>
      </c>
    </row>
    <row r="30" spans="2:77" x14ac:dyDescent="0.2">
      <c r="B30" s="33">
        <v>2020</v>
      </c>
      <c r="C30" s="33" t="s">
        <v>84</v>
      </c>
      <c r="D30" s="33">
        <v>103</v>
      </c>
      <c r="E30" s="33">
        <v>20061231</v>
      </c>
      <c r="F30" s="67">
        <v>647.37900000000002</v>
      </c>
      <c r="G30" s="67">
        <v>21.1</v>
      </c>
      <c r="H30" s="67">
        <v>33.167000000000002</v>
      </c>
      <c r="I30" s="67">
        <v>46.625999999999998</v>
      </c>
      <c r="J30" s="67">
        <v>451.1</v>
      </c>
      <c r="K30" s="67">
        <v>19.803000000000001</v>
      </c>
      <c r="L30" s="67">
        <v>0</v>
      </c>
      <c r="M30" s="67">
        <v>0</v>
      </c>
      <c r="N30" s="67">
        <v>41.078000000000003</v>
      </c>
      <c r="O30" s="67">
        <v>4.5529999999999999</v>
      </c>
      <c r="P30" s="67">
        <v>75.989000000000004</v>
      </c>
      <c r="Q30" s="67">
        <v>41.564</v>
      </c>
      <c r="R30" s="67">
        <v>93.16</v>
      </c>
      <c r="S30" s="67">
        <v>61.576999999999998</v>
      </c>
      <c r="T30" s="67">
        <v>116.373</v>
      </c>
      <c r="U30" s="67">
        <v>721.20600000000002</v>
      </c>
      <c r="V30" s="67">
        <v>265.74549999999999</v>
      </c>
      <c r="W30" s="67">
        <v>21.181999999999999</v>
      </c>
      <c r="X30" s="67">
        <v>0</v>
      </c>
      <c r="Y30" s="67">
        <v>135.65100000000001</v>
      </c>
      <c r="Z30" s="67">
        <v>18.728999999999999</v>
      </c>
      <c r="AA30" s="67">
        <v>62.843000000000004</v>
      </c>
      <c r="AB30" s="67">
        <v>0.53800000000000003</v>
      </c>
      <c r="AC30" s="67">
        <v>8.1000000000000003E-2</v>
      </c>
      <c r="AD30" s="67">
        <v>0</v>
      </c>
      <c r="AE30" s="67">
        <v>0</v>
      </c>
      <c r="AF30" s="67">
        <v>0</v>
      </c>
      <c r="AG30" s="67">
        <v>0</v>
      </c>
      <c r="AH30" s="67">
        <v>6.8929999999999998</v>
      </c>
      <c r="AI30" s="67">
        <v>0</v>
      </c>
      <c r="AJ30" s="67">
        <v>0.52600000000000002</v>
      </c>
      <c r="AK30" s="67">
        <v>0.40300000000000002</v>
      </c>
      <c r="AL30" s="67">
        <v>8.7308498999999998E-2</v>
      </c>
      <c r="AM30" s="67">
        <v>40.109000000000002</v>
      </c>
      <c r="AN30" s="67">
        <v>4.8500289799999999E-2</v>
      </c>
      <c r="AO30" s="67">
        <v>5.6247883499999998E-2</v>
      </c>
      <c r="AP30" s="67">
        <v>3.2487059200000001E-2</v>
      </c>
      <c r="AQ30" s="67">
        <v>2.39169113E-2</v>
      </c>
      <c r="AR30" s="67">
        <v>5.0134080999999997E-2</v>
      </c>
      <c r="AS30" s="67">
        <v>0.1396799155</v>
      </c>
      <c r="AT30" s="67">
        <v>268.47699999999998</v>
      </c>
      <c r="AU30" s="67">
        <v>0.35740477440000001</v>
      </c>
      <c r="AV30" s="67">
        <v>0.64259522560000004</v>
      </c>
      <c r="AW30" s="67">
        <v>0.2041659539</v>
      </c>
      <c r="AX30" s="67">
        <v>0.1013075071</v>
      </c>
      <c r="AY30" s="67">
        <v>6.4888155000000003E-2</v>
      </c>
      <c r="AZ30" s="67">
        <v>1.0816040200999999</v>
      </c>
      <c r="BA30" s="67">
        <v>1.4848004381</v>
      </c>
      <c r="BB30" s="67">
        <v>36.973999999999997</v>
      </c>
      <c r="BC30" s="67">
        <v>6.7538032499999998E-2</v>
      </c>
      <c r="BD30" s="67">
        <v>0</v>
      </c>
      <c r="BE30" s="67">
        <v>0</v>
      </c>
      <c r="BF30" s="67">
        <v>-9.8033987000000003E-2</v>
      </c>
      <c r="BG30" s="33">
        <v>7.2141883099999998E-2</v>
      </c>
      <c r="BH30" s="33">
        <v>0.36371567919999997</v>
      </c>
      <c r="BI30" s="33">
        <v>2.2189913499999998E-2</v>
      </c>
      <c r="BJ30" s="33">
        <v>60.536000000000001</v>
      </c>
      <c r="BK30" s="33">
        <v>21.810005361999998</v>
      </c>
      <c r="BL30" s="33">
        <v>41.375399999999999</v>
      </c>
      <c r="BM30" s="33">
        <v>-7.4700700000000005E-4</v>
      </c>
      <c r="BN30" s="33">
        <v>57.071390209</v>
      </c>
      <c r="BO30" s="33">
        <v>2.9426052730999999</v>
      </c>
      <c r="BP30" s="33">
        <v>17.826002110000001</v>
      </c>
      <c r="BQ30" s="33">
        <v>0.1563599732</v>
      </c>
      <c r="BR30" s="33">
        <v>8.0619322999999996E-3</v>
      </c>
      <c r="BS30" s="33">
        <v>-4.8838362000000003E-2</v>
      </c>
      <c r="BT30" s="33">
        <v>3.0006522099999999E-2</v>
      </c>
      <c r="BU30" s="33">
        <v>2.9678158499999999E-2</v>
      </c>
      <c r="BV30" s="33">
        <v>1.8546813299999999E-2</v>
      </c>
      <c r="BW30" s="33">
        <v>4.9641097600000003E-2</v>
      </c>
      <c r="BX30" s="33">
        <v>15.986000000000001</v>
      </c>
      <c r="BY30" s="33">
        <v>42.187993372000001</v>
      </c>
    </row>
    <row r="31" spans="2:77" x14ac:dyDescent="0.2">
      <c r="B31" s="33">
        <v>2020</v>
      </c>
      <c r="C31" s="33" t="s">
        <v>85</v>
      </c>
      <c r="D31" s="33">
        <v>103</v>
      </c>
      <c r="E31" s="33">
        <v>20070331</v>
      </c>
      <c r="F31" s="67">
        <v>650.61599999999999</v>
      </c>
      <c r="G31" s="67">
        <v>22.998999999999999</v>
      </c>
      <c r="H31" s="67">
        <v>35.9</v>
      </c>
      <c r="I31" s="67">
        <v>42.101999999999997</v>
      </c>
      <c r="J31" s="67">
        <v>453.65800000000002</v>
      </c>
      <c r="K31" s="67">
        <v>19.164000000000001</v>
      </c>
      <c r="L31" s="67">
        <v>0</v>
      </c>
      <c r="M31" s="67">
        <v>0</v>
      </c>
      <c r="N31" s="67">
        <v>39.68</v>
      </c>
      <c r="O31" s="67">
        <v>0</v>
      </c>
      <c r="P31" s="67">
        <v>71.266999999999996</v>
      </c>
      <c r="Q31" s="67">
        <v>39.451999999999998</v>
      </c>
      <c r="R31" s="67">
        <v>95.456000000000003</v>
      </c>
      <c r="S31" s="67">
        <v>62.978999999999999</v>
      </c>
      <c r="T31" s="67">
        <v>119.212</v>
      </c>
      <c r="U31" s="67">
        <v>743.11699999999996</v>
      </c>
      <c r="V31" s="67">
        <v>272.4905</v>
      </c>
      <c r="W31" s="67">
        <v>22.125</v>
      </c>
      <c r="X31" s="67">
        <v>0</v>
      </c>
      <c r="Y31" s="67">
        <v>134.27500000000001</v>
      </c>
      <c r="Z31" s="67">
        <v>18.87</v>
      </c>
      <c r="AA31" s="67">
        <v>63.460999999999999</v>
      </c>
      <c r="AB31" s="67">
        <v>0.69699999999999995</v>
      </c>
      <c r="AC31" s="67">
        <v>0.1</v>
      </c>
      <c r="AD31" s="67">
        <v>0</v>
      </c>
      <c r="AE31" s="67">
        <v>0</v>
      </c>
      <c r="AF31" s="67">
        <v>0</v>
      </c>
      <c r="AG31" s="67">
        <v>0</v>
      </c>
      <c r="AH31" s="67">
        <v>6.702</v>
      </c>
      <c r="AI31" s="67">
        <v>0</v>
      </c>
      <c r="AJ31" s="67">
        <v>8.5265130000000005E-14</v>
      </c>
      <c r="AK31" s="67">
        <v>1.0469999999999999</v>
      </c>
      <c r="AL31" s="67">
        <v>8.9245810499999995E-2</v>
      </c>
      <c r="AM31" s="67">
        <v>33.933999999999997</v>
      </c>
      <c r="AN31" s="67">
        <v>5.0784259599999999E-2</v>
      </c>
      <c r="AO31" s="67">
        <v>5.0996574099999997E-2</v>
      </c>
      <c r="AP31" s="67">
        <v>3.0818770200000001E-2</v>
      </c>
      <c r="AQ31" s="67">
        <v>2.2783747199999999E-2</v>
      </c>
      <c r="AR31" s="67">
        <v>4.98216322E-2</v>
      </c>
      <c r="AS31" s="67">
        <v>0.1361251617</v>
      </c>
      <c r="AT31" s="67">
        <v>275.84500000000003</v>
      </c>
      <c r="AU31" s="67">
        <v>0.35905629230000002</v>
      </c>
      <c r="AV31" s="67">
        <v>0.64094370769999998</v>
      </c>
      <c r="AW31" s="67">
        <v>0.20014253870000001</v>
      </c>
      <c r="AX31" s="67">
        <v>0.10327761219999999</v>
      </c>
      <c r="AY31" s="67">
        <v>6.51484284E-2</v>
      </c>
      <c r="AZ31" s="67">
        <v>1.0977737871</v>
      </c>
      <c r="BA31" s="67">
        <v>1.4585766964</v>
      </c>
      <c r="BB31" s="67">
        <v>43.13</v>
      </c>
      <c r="BC31" s="67">
        <v>7.2330470300000005E-2</v>
      </c>
      <c r="BD31" s="67">
        <v>0</v>
      </c>
      <c r="BE31" s="67">
        <v>0</v>
      </c>
      <c r="BF31" s="67">
        <v>-9.8046188000000006E-2</v>
      </c>
      <c r="BG31" s="33">
        <v>6.3794691299999998E-2</v>
      </c>
      <c r="BH31" s="33">
        <v>0.3592713327</v>
      </c>
      <c r="BI31" s="33">
        <v>1.9038633900000001E-2</v>
      </c>
      <c r="BJ31" s="33">
        <v>60.835000000000001</v>
      </c>
      <c r="BK31" s="33">
        <v>23.351199999999999</v>
      </c>
      <c r="BL31" s="33">
        <v>41.872999999999998</v>
      </c>
      <c r="BM31" s="33">
        <v>-7.2677999999999998E-5</v>
      </c>
      <c r="BN31" s="33">
        <v>58.357423607999998</v>
      </c>
      <c r="BO31" s="33">
        <v>0.58910586170000001</v>
      </c>
      <c r="BP31" s="33">
        <v>19.516826175999999</v>
      </c>
      <c r="BQ31" s="33">
        <v>0.15988335240000001</v>
      </c>
      <c r="BR31" s="33">
        <v>1.6139887E-3</v>
      </c>
      <c r="BS31" s="33">
        <v>-5.3470757000000001E-2</v>
      </c>
      <c r="BT31" s="33">
        <v>2.9127638399999999E-2</v>
      </c>
      <c r="BU31" s="33">
        <v>2.9168145900000001E-2</v>
      </c>
      <c r="BV31" s="33">
        <v>1.1842798200000001E-2</v>
      </c>
      <c r="BW31" s="33">
        <v>4.9636677400000002E-2</v>
      </c>
      <c r="BX31" s="33">
        <v>11.997999999999999</v>
      </c>
      <c r="BY31" s="33">
        <v>39.429703293999999</v>
      </c>
    </row>
    <row r="32" spans="2:77" x14ac:dyDescent="0.2">
      <c r="B32" s="33">
        <v>2020</v>
      </c>
      <c r="C32" s="33" t="s">
        <v>86</v>
      </c>
      <c r="D32" s="33">
        <v>106</v>
      </c>
      <c r="E32" s="33">
        <v>20070630</v>
      </c>
      <c r="F32" s="67">
        <v>668.12599999999998</v>
      </c>
      <c r="G32" s="67">
        <v>23.437999999999999</v>
      </c>
      <c r="H32" s="67">
        <v>34.76</v>
      </c>
      <c r="I32" s="67">
        <v>43.207500000000003</v>
      </c>
      <c r="J32" s="67">
        <v>462.44650000000001</v>
      </c>
      <c r="K32" s="67">
        <v>19.243500000000001</v>
      </c>
      <c r="L32" s="67">
        <v>0</v>
      </c>
      <c r="M32" s="67">
        <v>0</v>
      </c>
      <c r="N32" s="67">
        <v>39.14</v>
      </c>
      <c r="O32" s="67">
        <v>0.63049999999999995</v>
      </c>
      <c r="P32" s="67">
        <v>77.488</v>
      </c>
      <c r="Q32" s="67">
        <v>36.517000000000003</v>
      </c>
      <c r="R32" s="67">
        <v>88.635000000000005</v>
      </c>
      <c r="S32" s="67">
        <v>59.512500000000003</v>
      </c>
      <c r="T32" s="67">
        <v>123.628</v>
      </c>
      <c r="U32" s="67">
        <v>739.57249999999999</v>
      </c>
      <c r="V32" s="67">
        <v>398.81200000000001</v>
      </c>
      <c r="W32" s="67">
        <v>21.869499999999999</v>
      </c>
      <c r="X32" s="67">
        <v>0</v>
      </c>
      <c r="Y32" s="67">
        <v>133.0505</v>
      </c>
      <c r="Z32" s="67">
        <v>18.991499999999998</v>
      </c>
      <c r="AA32" s="67">
        <v>64.888999999999996</v>
      </c>
      <c r="AB32" s="67">
        <v>1.0840000000000001</v>
      </c>
      <c r="AC32" s="67">
        <v>1.7000000000000001E-2</v>
      </c>
      <c r="AD32" s="67">
        <v>0</v>
      </c>
      <c r="AE32" s="67">
        <v>0</v>
      </c>
      <c r="AF32" s="67">
        <v>0</v>
      </c>
      <c r="AG32" s="67">
        <v>0</v>
      </c>
      <c r="AH32" s="67">
        <v>5.5359999999999996</v>
      </c>
      <c r="AI32" s="67">
        <v>0</v>
      </c>
      <c r="AJ32" s="67">
        <v>0.61299999999999999</v>
      </c>
      <c r="AK32" s="67">
        <v>0.55100000000000005</v>
      </c>
      <c r="AL32" s="67">
        <v>8.6274883499999996E-2</v>
      </c>
      <c r="AM32" s="67">
        <v>38.253500000000003</v>
      </c>
      <c r="AN32" s="67">
        <v>4.8919255500000002E-2</v>
      </c>
      <c r="AO32" s="67">
        <v>5.2197060099999998E-2</v>
      </c>
      <c r="AP32" s="67">
        <v>2.8623486600000001E-2</v>
      </c>
      <c r="AQ32" s="67">
        <v>2.5676770599999999E-2</v>
      </c>
      <c r="AR32" s="67">
        <v>4.8263847399999997E-2</v>
      </c>
      <c r="AS32" s="67">
        <v>0.13376434679999999</v>
      </c>
      <c r="AT32" s="67">
        <v>283.24200000000002</v>
      </c>
      <c r="AU32" s="67">
        <v>0.35586532129999998</v>
      </c>
      <c r="AV32" s="67">
        <v>0.64413467869999996</v>
      </c>
      <c r="AW32" s="67">
        <v>0.20304373849999999</v>
      </c>
      <c r="AX32" s="67">
        <v>0.10314393669999999</v>
      </c>
      <c r="AY32" s="67">
        <v>6.6428891200000006E-2</v>
      </c>
      <c r="AZ32" s="67">
        <v>1.0966759014</v>
      </c>
      <c r="BA32" s="67">
        <v>1.9739049978000001</v>
      </c>
      <c r="BB32" s="67">
        <v>36.718499999999999</v>
      </c>
      <c r="BC32" s="67">
        <v>6.8362741000000005E-2</v>
      </c>
      <c r="BD32" s="67">
        <v>0</v>
      </c>
      <c r="BE32" s="67">
        <v>0</v>
      </c>
      <c r="BF32" s="67">
        <v>-0.1045976</v>
      </c>
      <c r="BG32" s="33">
        <v>6.5401605799999998E-2</v>
      </c>
      <c r="BH32" s="33">
        <v>0.35373662950000001</v>
      </c>
      <c r="BI32" s="33">
        <v>1.49544828E-2</v>
      </c>
      <c r="BJ32" s="33">
        <v>61.5</v>
      </c>
      <c r="BK32" s="33">
        <v>22.271000000000001</v>
      </c>
      <c r="BL32" s="33">
        <v>42.637905809000003</v>
      </c>
      <c r="BM32" s="33">
        <v>-7.8080900000000004E-4</v>
      </c>
      <c r="BN32" s="33">
        <v>64.530594694000001</v>
      </c>
      <c r="BO32" s="33">
        <v>1.9407996278999999</v>
      </c>
      <c r="BP32" s="33">
        <v>18.745997164999999</v>
      </c>
      <c r="BQ32" s="33">
        <v>0.1767961498</v>
      </c>
      <c r="BR32" s="33">
        <v>5.3172593000000001E-3</v>
      </c>
      <c r="BS32" s="33">
        <v>-5.1358896000000001E-2</v>
      </c>
      <c r="BT32" s="33">
        <v>2.8335976499999999E-2</v>
      </c>
      <c r="BU32" s="33">
        <v>2.89705684E-2</v>
      </c>
      <c r="BV32" s="33">
        <v>1.0754266700000001E-2</v>
      </c>
      <c r="BW32" s="33">
        <v>4.8334953399999998E-2</v>
      </c>
      <c r="BX32" s="33">
        <v>16.458500000000001</v>
      </c>
      <c r="BY32" s="33">
        <v>47.725397157000003</v>
      </c>
    </row>
    <row r="33" spans="2:77" x14ac:dyDescent="0.2">
      <c r="B33" s="33">
        <v>2020</v>
      </c>
      <c r="C33" s="33" t="s">
        <v>87</v>
      </c>
      <c r="D33" s="33">
        <v>106</v>
      </c>
      <c r="E33" s="33">
        <v>20070930</v>
      </c>
      <c r="F33" s="67">
        <v>669.21749999999997</v>
      </c>
      <c r="G33" s="67">
        <v>24.858000000000001</v>
      </c>
      <c r="H33" s="67">
        <v>36.0535</v>
      </c>
      <c r="I33" s="67">
        <v>56.387500000000003</v>
      </c>
      <c r="J33" s="67">
        <v>484.69850000000002</v>
      </c>
      <c r="K33" s="67">
        <v>20.440999999999999</v>
      </c>
      <c r="L33" s="67">
        <v>0</v>
      </c>
      <c r="M33" s="67">
        <v>0</v>
      </c>
      <c r="N33" s="67">
        <v>38.774500000000003</v>
      </c>
      <c r="O33" s="67">
        <v>8.7499999999999994E-2</v>
      </c>
      <c r="P33" s="67">
        <v>77.337999999999994</v>
      </c>
      <c r="Q33" s="67">
        <v>39.356499999999997</v>
      </c>
      <c r="R33" s="67">
        <v>95.664000000000001</v>
      </c>
      <c r="S33" s="67">
        <v>65.644999999999996</v>
      </c>
      <c r="T33" s="67">
        <v>131.25299999999999</v>
      </c>
      <c r="U33" s="67">
        <v>757.12800000000004</v>
      </c>
      <c r="V33" s="67">
        <v>281.51249999999999</v>
      </c>
      <c r="W33" s="67">
        <v>24.092500000000001</v>
      </c>
      <c r="X33" s="67">
        <v>0</v>
      </c>
      <c r="Y33" s="67">
        <v>138.06649999999999</v>
      </c>
      <c r="Z33" s="67">
        <v>20.801500000000001</v>
      </c>
      <c r="AA33" s="67">
        <v>75.000500000000002</v>
      </c>
      <c r="AB33" s="67">
        <v>1.0585</v>
      </c>
      <c r="AC33" s="67">
        <v>0.1075</v>
      </c>
      <c r="AD33" s="67">
        <v>0</v>
      </c>
      <c r="AE33" s="67">
        <v>0</v>
      </c>
      <c r="AF33" s="67">
        <v>0</v>
      </c>
      <c r="AG33" s="67">
        <v>0</v>
      </c>
      <c r="AH33" s="67">
        <v>6.6890000000000001</v>
      </c>
      <c r="AI33" s="67">
        <v>0</v>
      </c>
      <c r="AJ33" s="67">
        <v>5.3860000000000001</v>
      </c>
      <c r="AK33" s="67">
        <v>2.2075</v>
      </c>
      <c r="AL33" s="67">
        <v>9.3800899500000007E-2</v>
      </c>
      <c r="AM33" s="67">
        <v>46.421500000000002</v>
      </c>
      <c r="AN33" s="67">
        <v>5.6956185700000002E-2</v>
      </c>
      <c r="AO33" s="67">
        <v>4.9628805099999999E-2</v>
      </c>
      <c r="AP33" s="67">
        <v>3.4909065900000001E-2</v>
      </c>
      <c r="AQ33" s="67">
        <v>2.5730385500000001E-2</v>
      </c>
      <c r="AR33" s="67">
        <v>5.0178853900000001E-2</v>
      </c>
      <c r="AS33" s="67">
        <v>0.13558732330000001</v>
      </c>
      <c r="AT33" s="67">
        <v>264.62450000000001</v>
      </c>
      <c r="AU33" s="67">
        <v>0.35419939900000003</v>
      </c>
      <c r="AV33" s="67">
        <v>0.64580060100000003</v>
      </c>
      <c r="AW33" s="67">
        <v>0.19640174769999999</v>
      </c>
      <c r="AX33" s="67">
        <v>0.1054898901</v>
      </c>
      <c r="AY33" s="67">
        <v>6.3257529300000004E-2</v>
      </c>
      <c r="AZ33" s="67">
        <v>1.1108865108999999</v>
      </c>
      <c r="BA33" s="67">
        <v>1.5962016425000001</v>
      </c>
      <c r="BB33" s="67">
        <v>44.527999999999999</v>
      </c>
      <c r="BC33" s="67">
        <v>7.2715078200000005E-2</v>
      </c>
      <c r="BD33" s="67">
        <v>0</v>
      </c>
      <c r="BE33" s="67">
        <v>0</v>
      </c>
      <c r="BF33" s="67">
        <v>-0.10368287599999999</v>
      </c>
      <c r="BG33" s="33">
        <v>6.2872245100000002E-2</v>
      </c>
      <c r="BH33" s="33">
        <v>0.36239132410000002</v>
      </c>
      <c r="BI33" s="33">
        <v>2.9569503600000002E-2</v>
      </c>
      <c r="BJ33" s="33">
        <v>65.950999999999993</v>
      </c>
      <c r="BK33" s="33">
        <v>24.941619789000001</v>
      </c>
      <c r="BL33" s="33">
        <v>41.866399999999999</v>
      </c>
      <c r="BM33" s="33">
        <v>-9.5655100000000004E-4</v>
      </c>
      <c r="BN33" s="33">
        <v>60.936325828000001</v>
      </c>
      <c r="BO33" s="33">
        <v>1.4972648364000001</v>
      </c>
      <c r="BP33" s="33">
        <v>19.094084185</v>
      </c>
      <c r="BQ33" s="33">
        <v>0.16694883790000001</v>
      </c>
      <c r="BR33" s="33">
        <v>4.1020954000000002E-3</v>
      </c>
      <c r="BS33" s="33">
        <v>-5.2312559000000002E-2</v>
      </c>
      <c r="BT33" s="33">
        <v>2.7720350599999999E-2</v>
      </c>
      <c r="BU33" s="33">
        <v>3.02373399E-2</v>
      </c>
      <c r="BV33" s="33">
        <v>6.9045197000000003E-3</v>
      </c>
      <c r="BW33" s="33">
        <v>4.8543755700000003E-2</v>
      </c>
      <c r="BX33" s="33">
        <v>23.720500000000001</v>
      </c>
      <c r="BY33" s="33">
        <v>43.339506479999997</v>
      </c>
    </row>
    <row r="34" spans="2:77" x14ac:dyDescent="0.2">
      <c r="B34" s="33">
        <v>2020</v>
      </c>
      <c r="C34" s="33" t="s">
        <v>88</v>
      </c>
      <c r="D34" s="33">
        <v>104</v>
      </c>
      <c r="E34" s="33">
        <v>20071231</v>
      </c>
      <c r="F34" s="67">
        <v>685.14350000000002</v>
      </c>
      <c r="G34" s="67">
        <v>25.778500000000001</v>
      </c>
      <c r="H34" s="67">
        <v>35.399500000000003</v>
      </c>
      <c r="I34" s="67">
        <v>44.235999999999997</v>
      </c>
      <c r="J34" s="67">
        <v>518.23400000000004</v>
      </c>
      <c r="K34" s="67">
        <v>20.704499999999999</v>
      </c>
      <c r="L34" s="67">
        <v>0</v>
      </c>
      <c r="M34" s="67">
        <v>0</v>
      </c>
      <c r="N34" s="67">
        <v>38.7395</v>
      </c>
      <c r="O34" s="67">
        <v>2.0430000000000001</v>
      </c>
      <c r="P34" s="67">
        <v>81.462000000000003</v>
      </c>
      <c r="Q34" s="67">
        <v>39.987000000000002</v>
      </c>
      <c r="R34" s="67">
        <v>101.467</v>
      </c>
      <c r="S34" s="67">
        <v>64.319999999999993</v>
      </c>
      <c r="T34" s="67">
        <v>131.67150000000001</v>
      </c>
      <c r="U34" s="67">
        <v>777.89800000000002</v>
      </c>
      <c r="V34" s="67">
        <v>432.18200000000002</v>
      </c>
      <c r="W34" s="67">
        <v>25.2835</v>
      </c>
      <c r="X34" s="67">
        <v>0</v>
      </c>
      <c r="Y34" s="67">
        <v>146.32650000000001</v>
      </c>
      <c r="Z34" s="67">
        <v>20.994</v>
      </c>
      <c r="AA34" s="67">
        <v>76.760999999999996</v>
      </c>
      <c r="AB34" s="67">
        <v>0.74150000000000005</v>
      </c>
      <c r="AC34" s="67">
        <v>5.6000000000000001E-2</v>
      </c>
      <c r="AD34" s="67">
        <v>0</v>
      </c>
      <c r="AE34" s="67">
        <v>0</v>
      </c>
      <c r="AF34" s="67">
        <v>0</v>
      </c>
      <c r="AG34" s="67">
        <v>0</v>
      </c>
      <c r="AH34" s="67">
        <v>6.6295000000000002</v>
      </c>
      <c r="AI34" s="67">
        <v>0</v>
      </c>
      <c r="AJ34" s="67">
        <v>9.4849999999999994</v>
      </c>
      <c r="AK34" s="67">
        <v>8.8999999999999996E-2</v>
      </c>
      <c r="AL34" s="67">
        <v>9.6754731400000002E-2</v>
      </c>
      <c r="AM34" s="67">
        <v>42.634</v>
      </c>
      <c r="AN34" s="67">
        <v>5.1015385599999998E-2</v>
      </c>
      <c r="AO34" s="67">
        <v>5.1048824299999997E-2</v>
      </c>
      <c r="AP34" s="67">
        <v>3.80278369E-2</v>
      </c>
      <c r="AQ34" s="67">
        <v>2.3506300899999999E-2</v>
      </c>
      <c r="AR34" s="67">
        <v>4.9046805300000003E-2</v>
      </c>
      <c r="AS34" s="67">
        <v>0.1390565751</v>
      </c>
      <c r="AT34" s="67">
        <v>281.82799999999997</v>
      </c>
      <c r="AU34" s="67">
        <v>0.35339974169999999</v>
      </c>
      <c r="AV34" s="67">
        <v>0.64660025830000001</v>
      </c>
      <c r="AW34" s="67">
        <v>0.20306931950000001</v>
      </c>
      <c r="AX34" s="67">
        <v>9.1936308899999999E-2</v>
      </c>
      <c r="AY34" s="67">
        <v>6.6269254E-2</v>
      </c>
      <c r="AZ34" s="67">
        <v>1.1162985813999999</v>
      </c>
      <c r="BA34" s="67">
        <v>1.9538735995000001</v>
      </c>
      <c r="BB34" s="67">
        <v>41.0045</v>
      </c>
      <c r="BC34" s="67">
        <v>6.8387777199999999E-2</v>
      </c>
      <c r="BD34" s="67">
        <v>0</v>
      </c>
      <c r="BE34" s="67">
        <v>0</v>
      </c>
      <c r="BF34" s="67">
        <v>-9.8226811999999997E-2</v>
      </c>
      <c r="BG34" s="33">
        <v>7.0668797899999997E-2</v>
      </c>
      <c r="BH34" s="33">
        <v>0.3719723935</v>
      </c>
      <c r="BI34" s="33">
        <v>3.5433543900000003E-2</v>
      </c>
      <c r="BJ34" s="33">
        <v>69.122</v>
      </c>
      <c r="BK34" s="33">
        <v>27.4316</v>
      </c>
      <c r="BL34" s="33">
        <v>44.115401783000003</v>
      </c>
      <c r="BM34" s="33">
        <v>-2.06608E-4</v>
      </c>
      <c r="BN34" s="33">
        <v>58.830487625000004</v>
      </c>
      <c r="BO34" s="33">
        <v>1.8074123355</v>
      </c>
      <c r="BP34" s="33">
        <v>18.668500543</v>
      </c>
      <c r="BQ34" s="33">
        <v>0.16117941820000001</v>
      </c>
      <c r="BR34" s="33">
        <v>4.9518145999999999E-3</v>
      </c>
      <c r="BS34" s="33">
        <v>-5.1146576999999999E-2</v>
      </c>
      <c r="BT34" s="33">
        <v>3.15318027E-2</v>
      </c>
      <c r="BU34" s="33">
        <v>2.96118878E-2</v>
      </c>
      <c r="BV34" s="33">
        <v>1.75506091E-2</v>
      </c>
      <c r="BW34" s="33">
        <v>5.11882164E-2</v>
      </c>
      <c r="BX34" s="33">
        <v>24.471</v>
      </c>
      <c r="BY34" s="33">
        <v>41.969399416999998</v>
      </c>
    </row>
    <row r="35" spans="2:77" x14ac:dyDescent="0.2">
      <c r="B35" s="33">
        <v>2020</v>
      </c>
      <c r="C35" s="33" t="s">
        <v>89</v>
      </c>
      <c r="D35" s="33">
        <v>102</v>
      </c>
      <c r="E35" s="33">
        <v>20080331</v>
      </c>
      <c r="F35" s="67">
        <v>714.97050000000002</v>
      </c>
      <c r="G35" s="67">
        <v>27.106000000000002</v>
      </c>
      <c r="H35" s="67">
        <v>40.727499999999999</v>
      </c>
      <c r="I35" s="67">
        <v>42.542499999999997</v>
      </c>
      <c r="J35" s="67">
        <v>532.1395</v>
      </c>
      <c r="K35" s="67">
        <v>21.567</v>
      </c>
      <c r="L35" s="67">
        <v>0</v>
      </c>
      <c r="M35" s="67">
        <v>0</v>
      </c>
      <c r="N35" s="67">
        <v>37.646000000000001</v>
      </c>
      <c r="O35" s="67">
        <v>0.42949999999999999</v>
      </c>
      <c r="P35" s="67">
        <v>80.218000000000004</v>
      </c>
      <c r="Q35" s="67">
        <v>38.628</v>
      </c>
      <c r="R35" s="67">
        <v>105.422</v>
      </c>
      <c r="S35" s="67">
        <v>68.644999999999996</v>
      </c>
      <c r="T35" s="67">
        <v>133.934</v>
      </c>
      <c r="U35" s="67">
        <v>797.49199999999996</v>
      </c>
      <c r="V35" s="67">
        <v>308.51400000000001</v>
      </c>
      <c r="W35" s="67">
        <v>27.137499999999999</v>
      </c>
      <c r="X35" s="67">
        <v>0</v>
      </c>
      <c r="Y35" s="67">
        <v>153.767</v>
      </c>
      <c r="Z35" s="67">
        <v>21.773499999999999</v>
      </c>
      <c r="AA35" s="67">
        <v>70.570999999999998</v>
      </c>
      <c r="AB35" s="67">
        <v>1.5475000000000001</v>
      </c>
      <c r="AC35" s="67">
        <v>8.6499999999999994E-2</v>
      </c>
      <c r="AD35" s="67">
        <v>0</v>
      </c>
      <c r="AE35" s="67">
        <v>0</v>
      </c>
      <c r="AF35" s="67">
        <v>0</v>
      </c>
      <c r="AG35" s="67">
        <v>0</v>
      </c>
      <c r="AH35" s="67">
        <v>7.6345000000000001</v>
      </c>
      <c r="AI35" s="67">
        <v>1.387779E-17</v>
      </c>
      <c r="AJ35" s="67">
        <v>18.503499999999999</v>
      </c>
      <c r="AK35" s="67">
        <v>1.5195000000000001</v>
      </c>
      <c r="AL35" s="67">
        <v>9.0455369499999994E-2</v>
      </c>
      <c r="AM35" s="67">
        <v>44.2605</v>
      </c>
      <c r="AN35" s="67">
        <v>4.8115505699999998E-2</v>
      </c>
      <c r="AO35" s="67">
        <v>5.2879535800000002E-2</v>
      </c>
      <c r="AP35" s="67">
        <v>4.1965679700000001E-2</v>
      </c>
      <c r="AQ35" s="67">
        <v>2.4901224100000001E-2</v>
      </c>
      <c r="AR35" s="67">
        <v>4.4358077699999998E-2</v>
      </c>
      <c r="AS35" s="67">
        <v>0.13799727040000001</v>
      </c>
      <c r="AT35" s="67">
        <v>300.1825</v>
      </c>
      <c r="AU35" s="67">
        <v>0.35296015819999998</v>
      </c>
      <c r="AV35" s="67">
        <v>0.64703984179999996</v>
      </c>
      <c r="AW35" s="67">
        <v>0.2063170396</v>
      </c>
      <c r="AX35" s="67">
        <v>9.8718513899999999E-2</v>
      </c>
      <c r="AY35" s="67">
        <v>6.4802446400000005E-2</v>
      </c>
      <c r="AZ35" s="67">
        <v>1.0603988627000001</v>
      </c>
      <c r="BA35" s="67">
        <v>1.5393580570000001</v>
      </c>
      <c r="BB35" s="67">
        <v>42.121000000000002</v>
      </c>
      <c r="BC35" s="67">
        <v>7.3786387999999994E-2</v>
      </c>
      <c r="BD35" s="67">
        <v>0</v>
      </c>
      <c r="BE35" s="67">
        <v>0</v>
      </c>
      <c r="BF35" s="67">
        <v>-9.7106963000000004E-2</v>
      </c>
      <c r="BG35" s="33">
        <v>6.4210882400000002E-2</v>
      </c>
      <c r="BH35" s="33">
        <v>0.36960443949999999</v>
      </c>
      <c r="BI35" s="33">
        <v>4.1170518500000003E-2</v>
      </c>
      <c r="BJ35" s="33">
        <v>71.37</v>
      </c>
      <c r="BK35" s="33">
        <v>27.602399999999999</v>
      </c>
      <c r="BL35" s="33">
        <v>46.051422408000001</v>
      </c>
      <c r="BM35" s="33">
        <v>-4.6043100000000002E-4</v>
      </c>
      <c r="BN35" s="33">
        <v>59.161155317000002</v>
      </c>
      <c r="BO35" s="33">
        <v>1.1214388218</v>
      </c>
      <c r="BP35" s="33">
        <v>18.707556049000001</v>
      </c>
      <c r="BQ35" s="33">
        <v>0.16208535700000001</v>
      </c>
      <c r="BR35" s="33">
        <v>3.0724351000000001E-3</v>
      </c>
      <c r="BS35" s="33">
        <v>-5.1253578000000001E-2</v>
      </c>
      <c r="BT35" s="33">
        <v>3.08634902E-2</v>
      </c>
      <c r="BU35" s="33">
        <v>3.1767551800000002E-2</v>
      </c>
      <c r="BV35" s="33">
        <v>7.5421065000000004E-3</v>
      </c>
      <c r="BW35" s="33">
        <v>5.06977516E-2</v>
      </c>
      <c r="BX35" s="33">
        <v>27.270499999999998</v>
      </c>
      <c r="BY35" s="33">
        <v>41.575038089000003</v>
      </c>
    </row>
    <row r="36" spans="2:77" x14ac:dyDescent="0.2">
      <c r="B36" s="33">
        <v>2020</v>
      </c>
      <c r="C36" s="33" t="s">
        <v>90</v>
      </c>
      <c r="D36" s="33">
        <v>104</v>
      </c>
      <c r="E36" s="33">
        <v>20080630</v>
      </c>
      <c r="F36" s="67">
        <v>727.28700000000003</v>
      </c>
      <c r="G36" s="67">
        <v>29.623999999999999</v>
      </c>
      <c r="H36" s="67">
        <v>36.655999999999999</v>
      </c>
      <c r="I36" s="67">
        <v>38.32</v>
      </c>
      <c r="J36" s="67">
        <v>525.22749999999996</v>
      </c>
      <c r="K36" s="67">
        <v>22.396999999999998</v>
      </c>
      <c r="L36" s="67">
        <v>0</v>
      </c>
      <c r="M36" s="67">
        <v>0</v>
      </c>
      <c r="N36" s="67">
        <v>40.353000000000002</v>
      </c>
      <c r="O36" s="67">
        <v>0.5675</v>
      </c>
      <c r="P36" s="67">
        <v>87.649000000000001</v>
      </c>
      <c r="Q36" s="67">
        <v>39.047499999999999</v>
      </c>
      <c r="R36" s="67">
        <v>102.8905</v>
      </c>
      <c r="S36" s="67">
        <v>65.010499999999993</v>
      </c>
      <c r="T36" s="67">
        <v>141.4605</v>
      </c>
      <c r="U36" s="67">
        <v>812.96199999999999</v>
      </c>
      <c r="V36" s="67">
        <v>327.02249999999998</v>
      </c>
      <c r="W36" s="67">
        <v>26.4635</v>
      </c>
      <c r="X36" s="67">
        <v>0</v>
      </c>
      <c r="Y36" s="67">
        <v>153.0325</v>
      </c>
      <c r="Z36" s="67">
        <v>20.745000000000001</v>
      </c>
      <c r="AA36" s="67">
        <v>66.010999999999996</v>
      </c>
      <c r="AB36" s="67">
        <v>1.7330000000000001</v>
      </c>
      <c r="AC36" s="67">
        <v>8.1000000000000003E-2</v>
      </c>
      <c r="AD36" s="67">
        <v>0</v>
      </c>
      <c r="AE36" s="67">
        <v>0</v>
      </c>
      <c r="AF36" s="67">
        <v>0</v>
      </c>
      <c r="AG36" s="67">
        <v>0</v>
      </c>
      <c r="AH36" s="67">
        <v>7.7765000000000004</v>
      </c>
      <c r="AI36" s="67">
        <v>1.387779E-17</v>
      </c>
      <c r="AJ36" s="67">
        <v>16.637</v>
      </c>
      <c r="AK36" s="67">
        <v>0.23100000000000001</v>
      </c>
      <c r="AL36" s="67">
        <v>9.0581346300000004E-2</v>
      </c>
      <c r="AM36" s="67">
        <v>45.479500000000002</v>
      </c>
      <c r="AN36" s="67">
        <v>5.4839726999999998E-2</v>
      </c>
      <c r="AO36" s="67">
        <v>4.8118558899999997E-2</v>
      </c>
      <c r="AP36" s="67">
        <v>4.9036005000000001E-2</v>
      </c>
      <c r="AQ36" s="67">
        <v>2.3943794399999999E-2</v>
      </c>
      <c r="AR36" s="67">
        <v>4.1715285900000003E-2</v>
      </c>
      <c r="AS36" s="67">
        <v>0.1324130093</v>
      </c>
      <c r="AT36" s="67">
        <v>295.42200000000003</v>
      </c>
      <c r="AU36" s="67">
        <v>0.34855676870000002</v>
      </c>
      <c r="AV36" s="67">
        <v>0.65144323130000004</v>
      </c>
      <c r="AW36" s="67">
        <v>0.2092900795</v>
      </c>
      <c r="AX36" s="67">
        <v>9.3661188800000003E-2</v>
      </c>
      <c r="AY36" s="67">
        <v>5.9584063399999998E-2</v>
      </c>
      <c r="AZ36" s="67">
        <v>1.1218264572000001</v>
      </c>
      <c r="BA36" s="67">
        <v>1.5897703584</v>
      </c>
      <c r="BB36" s="67">
        <v>48.393500000000003</v>
      </c>
      <c r="BC36" s="67">
        <v>6.6861131000000004E-2</v>
      </c>
      <c r="BD36" s="67">
        <v>0</v>
      </c>
      <c r="BE36" s="67">
        <v>0</v>
      </c>
      <c r="BF36" s="67">
        <v>-0.101123596</v>
      </c>
      <c r="BG36" s="33">
        <v>6.5551878199999997E-2</v>
      </c>
      <c r="BH36" s="33">
        <v>0.37868547990000001</v>
      </c>
      <c r="BI36" s="33">
        <v>3.7641114699999999E-2</v>
      </c>
      <c r="BJ36" s="33">
        <v>69.403999999999996</v>
      </c>
      <c r="BK36" s="33">
        <v>27.721543089000001</v>
      </c>
      <c r="BL36" s="33">
        <v>45.325964220000003</v>
      </c>
      <c r="BM36" s="33">
        <v>1.419491E-4</v>
      </c>
      <c r="BN36" s="33">
        <v>61.006553820000001</v>
      </c>
      <c r="BO36" s="33">
        <v>1.0730583589</v>
      </c>
      <c r="BP36" s="33">
        <v>18.388233532000001</v>
      </c>
      <c r="BQ36" s="33">
        <v>0.16714124329999999</v>
      </c>
      <c r="BR36" s="33">
        <v>2.9398859E-3</v>
      </c>
      <c r="BS36" s="33">
        <v>-5.0378722000000001E-2</v>
      </c>
      <c r="BT36" s="33">
        <v>2.9200535100000001E-2</v>
      </c>
      <c r="BU36" s="33">
        <v>2.88319475E-2</v>
      </c>
      <c r="BV36" s="33">
        <v>1.2776136299999999E-2</v>
      </c>
      <c r="BW36" s="33">
        <v>4.9158394500000001E-2</v>
      </c>
      <c r="BX36" s="33">
        <v>25.76</v>
      </c>
      <c r="BY36" s="33">
        <v>43.691378647000001</v>
      </c>
    </row>
    <row r="37" spans="2:77" x14ac:dyDescent="0.2">
      <c r="B37" s="33">
        <v>2020</v>
      </c>
      <c r="C37" s="33" t="s">
        <v>91</v>
      </c>
      <c r="D37" s="33">
        <v>104</v>
      </c>
      <c r="E37" s="33">
        <v>20080930</v>
      </c>
      <c r="F37" s="67">
        <v>738.51049999999998</v>
      </c>
      <c r="G37" s="67">
        <v>28.635000000000002</v>
      </c>
      <c r="H37" s="67">
        <v>37.561</v>
      </c>
      <c r="I37" s="67">
        <v>40.200499999999998</v>
      </c>
      <c r="J37" s="67">
        <v>528.46500000000003</v>
      </c>
      <c r="K37" s="67">
        <v>25.366499999999998</v>
      </c>
      <c r="L37" s="67">
        <v>0</v>
      </c>
      <c r="M37" s="67">
        <v>0</v>
      </c>
      <c r="N37" s="67">
        <v>39.6265</v>
      </c>
      <c r="O37" s="67">
        <v>1.8180000000000001</v>
      </c>
      <c r="P37" s="67">
        <v>87.224000000000004</v>
      </c>
      <c r="Q37" s="67">
        <v>37.433999999999997</v>
      </c>
      <c r="R37" s="67">
        <v>115.9105</v>
      </c>
      <c r="S37" s="67">
        <v>66.6755</v>
      </c>
      <c r="T37" s="67">
        <v>131.91650000000001</v>
      </c>
      <c r="U37" s="67">
        <v>819.27499999999998</v>
      </c>
      <c r="V37" s="67">
        <v>548.21699999999998</v>
      </c>
      <c r="W37" s="67">
        <v>26.626999999999999</v>
      </c>
      <c r="X37" s="67">
        <v>0</v>
      </c>
      <c r="Y37" s="67">
        <v>157.4905</v>
      </c>
      <c r="Z37" s="67">
        <v>23.826000000000001</v>
      </c>
      <c r="AA37" s="67">
        <v>70.137</v>
      </c>
      <c r="AB37" s="67">
        <v>1.177</v>
      </c>
      <c r="AC37" s="67">
        <v>0.104</v>
      </c>
      <c r="AD37" s="67">
        <v>0</v>
      </c>
      <c r="AE37" s="67">
        <v>0</v>
      </c>
      <c r="AF37" s="67">
        <v>0</v>
      </c>
      <c r="AG37" s="67">
        <v>0</v>
      </c>
      <c r="AH37" s="67">
        <v>6.7255000000000003</v>
      </c>
      <c r="AI37" s="67">
        <v>0</v>
      </c>
      <c r="AJ37" s="67">
        <v>10.041</v>
      </c>
      <c r="AK37" s="67">
        <v>1.2789999999999999</v>
      </c>
      <c r="AL37" s="67">
        <v>8.98580665E-2</v>
      </c>
      <c r="AM37" s="67">
        <v>41.469000000000001</v>
      </c>
      <c r="AN37" s="67">
        <v>5.2095187500000001E-2</v>
      </c>
      <c r="AO37" s="67">
        <v>4.4754701899999999E-2</v>
      </c>
      <c r="AP37" s="67">
        <v>4.38503617E-2</v>
      </c>
      <c r="AQ37" s="67">
        <v>2.5049994700000001E-2</v>
      </c>
      <c r="AR37" s="67">
        <v>3.8194390600000003E-2</v>
      </c>
      <c r="AS37" s="67">
        <v>0.1330652222</v>
      </c>
      <c r="AT37" s="67">
        <v>294.19299999999998</v>
      </c>
      <c r="AU37" s="67">
        <v>0.34847980369999998</v>
      </c>
      <c r="AV37" s="67">
        <v>0.65152019630000002</v>
      </c>
      <c r="AW37" s="67">
        <v>0.2163631308</v>
      </c>
      <c r="AX37" s="67">
        <v>6.9587112000000007E-2</v>
      </c>
      <c r="AY37" s="67">
        <v>5.8121290399999997E-2</v>
      </c>
      <c r="AZ37" s="67">
        <v>1.1405672019999999</v>
      </c>
      <c r="BA37" s="67">
        <v>1.8904129213</v>
      </c>
      <c r="BB37" s="67">
        <v>49.454999999999998</v>
      </c>
      <c r="BC37" s="67">
        <v>6.1963648000000003E-2</v>
      </c>
      <c r="BD37" s="67">
        <v>0</v>
      </c>
      <c r="BE37" s="67">
        <v>0</v>
      </c>
      <c r="BF37" s="67">
        <v>-9.4442083999999996E-2</v>
      </c>
      <c r="BG37" s="33">
        <v>7.1101574200000003E-2</v>
      </c>
      <c r="BH37" s="33">
        <v>0.37586308419999997</v>
      </c>
      <c r="BI37" s="33">
        <v>2.66954332E-2</v>
      </c>
      <c r="BJ37" s="33">
        <v>70.013999999999996</v>
      </c>
      <c r="BK37" s="33">
        <v>28.369947428</v>
      </c>
      <c r="BL37" s="33">
        <v>44.718267529000002</v>
      </c>
      <c r="BM37" s="33">
        <v>8.8450430000000003E-4</v>
      </c>
      <c r="BN37" s="33">
        <v>58.073548266000003</v>
      </c>
      <c r="BO37" s="33">
        <v>1.9916368357000001</v>
      </c>
      <c r="BP37" s="33">
        <v>17.901622303</v>
      </c>
      <c r="BQ37" s="33">
        <v>0.15910561170000001</v>
      </c>
      <c r="BR37" s="33">
        <v>5.4565393000000004E-3</v>
      </c>
      <c r="BS37" s="33">
        <v>-4.9045540999999998E-2</v>
      </c>
      <c r="BT37" s="33">
        <v>2.9717477900000001E-2</v>
      </c>
      <c r="BU37" s="33">
        <v>2.8607463699999999E-2</v>
      </c>
      <c r="BV37" s="33">
        <v>1.74441158E-2</v>
      </c>
      <c r="BW37" s="33">
        <v>4.9529366900000003E-2</v>
      </c>
      <c r="BX37" s="33">
        <v>21.548999999999999</v>
      </c>
      <c r="BY37" s="33">
        <v>42.163562798999997</v>
      </c>
    </row>
    <row r="38" spans="2:77" x14ac:dyDescent="0.2">
      <c r="B38" s="33">
        <v>2020</v>
      </c>
      <c r="C38" s="33" t="s">
        <v>92</v>
      </c>
      <c r="D38" s="33">
        <v>103</v>
      </c>
      <c r="E38" s="33">
        <v>20081231</v>
      </c>
      <c r="F38" s="67">
        <v>699.35400000000004</v>
      </c>
      <c r="G38" s="67">
        <v>27.835999999999999</v>
      </c>
      <c r="H38" s="67">
        <v>29.9</v>
      </c>
      <c r="I38" s="67">
        <v>29.759</v>
      </c>
      <c r="J38" s="67">
        <v>518.41700000000003</v>
      </c>
      <c r="K38" s="67">
        <v>24.763999999999999</v>
      </c>
      <c r="L38" s="67">
        <v>0</v>
      </c>
      <c r="M38" s="67">
        <v>0</v>
      </c>
      <c r="N38" s="67">
        <v>26.096</v>
      </c>
      <c r="O38" s="67">
        <v>3.2679999999999998</v>
      </c>
      <c r="P38" s="67">
        <v>83.497</v>
      </c>
      <c r="Q38" s="67">
        <v>26.096</v>
      </c>
      <c r="R38" s="67">
        <v>102.51600000000001</v>
      </c>
      <c r="S38" s="67">
        <v>43.274999999999999</v>
      </c>
      <c r="T38" s="67">
        <v>126.051</v>
      </c>
      <c r="U38" s="67">
        <v>788.85599999999999</v>
      </c>
      <c r="V38" s="67">
        <v>518.78200000000004</v>
      </c>
      <c r="W38" s="67">
        <v>18.309999999999999</v>
      </c>
      <c r="X38" s="67">
        <v>0</v>
      </c>
      <c r="Y38" s="67">
        <v>154.72800000000001</v>
      </c>
      <c r="Z38" s="67">
        <v>19.821000000000002</v>
      </c>
      <c r="AA38" s="67">
        <v>59.654000000000003</v>
      </c>
      <c r="AB38" s="67">
        <v>0.40500000000000003</v>
      </c>
      <c r="AC38" s="67">
        <v>7.0000000000000001E-3</v>
      </c>
      <c r="AD38" s="67">
        <v>0</v>
      </c>
      <c r="AE38" s="67">
        <v>0</v>
      </c>
      <c r="AF38" s="67">
        <v>0</v>
      </c>
      <c r="AG38" s="67">
        <v>0</v>
      </c>
      <c r="AH38" s="67">
        <v>6.476</v>
      </c>
      <c r="AI38" s="67">
        <v>0</v>
      </c>
      <c r="AJ38" s="67">
        <v>7.7329999999999997</v>
      </c>
      <c r="AK38" s="67">
        <v>-0.51900000000000002</v>
      </c>
      <c r="AL38" s="67">
        <v>8.3582282999999993E-2</v>
      </c>
      <c r="AM38" s="67">
        <v>35.366</v>
      </c>
      <c r="AN38" s="67">
        <v>4.7722567E-2</v>
      </c>
      <c r="AO38" s="67">
        <v>3.08248985E-2</v>
      </c>
      <c r="AP38" s="67">
        <v>5.6034063199999998E-2</v>
      </c>
      <c r="AQ38" s="67">
        <v>2.44795368E-2</v>
      </c>
      <c r="AR38" s="67">
        <v>4.0652424700000002E-2</v>
      </c>
      <c r="AS38" s="67">
        <v>0.1209398983</v>
      </c>
      <c r="AT38" s="67">
        <v>276.21800000000002</v>
      </c>
      <c r="AU38" s="67">
        <v>0.34378946580000003</v>
      </c>
      <c r="AV38" s="67">
        <v>0.65621053419999997</v>
      </c>
      <c r="AW38" s="67">
        <v>0.21847552919999999</v>
      </c>
      <c r="AX38" s="67">
        <v>8.1063489899999994E-2</v>
      </c>
      <c r="AY38" s="67">
        <v>4.1744086299999997E-2</v>
      </c>
      <c r="AZ38" s="67">
        <v>1.2048236853000001</v>
      </c>
      <c r="BA38" s="67">
        <v>1.8514996439</v>
      </c>
      <c r="BB38" s="67">
        <v>42.448999999999998</v>
      </c>
      <c r="BC38" s="67">
        <v>6.1922500800000002E-2</v>
      </c>
      <c r="BD38" s="67">
        <v>0</v>
      </c>
      <c r="BE38" s="67">
        <v>0</v>
      </c>
      <c r="BF38" s="67">
        <v>-9.3995423999999994E-2</v>
      </c>
      <c r="BG38" s="33">
        <v>5.90173976E-2</v>
      </c>
      <c r="BH38" s="33">
        <v>0.360612039</v>
      </c>
      <c r="BI38" s="33">
        <v>2.3991460999999999E-2</v>
      </c>
      <c r="BJ38" s="33">
        <v>63.271000000000001</v>
      </c>
      <c r="BK38" s="33">
        <v>23.543740434</v>
      </c>
      <c r="BL38" s="33">
        <v>42.798484197999997</v>
      </c>
      <c r="BM38" s="33">
        <v>3.2573385E-3</v>
      </c>
      <c r="BN38" s="33">
        <v>53.951597667999998</v>
      </c>
      <c r="BO38" s="33">
        <v>2.0946005287</v>
      </c>
      <c r="BP38" s="33">
        <v>15.668808111000001</v>
      </c>
      <c r="BQ38" s="33">
        <v>0.1478125964</v>
      </c>
      <c r="BR38" s="33">
        <v>5.7386316000000003E-3</v>
      </c>
      <c r="BS38" s="33">
        <v>-4.2928240999999999E-2</v>
      </c>
      <c r="BT38" s="33">
        <v>2.9914396400000001E-2</v>
      </c>
      <c r="BU38" s="33">
        <v>2.3369891899999998E-2</v>
      </c>
      <c r="BV38" s="33">
        <v>1.1167969E-2</v>
      </c>
      <c r="BW38" s="33">
        <v>4.4147626699999998E-2</v>
      </c>
      <c r="BX38" s="33">
        <v>15.997</v>
      </c>
      <c r="BY38" s="33">
        <v>40.377390085999998</v>
      </c>
    </row>
    <row r="39" spans="2:77" x14ac:dyDescent="0.2">
      <c r="B39" s="33">
        <v>2020</v>
      </c>
      <c r="C39" s="33" t="s">
        <v>93</v>
      </c>
      <c r="D39" s="33">
        <v>101</v>
      </c>
      <c r="E39" s="33">
        <v>20090331</v>
      </c>
      <c r="F39" s="67">
        <v>693.55799999999999</v>
      </c>
      <c r="G39" s="67">
        <v>27.809000000000001</v>
      </c>
      <c r="H39" s="67">
        <v>35.777000000000001</v>
      </c>
      <c r="I39" s="67">
        <v>32.131</v>
      </c>
      <c r="J39" s="67">
        <v>496.95400000000001</v>
      </c>
      <c r="K39" s="67">
        <v>27.632000000000001</v>
      </c>
      <c r="L39" s="67">
        <v>0</v>
      </c>
      <c r="M39" s="67">
        <v>0</v>
      </c>
      <c r="N39" s="67">
        <v>20.082000000000001</v>
      </c>
      <c r="O39" s="67">
        <v>1.7150000000000001</v>
      </c>
      <c r="P39" s="67">
        <v>77.39</v>
      </c>
      <c r="Q39" s="67">
        <v>20.082000000000001</v>
      </c>
      <c r="R39" s="67">
        <v>100.009</v>
      </c>
      <c r="S39" s="67">
        <v>32.935000000000002</v>
      </c>
      <c r="T39" s="67">
        <v>116.739</v>
      </c>
      <c r="U39" s="67">
        <v>785.86300000000006</v>
      </c>
      <c r="V39" s="67">
        <v>231.39400000000001</v>
      </c>
      <c r="W39" s="67">
        <v>14.72</v>
      </c>
      <c r="X39" s="67">
        <v>0</v>
      </c>
      <c r="Y39" s="67">
        <v>149.374</v>
      </c>
      <c r="Z39" s="67">
        <v>20.574000000000002</v>
      </c>
      <c r="AA39" s="67">
        <v>70.704999999999998</v>
      </c>
      <c r="AB39" s="67">
        <v>1.476</v>
      </c>
      <c r="AC39" s="67">
        <v>0.432</v>
      </c>
      <c r="AD39" s="67">
        <v>0</v>
      </c>
      <c r="AE39" s="67">
        <v>0</v>
      </c>
      <c r="AF39" s="67">
        <v>0</v>
      </c>
      <c r="AG39" s="67">
        <v>0</v>
      </c>
      <c r="AH39" s="67">
        <v>6.8410000000000002</v>
      </c>
      <c r="AI39" s="67">
        <v>0</v>
      </c>
      <c r="AJ39" s="67">
        <v>2.59</v>
      </c>
      <c r="AK39" s="67">
        <v>-0.40200000000000002</v>
      </c>
      <c r="AL39" s="67">
        <v>8.6497728900000001E-2</v>
      </c>
      <c r="AM39" s="67">
        <v>37.817</v>
      </c>
      <c r="AN39" s="67">
        <v>5.253211E-2</v>
      </c>
      <c r="AO39" s="67">
        <v>2.4018219300000001E-2</v>
      </c>
      <c r="AP39" s="67">
        <v>6.6952070299999999E-2</v>
      </c>
      <c r="AQ39" s="67">
        <v>2.51316096E-2</v>
      </c>
      <c r="AR39" s="67">
        <v>5.4596485799999997E-2</v>
      </c>
      <c r="AS39" s="67">
        <v>0.1173736392</v>
      </c>
      <c r="AT39" s="67">
        <v>270.51499999999999</v>
      </c>
      <c r="AU39" s="67">
        <v>0.34142545540000002</v>
      </c>
      <c r="AV39" s="67">
        <v>0.65857454459999998</v>
      </c>
      <c r="AW39" s="67">
        <v>0.22314115679999999</v>
      </c>
      <c r="AX39" s="67">
        <v>7.5345374699999995E-2</v>
      </c>
      <c r="AY39" s="67">
        <v>2.8902334500000001E-2</v>
      </c>
      <c r="AZ39" s="67">
        <v>1.1602232002999999</v>
      </c>
      <c r="BA39" s="67">
        <v>2.0695778626000001</v>
      </c>
      <c r="BB39" s="67">
        <v>46.901000000000003</v>
      </c>
      <c r="BC39" s="67">
        <v>5.68379694E-2</v>
      </c>
      <c r="BD39" s="67">
        <v>0</v>
      </c>
      <c r="BE39" s="67">
        <v>0</v>
      </c>
      <c r="BF39" s="67">
        <v>-9.0183316999999999E-2</v>
      </c>
      <c r="BG39" s="33">
        <v>6.0535669799999997E-2</v>
      </c>
      <c r="BH39" s="33">
        <v>0.34229508199999997</v>
      </c>
      <c r="BI39" s="33">
        <v>1.93982184E-2</v>
      </c>
      <c r="BJ39" s="33">
        <v>47.433</v>
      </c>
      <c r="BK39" s="33">
        <v>17.177729373999998</v>
      </c>
      <c r="BL39" s="33">
        <v>37.442501329999999</v>
      </c>
      <c r="BM39" s="33">
        <v>3.9766547000000003E-3</v>
      </c>
      <c r="BN39" s="33">
        <v>53.267001764</v>
      </c>
      <c r="BO39" s="33">
        <v>1.9323367535</v>
      </c>
      <c r="BP39" s="33">
        <v>14.840437053</v>
      </c>
      <c r="BQ39" s="33">
        <v>0.1459369911</v>
      </c>
      <c r="BR39" s="33">
        <v>5.2940733000000004E-3</v>
      </c>
      <c r="BS39" s="33">
        <v>-4.0658732000000003E-2</v>
      </c>
      <c r="BT39" s="33">
        <v>3.27991459E-2</v>
      </c>
      <c r="BU39" s="33">
        <v>1.8098573999999999E-2</v>
      </c>
      <c r="BV39" s="33">
        <v>1.7305486200000001E-2</v>
      </c>
      <c r="BW39" s="33">
        <v>4.2092925900000001E-2</v>
      </c>
      <c r="BX39" s="33">
        <v>15.997</v>
      </c>
      <c r="BY39" s="33">
        <v>40.358901463999999</v>
      </c>
    </row>
    <row r="40" spans="2:77" x14ac:dyDescent="0.2">
      <c r="B40" s="33">
        <v>2020</v>
      </c>
      <c r="C40" s="33" t="s">
        <v>94</v>
      </c>
      <c r="D40" s="33">
        <v>101</v>
      </c>
      <c r="E40" s="33">
        <v>20090630</v>
      </c>
      <c r="F40" s="67">
        <v>705.46500000000003</v>
      </c>
      <c r="G40" s="67">
        <v>27.643999999999998</v>
      </c>
      <c r="H40" s="67">
        <v>34.332999999999998</v>
      </c>
      <c r="I40" s="67">
        <v>44.505000000000003</v>
      </c>
      <c r="J40" s="67">
        <v>481.2</v>
      </c>
      <c r="K40" s="67">
        <v>27.715</v>
      </c>
      <c r="L40" s="67">
        <v>0</v>
      </c>
      <c r="M40" s="67">
        <v>0</v>
      </c>
      <c r="N40" s="67">
        <v>17.225000000000001</v>
      </c>
      <c r="O40" s="67">
        <v>1.8320000000000001</v>
      </c>
      <c r="P40" s="67">
        <v>76.180000000000007</v>
      </c>
      <c r="Q40" s="67">
        <v>17.327999999999999</v>
      </c>
      <c r="R40" s="67">
        <v>97.097999999999999</v>
      </c>
      <c r="S40" s="67">
        <v>28.468</v>
      </c>
      <c r="T40" s="67">
        <v>121.61</v>
      </c>
      <c r="U40" s="67">
        <v>748.01099999999997</v>
      </c>
      <c r="V40" s="67">
        <v>239.4265</v>
      </c>
      <c r="W40" s="67">
        <v>13.635</v>
      </c>
      <c r="X40" s="67">
        <v>0</v>
      </c>
      <c r="Y40" s="67">
        <v>144.69999999999999</v>
      </c>
      <c r="Z40" s="67">
        <v>17.260999999999999</v>
      </c>
      <c r="AA40" s="67">
        <v>68.067999999999998</v>
      </c>
      <c r="AB40" s="67">
        <v>0.70899999999999996</v>
      </c>
      <c r="AC40" s="67">
        <v>0.375</v>
      </c>
      <c r="AD40" s="67">
        <v>0</v>
      </c>
      <c r="AE40" s="67">
        <v>0</v>
      </c>
      <c r="AF40" s="67">
        <v>0</v>
      </c>
      <c r="AG40" s="67">
        <v>0</v>
      </c>
      <c r="AH40" s="67">
        <v>6.8360000000000003</v>
      </c>
      <c r="AI40" s="67">
        <v>0</v>
      </c>
      <c r="AJ40" s="67">
        <v>0.5</v>
      </c>
      <c r="AK40" s="67">
        <v>0.76300000000000001</v>
      </c>
      <c r="AL40" s="67">
        <v>9.1684495899999996E-2</v>
      </c>
      <c r="AM40" s="67">
        <v>43.62</v>
      </c>
      <c r="AN40" s="67">
        <v>5.91105673E-2</v>
      </c>
      <c r="AO40" s="67">
        <v>2.3085528300000002E-2</v>
      </c>
      <c r="AP40" s="67">
        <v>7.3120168700000002E-2</v>
      </c>
      <c r="AQ40" s="67">
        <v>2.2705515799999999E-2</v>
      </c>
      <c r="AR40" s="67">
        <v>5.7472466999999999E-2</v>
      </c>
      <c r="AS40" s="67">
        <v>0.1132249919</v>
      </c>
      <c r="AT40" s="67">
        <v>255.2</v>
      </c>
      <c r="AU40" s="67">
        <v>0.34407590030000001</v>
      </c>
      <c r="AV40" s="67">
        <v>0.65592409969999999</v>
      </c>
      <c r="AW40" s="67">
        <v>0.22542970470000001</v>
      </c>
      <c r="AX40" s="67">
        <v>5.4706985700000002E-2</v>
      </c>
      <c r="AY40" s="67">
        <v>2.8179152799999999E-2</v>
      </c>
      <c r="AZ40" s="67">
        <v>1.1609727348000001</v>
      </c>
      <c r="BA40" s="67">
        <v>2.0857649936999998</v>
      </c>
      <c r="BB40" s="67">
        <v>40.527999999999999</v>
      </c>
      <c r="BC40" s="67">
        <v>5.9128127199999998E-2</v>
      </c>
      <c r="BD40" s="67">
        <v>0</v>
      </c>
      <c r="BE40" s="67">
        <v>0</v>
      </c>
      <c r="BF40" s="67">
        <v>-9.2507325000000001E-2</v>
      </c>
      <c r="BG40" s="33">
        <v>5.4096864699999997E-2</v>
      </c>
      <c r="BH40" s="33">
        <v>0.33329397599999999</v>
      </c>
      <c r="BI40" s="33">
        <v>1.33013487E-2</v>
      </c>
      <c r="BJ40" s="33">
        <v>42.006999999999998</v>
      </c>
      <c r="BK40" s="33">
        <v>13.633004920999999</v>
      </c>
      <c r="BL40" s="33">
        <v>30.201926113999999</v>
      </c>
      <c r="BM40" s="33">
        <v>5.5663776999999998E-3</v>
      </c>
      <c r="BN40" s="33">
        <v>57.734648407999998</v>
      </c>
      <c r="BO40" s="33">
        <v>2.2940321752999999</v>
      </c>
      <c r="BP40" s="33">
        <v>15.675514464999999</v>
      </c>
      <c r="BQ40" s="33">
        <v>0.1581771189</v>
      </c>
      <c r="BR40" s="33">
        <v>6.2850197E-3</v>
      </c>
      <c r="BS40" s="33">
        <v>-4.2946615E-2</v>
      </c>
      <c r="BT40" s="33">
        <v>3.07084527E-2</v>
      </c>
      <c r="BU40" s="33">
        <v>1.72182785E-2</v>
      </c>
      <c r="BV40" s="33">
        <v>1.4173070499999999E-2</v>
      </c>
      <c r="BW40" s="33">
        <v>3.7496750000000002E-2</v>
      </c>
      <c r="BX40" s="33">
        <v>10.058</v>
      </c>
      <c r="BY40" s="33">
        <v>44.353166119000001</v>
      </c>
    </row>
    <row r="41" spans="2:77" x14ac:dyDescent="0.2">
      <c r="B41" s="33">
        <v>2020</v>
      </c>
      <c r="C41" s="33" t="s">
        <v>95</v>
      </c>
      <c r="D41" s="33">
        <v>101</v>
      </c>
      <c r="E41" s="33">
        <v>20090930</v>
      </c>
      <c r="F41" s="67">
        <v>681.81200000000001</v>
      </c>
      <c r="G41" s="67">
        <v>28.690999999999999</v>
      </c>
      <c r="H41" s="67">
        <v>36.423000000000002</v>
      </c>
      <c r="I41" s="67">
        <v>44.482999999999997</v>
      </c>
      <c r="J41" s="67">
        <v>485.1</v>
      </c>
      <c r="K41" s="67">
        <v>28.04</v>
      </c>
      <c r="L41" s="67">
        <v>0</v>
      </c>
      <c r="M41" s="67">
        <v>0</v>
      </c>
      <c r="N41" s="67">
        <v>16.007000000000001</v>
      </c>
      <c r="O41" s="67">
        <v>1.7929999999999999</v>
      </c>
      <c r="P41" s="67">
        <v>81.644000000000005</v>
      </c>
      <c r="Q41" s="67">
        <v>15.194000000000001</v>
      </c>
      <c r="R41" s="67">
        <v>97.111000000000004</v>
      </c>
      <c r="S41" s="67">
        <v>21.55</v>
      </c>
      <c r="T41" s="67">
        <v>131.01</v>
      </c>
      <c r="U41" s="67">
        <v>736.97400000000005</v>
      </c>
      <c r="V41" s="67">
        <v>254.27850000000001</v>
      </c>
      <c r="W41" s="67">
        <v>10.724</v>
      </c>
      <c r="X41" s="67">
        <v>0</v>
      </c>
      <c r="Y41" s="67">
        <v>150.233</v>
      </c>
      <c r="Z41" s="67">
        <v>15.965999999999999</v>
      </c>
      <c r="AA41" s="67">
        <v>67.3</v>
      </c>
      <c r="AB41" s="67">
        <v>0.28000000000000003</v>
      </c>
      <c r="AC41" s="67">
        <v>0.14199999999999999</v>
      </c>
      <c r="AD41" s="67">
        <v>0</v>
      </c>
      <c r="AE41" s="67">
        <v>0</v>
      </c>
      <c r="AF41" s="67">
        <v>0</v>
      </c>
      <c r="AG41" s="67">
        <v>0</v>
      </c>
      <c r="AH41" s="67">
        <v>5.8810000000000002</v>
      </c>
      <c r="AI41" s="67">
        <v>0</v>
      </c>
      <c r="AJ41" s="67">
        <v>0.28899999999999998</v>
      </c>
      <c r="AK41" s="67">
        <v>3.1880000000000002</v>
      </c>
      <c r="AL41" s="67">
        <v>0.1046122884</v>
      </c>
      <c r="AM41" s="67">
        <v>44.613999999999997</v>
      </c>
      <c r="AN41" s="67">
        <v>6.6773709700000003E-2</v>
      </c>
      <c r="AO41" s="67">
        <v>1.9412048300000002E-2</v>
      </c>
      <c r="AP41" s="67">
        <v>9.2592153900000002E-2</v>
      </c>
      <c r="AQ41" s="67">
        <v>2.1207579800000001E-2</v>
      </c>
      <c r="AR41" s="67">
        <v>6.4980203700000003E-2</v>
      </c>
      <c r="AS41" s="67">
        <v>0.1111903607</v>
      </c>
      <c r="AT41" s="67">
        <v>251.517</v>
      </c>
      <c r="AU41" s="67">
        <v>0.34359077049999998</v>
      </c>
      <c r="AV41" s="67">
        <v>0.65640922950000002</v>
      </c>
      <c r="AW41" s="67">
        <v>0.2189014738</v>
      </c>
      <c r="AX41" s="67">
        <v>5.8231310000000001E-2</v>
      </c>
      <c r="AY41" s="67">
        <v>2.0592468999999999E-2</v>
      </c>
      <c r="AZ41" s="67">
        <v>1.1006587391</v>
      </c>
      <c r="BA41" s="67">
        <v>2.0644016058000001</v>
      </c>
      <c r="BB41" s="67">
        <v>42.215000000000003</v>
      </c>
      <c r="BC41" s="67">
        <v>6.1273568E-2</v>
      </c>
      <c r="BD41" s="67">
        <v>0</v>
      </c>
      <c r="BE41" s="67">
        <v>0</v>
      </c>
      <c r="BF41" s="67">
        <v>-9.9864259999999996E-2</v>
      </c>
      <c r="BG41" s="33">
        <v>4.9916792699999997E-2</v>
      </c>
      <c r="BH41" s="33">
        <v>0.33833509740000001</v>
      </c>
      <c r="BI41" s="33">
        <v>1.1244389299999999E-2</v>
      </c>
      <c r="BJ41" s="33">
        <v>39.273000000000003</v>
      </c>
      <c r="BK41" s="33">
        <v>13.611521458</v>
      </c>
      <c r="BL41" s="33">
        <v>28.883168954999999</v>
      </c>
      <c r="BM41" s="33">
        <v>5.8708954000000002E-3</v>
      </c>
      <c r="BN41" s="33">
        <v>59.763168821000001</v>
      </c>
      <c r="BO41" s="33">
        <v>1.8654571009000001</v>
      </c>
      <c r="BP41" s="33">
        <v>17.229152804000002</v>
      </c>
      <c r="BQ41" s="33">
        <v>0.16373470909999999</v>
      </c>
      <c r="BR41" s="33">
        <v>5.1108413999999998E-3</v>
      </c>
      <c r="BS41" s="33">
        <v>-4.7203158000000002E-2</v>
      </c>
      <c r="BT41" s="33">
        <v>3.2538212099999998E-2</v>
      </c>
      <c r="BU41" s="33">
        <v>1.4066546500000001E-2</v>
      </c>
      <c r="BV41" s="33">
        <v>1.46426665E-2</v>
      </c>
      <c r="BW41" s="33">
        <v>3.5518737500000001E-2</v>
      </c>
      <c r="BX41" s="33">
        <v>9.9969999999999999</v>
      </c>
      <c r="BY41" s="33">
        <v>44.399473118000003</v>
      </c>
    </row>
    <row r="42" spans="2:77" x14ac:dyDescent="0.2">
      <c r="B42" s="33">
        <v>2020</v>
      </c>
      <c r="C42" s="33" t="s">
        <v>96</v>
      </c>
      <c r="D42" s="33">
        <v>99</v>
      </c>
      <c r="E42" s="33">
        <v>20091231</v>
      </c>
      <c r="F42" s="67">
        <v>711.96900000000005</v>
      </c>
      <c r="G42" s="67">
        <v>28.184999999999999</v>
      </c>
      <c r="H42" s="67">
        <v>34.271999999999998</v>
      </c>
      <c r="I42" s="67">
        <v>43.6</v>
      </c>
      <c r="J42" s="67">
        <v>490.86399999999998</v>
      </c>
      <c r="K42" s="67">
        <v>29.571999999999999</v>
      </c>
      <c r="L42" s="67">
        <v>0</v>
      </c>
      <c r="M42" s="67">
        <v>0</v>
      </c>
      <c r="N42" s="67">
        <v>16.483000000000001</v>
      </c>
      <c r="O42" s="67">
        <v>1.8959999999999999</v>
      </c>
      <c r="P42" s="67">
        <v>81.144999999999996</v>
      </c>
      <c r="Q42" s="67">
        <v>16.483000000000001</v>
      </c>
      <c r="R42" s="67">
        <v>91.155000000000001</v>
      </c>
      <c r="S42" s="67">
        <v>23.483000000000001</v>
      </c>
      <c r="T42" s="67">
        <v>123.39</v>
      </c>
      <c r="U42" s="67">
        <v>743.721</v>
      </c>
      <c r="V42" s="67">
        <v>264.74400000000003</v>
      </c>
      <c r="W42" s="67">
        <v>9.5129999999999999</v>
      </c>
      <c r="X42" s="67">
        <v>0</v>
      </c>
      <c r="Y42" s="67">
        <v>147.596</v>
      </c>
      <c r="Z42" s="67">
        <v>14.923999999999999</v>
      </c>
      <c r="AA42" s="67">
        <v>64.352999999999994</v>
      </c>
      <c r="AB42" s="67">
        <v>1.7763570000000001E-15</v>
      </c>
      <c r="AC42" s="67">
        <v>0.16300000000000001</v>
      </c>
      <c r="AD42" s="67">
        <v>0</v>
      </c>
      <c r="AE42" s="67">
        <v>0</v>
      </c>
      <c r="AF42" s="67">
        <v>0</v>
      </c>
      <c r="AG42" s="67">
        <v>0</v>
      </c>
      <c r="AH42" s="67">
        <v>6.1449999999999996</v>
      </c>
      <c r="AI42" s="67">
        <v>0</v>
      </c>
      <c r="AJ42" s="67">
        <v>6.0000000000000001E-3</v>
      </c>
      <c r="AK42" s="67">
        <v>1.6319999999999999</v>
      </c>
      <c r="AL42" s="67">
        <v>0.1071131448</v>
      </c>
      <c r="AM42" s="67">
        <v>39.146999999999998</v>
      </c>
      <c r="AN42" s="67">
        <v>7.1854152899999996E-2</v>
      </c>
      <c r="AO42" s="67">
        <v>2.6930347800000001E-2</v>
      </c>
      <c r="AP42" s="67">
        <v>7.0479789500000001E-2</v>
      </c>
      <c r="AQ42" s="67">
        <v>2.0154096E-2</v>
      </c>
      <c r="AR42" s="67">
        <v>6.7169731400000002E-2</v>
      </c>
      <c r="AS42" s="67">
        <v>0.1147395963</v>
      </c>
      <c r="AT42" s="67">
        <v>260.45299999999997</v>
      </c>
      <c r="AU42" s="67">
        <v>0.35007451560000002</v>
      </c>
      <c r="AV42" s="67">
        <v>0.64992548439999998</v>
      </c>
      <c r="AW42" s="67">
        <v>0.210800185</v>
      </c>
      <c r="AX42" s="67">
        <v>6.9766950899999999E-2</v>
      </c>
      <c r="AY42" s="67">
        <v>2.89725482E-2</v>
      </c>
      <c r="AZ42" s="67">
        <v>1.0716226488</v>
      </c>
      <c r="BA42" s="67">
        <v>1.9933303598000001</v>
      </c>
      <c r="BB42" s="67">
        <v>39.250999999999998</v>
      </c>
      <c r="BC42" s="67">
        <v>6.24653898E-2</v>
      </c>
      <c r="BD42" s="67">
        <v>0</v>
      </c>
      <c r="BE42" s="67">
        <v>0</v>
      </c>
      <c r="BF42" s="67">
        <v>-0.110527602</v>
      </c>
      <c r="BG42" s="33">
        <v>5.2274206500000003E-2</v>
      </c>
      <c r="BH42" s="33">
        <v>0.34896386820000003</v>
      </c>
      <c r="BI42" s="33">
        <v>6.1966284000000002E-3</v>
      </c>
      <c r="BJ42" s="33">
        <v>36.6</v>
      </c>
      <c r="BK42" s="33">
        <v>12.475982019</v>
      </c>
      <c r="BL42" s="33">
        <v>27.3307</v>
      </c>
      <c r="BM42" s="33">
        <v>3.8675888999999998E-3</v>
      </c>
      <c r="BN42" s="33">
        <v>57.170023753999999</v>
      </c>
      <c r="BO42" s="33">
        <v>1.5002256345</v>
      </c>
      <c r="BP42" s="33">
        <v>16.466063332000001</v>
      </c>
      <c r="BQ42" s="33">
        <v>0.1566302021</v>
      </c>
      <c r="BR42" s="33">
        <v>4.1102072000000003E-3</v>
      </c>
      <c r="BS42" s="33">
        <v>-4.5112501999999999E-2</v>
      </c>
      <c r="BT42" s="33">
        <v>3.47719981E-2</v>
      </c>
      <c r="BU42" s="33">
        <v>1.50345223E-2</v>
      </c>
      <c r="BV42" s="33">
        <v>1.7085588200000001E-2</v>
      </c>
      <c r="BW42" s="33">
        <v>3.5409285499999998E-2</v>
      </c>
      <c r="BX42" s="33">
        <v>4.1790000000000003</v>
      </c>
      <c r="BY42" s="33">
        <v>42.204186057000001</v>
      </c>
    </row>
    <row r="43" spans="2:77" x14ac:dyDescent="0.2">
      <c r="B43" s="33">
        <v>2020</v>
      </c>
      <c r="C43" s="33" t="s">
        <v>97</v>
      </c>
      <c r="D43" s="33">
        <v>100</v>
      </c>
      <c r="E43" s="33">
        <v>20100331</v>
      </c>
      <c r="F43" s="67">
        <v>686.21400000000006</v>
      </c>
      <c r="G43" s="67">
        <v>27.932500000000001</v>
      </c>
      <c r="H43" s="67">
        <v>38.484499999999997</v>
      </c>
      <c r="I43" s="67">
        <v>47.948</v>
      </c>
      <c r="J43" s="67">
        <v>463.7765</v>
      </c>
      <c r="K43" s="67">
        <v>28.829499999999999</v>
      </c>
      <c r="L43" s="67">
        <v>0</v>
      </c>
      <c r="M43" s="67">
        <v>0</v>
      </c>
      <c r="N43" s="67">
        <v>20.1785</v>
      </c>
      <c r="O43" s="67">
        <v>2.0750000000000002</v>
      </c>
      <c r="P43" s="67">
        <v>78.551500000000004</v>
      </c>
      <c r="Q43" s="67">
        <v>20.1785</v>
      </c>
      <c r="R43" s="67">
        <v>89.811499999999995</v>
      </c>
      <c r="S43" s="67">
        <v>30.500499999999999</v>
      </c>
      <c r="T43" s="67">
        <v>123.1395</v>
      </c>
      <c r="U43" s="67">
        <v>754.71299999999997</v>
      </c>
      <c r="V43" s="67">
        <v>270.34249999999997</v>
      </c>
      <c r="W43" s="67">
        <v>11.686</v>
      </c>
      <c r="X43" s="67">
        <v>0</v>
      </c>
      <c r="Y43" s="67">
        <v>150.988</v>
      </c>
      <c r="Z43" s="67">
        <v>15.2645</v>
      </c>
      <c r="AA43" s="67">
        <v>69.1995</v>
      </c>
      <c r="AB43" s="67">
        <v>4.8849809999999998E-15</v>
      </c>
      <c r="AC43" s="67">
        <v>0.39400000000000002</v>
      </c>
      <c r="AD43" s="67">
        <v>0</v>
      </c>
      <c r="AE43" s="67">
        <v>0</v>
      </c>
      <c r="AF43" s="67">
        <v>0</v>
      </c>
      <c r="AG43" s="67">
        <v>0</v>
      </c>
      <c r="AH43" s="67">
        <v>6.6859999999999999</v>
      </c>
      <c r="AI43" s="67">
        <v>0</v>
      </c>
      <c r="AJ43" s="67">
        <v>3.5000000000000001E-3</v>
      </c>
      <c r="AK43" s="67">
        <v>1.5914999999999999</v>
      </c>
      <c r="AL43" s="67">
        <v>9.9169648700000002E-2</v>
      </c>
      <c r="AM43" s="67">
        <v>46.759500000000003</v>
      </c>
      <c r="AN43" s="67">
        <v>6.6428316200000004E-2</v>
      </c>
      <c r="AO43" s="67">
        <v>3.2280482800000003E-2</v>
      </c>
      <c r="AP43" s="67">
        <v>6.6378476000000006E-2</v>
      </c>
      <c r="AQ43" s="67">
        <v>1.8765366799999999E-2</v>
      </c>
      <c r="AR43" s="67">
        <v>5.7982727999999997E-2</v>
      </c>
      <c r="AS43" s="67">
        <v>0.1263283429</v>
      </c>
      <c r="AT43" s="67">
        <v>263.27249999999998</v>
      </c>
      <c r="AU43" s="67">
        <v>0.35129986270000002</v>
      </c>
      <c r="AV43" s="67">
        <v>0.64870013729999998</v>
      </c>
      <c r="AW43" s="67">
        <v>0.21057289230000001</v>
      </c>
      <c r="AX43" s="67">
        <v>6.6773627799999999E-2</v>
      </c>
      <c r="AY43" s="67">
        <v>3.0237754400000001E-2</v>
      </c>
      <c r="AZ43" s="67">
        <v>1.0048284654999999</v>
      </c>
      <c r="BA43" s="67">
        <v>2.0124692505000001</v>
      </c>
      <c r="BB43" s="67">
        <v>44.017499999999998</v>
      </c>
      <c r="BC43" s="67">
        <v>7.2857087900000006E-2</v>
      </c>
      <c r="BD43" s="67">
        <v>0</v>
      </c>
      <c r="BE43" s="67">
        <v>0</v>
      </c>
      <c r="BF43" s="67">
        <v>-0.102709077</v>
      </c>
      <c r="BG43" s="33">
        <v>5.3471255000000002E-2</v>
      </c>
      <c r="BH43" s="33">
        <v>0.35998812419999998</v>
      </c>
      <c r="BI43" s="33">
        <v>5.9272910999999999E-3</v>
      </c>
      <c r="BJ43" s="33">
        <v>40.584000000000003</v>
      </c>
      <c r="BK43" s="33">
        <v>14.777518142</v>
      </c>
      <c r="BL43" s="33">
        <v>29.140817302999999</v>
      </c>
      <c r="BM43" s="33">
        <v>3.8114816E-3</v>
      </c>
      <c r="BN43" s="33">
        <v>58.080169935000001</v>
      </c>
      <c r="BO43" s="33">
        <v>1.6713139424000001</v>
      </c>
      <c r="BP43" s="33">
        <v>18.356640487</v>
      </c>
      <c r="BQ43" s="33">
        <v>0.1591237532</v>
      </c>
      <c r="BR43" s="33">
        <v>4.5789422999999996E-3</v>
      </c>
      <c r="BS43" s="33">
        <v>-5.0292165999999999E-2</v>
      </c>
      <c r="BT43" s="33">
        <v>3.5829846800000002E-2</v>
      </c>
      <c r="BU43" s="33">
        <v>1.6617538500000001E-2</v>
      </c>
      <c r="BV43" s="33">
        <v>1.8088349699999999E-2</v>
      </c>
      <c r="BW43" s="33">
        <v>3.7579272800000001E-2</v>
      </c>
      <c r="BX43" s="33">
        <v>4.0599999999999996</v>
      </c>
      <c r="BY43" s="33">
        <v>41.394843391000002</v>
      </c>
    </row>
    <row r="44" spans="2:77" x14ac:dyDescent="0.2">
      <c r="B44" s="33">
        <v>2020</v>
      </c>
      <c r="C44" s="33" t="s">
        <v>98</v>
      </c>
      <c r="D44" s="33">
        <v>98</v>
      </c>
      <c r="E44" s="33">
        <v>20100630</v>
      </c>
      <c r="F44" s="67">
        <v>686.65700000000004</v>
      </c>
      <c r="G44" s="67">
        <v>29.428999999999998</v>
      </c>
      <c r="H44" s="67">
        <v>40.453499999999998</v>
      </c>
      <c r="I44" s="67">
        <v>40.0075</v>
      </c>
      <c r="J44" s="67">
        <v>486.61500000000001</v>
      </c>
      <c r="K44" s="67">
        <v>28.245999999999999</v>
      </c>
      <c r="L44" s="67">
        <v>0</v>
      </c>
      <c r="M44" s="67">
        <v>0</v>
      </c>
      <c r="N44" s="67">
        <v>23.894500000000001</v>
      </c>
      <c r="O44" s="67">
        <v>4.0475000000000003</v>
      </c>
      <c r="P44" s="67">
        <v>84.995000000000005</v>
      </c>
      <c r="Q44" s="67">
        <v>23.894500000000001</v>
      </c>
      <c r="R44" s="67">
        <v>93.620500000000007</v>
      </c>
      <c r="S44" s="67">
        <v>36.902000000000001</v>
      </c>
      <c r="T44" s="67">
        <v>134.50299999999999</v>
      </c>
      <c r="U44" s="67">
        <v>783.41049999999996</v>
      </c>
      <c r="V44" s="67">
        <v>273.68450000000001</v>
      </c>
      <c r="W44" s="67">
        <v>13.5725</v>
      </c>
      <c r="X44" s="67">
        <v>0</v>
      </c>
      <c r="Y44" s="67">
        <v>163.66399999999999</v>
      </c>
      <c r="Z44" s="67">
        <v>17.253</v>
      </c>
      <c r="AA44" s="67">
        <v>53.122999999999998</v>
      </c>
      <c r="AB44" s="67">
        <v>0.38600000000000001</v>
      </c>
      <c r="AC44" s="67">
        <v>0.4335</v>
      </c>
      <c r="AD44" s="67">
        <v>0</v>
      </c>
      <c r="AE44" s="67">
        <v>0</v>
      </c>
      <c r="AF44" s="67">
        <v>0</v>
      </c>
      <c r="AG44" s="67">
        <v>0</v>
      </c>
      <c r="AH44" s="67">
        <v>6.4139999999999997</v>
      </c>
      <c r="AI44" s="67">
        <v>1.387779E-17</v>
      </c>
      <c r="AJ44" s="67">
        <v>5.45E-2</v>
      </c>
      <c r="AK44" s="67">
        <v>4.3999999999999997E-2</v>
      </c>
      <c r="AL44" s="67">
        <v>9.3842404399999996E-2</v>
      </c>
      <c r="AM44" s="67">
        <v>36.709000000000003</v>
      </c>
      <c r="AN44" s="67">
        <v>6.3753659800000001E-2</v>
      </c>
      <c r="AO44" s="67">
        <v>3.8815004899999998E-2</v>
      </c>
      <c r="AP44" s="67">
        <v>5.93647338E-2</v>
      </c>
      <c r="AQ44" s="67">
        <v>1.9357045999999999E-2</v>
      </c>
      <c r="AR44" s="67">
        <v>6.3400009899999998E-2</v>
      </c>
      <c r="AS44" s="67">
        <v>0.12823758839999999</v>
      </c>
      <c r="AT44" s="67">
        <v>272.21800000000002</v>
      </c>
      <c r="AU44" s="67">
        <v>0.34671000190000001</v>
      </c>
      <c r="AV44" s="67">
        <v>0.65328999809999999</v>
      </c>
      <c r="AW44" s="67">
        <v>0.20832534859999999</v>
      </c>
      <c r="AX44" s="67">
        <v>7.4691295800000002E-2</v>
      </c>
      <c r="AY44" s="67">
        <v>3.6362842100000001E-2</v>
      </c>
      <c r="AZ44" s="67">
        <v>1.0254094078</v>
      </c>
      <c r="BA44" s="67">
        <v>2.0009737935</v>
      </c>
      <c r="BB44" s="67">
        <v>48.603999999999999</v>
      </c>
      <c r="BC44" s="67">
        <v>6.8918164599999998E-2</v>
      </c>
      <c r="BD44" s="67">
        <v>0</v>
      </c>
      <c r="BE44" s="67">
        <v>0</v>
      </c>
      <c r="BF44" s="67">
        <v>-0.103435808</v>
      </c>
      <c r="BG44" s="33">
        <v>5.9319423900000001E-2</v>
      </c>
      <c r="BH44" s="33">
        <v>0.35921762270000002</v>
      </c>
      <c r="BI44" s="33">
        <v>7.2310589999999998E-3</v>
      </c>
      <c r="BJ44" s="33">
        <v>43.008499999999998</v>
      </c>
      <c r="BK44" s="33">
        <v>15.861988858</v>
      </c>
      <c r="BL44" s="33">
        <v>29.856670528999999</v>
      </c>
      <c r="BM44" s="33">
        <v>2.7973709999999999E-3</v>
      </c>
      <c r="BN44" s="33">
        <v>59.612855766000003</v>
      </c>
      <c r="BO44" s="33">
        <v>2.2478872831999999</v>
      </c>
      <c r="BP44" s="33">
        <v>19.456461583999999</v>
      </c>
      <c r="BQ44" s="33">
        <v>0.16332289250000001</v>
      </c>
      <c r="BR44" s="33">
        <v>6.1585952999999999E-3</v>
      </c>
      <c r="BS44" s="33">
        <v>-5.3305374000000003E-2</v>
      </c>
      <c r="BT44" s="33">
        <v>3.19422891E-2</v>
      </c>
      <c r="BU44" s="33">
        <v>1.8432920200000001E-2</v>
      </c>
      <c r="BV44" s="33">
        <v>2.1529457599999999E-2</v>
      </c>
      <c r="BW44" s="33">
        <v>4.0053021100000002E-2</v>
      </c>
      <c r="BX44" s="33">
        <v>5.8369999999999997</v>
      </c>
      <c r="BY44" s="33">
        <v>42.404281464999997</v>
      </c>
    </row>
    <row r="45" spans="2:77" x14ac:dyDescent="0.2">
      <c r="B45" s="33">
        <v>2020</v>
      </c>
      <c r="C45" s="33" t="s">
        <v>99</v>
      </c>
      <c r="D45" s="33">
        <v>97</v>
      </c>
      <c r="E45" s="33">
        <v>20100930</v>
      </c>
      <c r="F45" s="67">
        <v>732.67200000000003</v>
      </c>
      <c r="G45" s="67">
        <v>29.721</v>
      </c>
      <c r="H45" s="67">
        <v>37.268000000000001</v>
      </c>
      <c r="I45" s="67">
        <v>42.7</v>
      </c>
      <c r="J45" s="67">
        <v>525.9</v>
      </c>
      <c r="K45" s="67">
        <v>29.939</v>
      </c>
      <c r="L45" s="67">
        <v>0</v>
      </c>
      <c r="M45" s="67">
        <v>0</v>
      </c>
      <c r="N45" s="67">
        <v>27.786999999999999</v>
      </c>
      <c r="O45" s="67">
        <v>4.0380000000000003</v>
      </c>
      <c r="P45" s="67">
        <v>88.225999999999999</v>
      </c>
      <c r="Q45" s="67">
        <v>27.527999999999999</v>
      </c>
      <c r="R45" s="67">
        <v>99.8</v>
      </c>
      <c r="S45" s="67">
        <v>41.582000000000001</v>
      </c>
      <c r="T45" s="67">
        <v>146.26900000000001</v>
      </c>
      <c r="U45" s="67">
        <v>825.85</v>
      </c>
      <c r="V45" s="67">
        <v>280.952</v>
      </c>
      <c r="W45" s="67">
        <v>15.23</v>
      </c>
      <c r="X45" s="67">
        <v>0</v>
      </c>
      <c r="Y45" s="67">
        <v>177.333</v>
      </c>
      <c r="Z45" s="67">
        <v>18.605</v>
      </c>
      <c r="AA45" s="67">
        <v>60.069000000000003</v>
      </c>
      <c r="AB45" s="67">
        <v>0.38200000000000001</v>
      </c>
      <c r="AC45" s="67">
        <v>0.45100000000000001</v>
      </c>
      <c r="AD45" s="67">
        <v>0</v>
      </c>
      <c r="AE45" s="67">
        <v>0</v>
      </c>
      <c r="AF45" s="67">
        <v>0</v>
      </c>
      <c r="AG45" s="67">
        <v>0</v>
      </c>
      <c r="AH45" s="67">
        <v>6.4569999999999999</v>
      </c>
      <c r="AI45" s="67">
        <v>0.71</v>
      </c>
      <c r="AJ45" s="67">
        <v>0.438</v>
      </c>
      <c r="AK45" s="67">
        <v>1.9830000000000001</v>
      </c>
      <c r="AL45" s="67">
        <v>8.3017475100000002E-2</v>
      </c>
      <c r="AM45" s="67">
        <v>40.906999999999996</v>
      </c>
      <c r="AN45" s="67">
        <v>5.0590541699999998E-2</v>
      </c>
      <c r="AO45" s="67">
        <v>3.81080008E-2</v>
      </c>
      <c r="AP45" s="67">
        <v>5.3940405599999998E-2</v>
      </c>
      <c r="AQ45" s="67">
        <v>1.8308527000000002E-2</v>
      </c>
      <c r="AR45" s="67">
        <v>6.2409485899999999E-2</v>
      </c>
      <c r="AS45" s="67">
        <v>0.1239825634</v>
      </c>
      <c r="AT45" s="67">
        <v>280.54399999999998</v>
      </c>
      <c r="AU45" s="67">
        <v>0.34371363579999997</v>
      </c>
      <c r="AV45" s="67">
        <v>0.65628636419999997</v>
      </c>
      <c r="AW45" s="67">
        <v>0.20729205149999999</v>
      </c>
      <c r="AX45" s="67">
        <v>7.9781575800000004E-2</v>
      </c>
      <c r="AY45" s="67">
        <v>4.1241839799999999E-2</v>
      </c>
      <c r="AZ45" s="67">
        <v>1.0314042861999999</v>
      </c>
      <c r="BA45" s="67">
        <v>2.0444039631000002</v>
      </c>
      <c r="BB45" s="67">
        <v>49.024999999999999</v>
      </c>
      <c r="BC45" s="67">
        <v>6.3381936E-2</v>
      </c>
      <c r="BD45" s="67">
        <v>0</v>
      </c>
      <c r="BE45" s="67">
        <v>0</v>
      </c>
      <c r="BF45" s="67">
        <v>-0.11160308300000001</v>
      </c>
      <c r="BG45" s="33">
        <v>6.0600627400000003E-2</v>
      </c>
      <c r="BH45" s="33">
        <v>0.36685333019999999</v>
      </c>
      <c r="BI45" s="33">
        <v>1.02706024E-2</v>
      </c>
      <c r="BJ45" s="33">
        <v>47.368000000000002</v>
      </c>
      <c r="BK45" s="33">
        <v>16.925078804000002</v>
      </c>
      <c r="BL45" s="33">
        <v>31.870581327</v>
      </c>
      <c r="BM45" s="33">
        <v>2.3507399E-3</v>
      </c>
      <c r="BN45" s="33">
        <v>61.239846968000002</v>
      </c>
      <c r="BO45" s="33">
        <v>2.1499974653999998</v>
      </c>
      <c r="BP45" s="33">
        <v>19.269705990999999</v>
      </c>
      <c r="BQ45" s="33">
        <v>0.1677804027</v>
      </c>
      <c r="BR45" s="33">
        <v>5.8904040000000001E-3</v>
      </c>
      <c r="BS45" s="33">
        <v>-5.2793714999999998E-2</v>
      </c>
      <c r="BT45" s="33">
        <v>3.3983294599999998E-2</v>
      </c>
      <c r="BU45" s="33">
        <v>1.9719852900000001E-2</v>
      </c>
      <c r="BV45" s="33">
        <v>2.2572247600000001E-2</v>
      </c>
      <c r="BW45" s="33">
        <v>3.8701666599999997E-2</v>
      </c>
      <c r="BX45" s="33">
        <v>8.8379999999999992</v>
      </c>
      <c r="BY45" s="33">
        <v>44.120138441999998</v>
      </c>
    </row>
    <row r="46" spans="2:77" x14ac:dyDescent="0.2">
      <c r="B46" s="33">
        <v>2020</v>
      </c>
      <c r="C46" s="33" t="s">
        <v>100</v>
      </c>
      <c r="D46" s="33">
        <v>95</v>
      </c>
      <c r="E46" s="33">
        <v>20101231</v>
      </c>
      <c r="F46" s="67">
        <v>756.29899999999998</v>
      </c>
      <c r="G46" s="67">
        <v>28.538</v>
      </c>
      <c r="H46" s="67">
        <v>35.880000000000003</v>
      </c>
      <c r="I46" s="67">
        <v>49.756</v>
      </c>
      <c r="J46" s="67">
        <v>543.66300000000001</v>
      </c>
      <c r="K46" s="67">
        <v>31.152999999999999</v>
      </c>
      <c r="L46" s="67">
        <v>0</v>
      </c>
      <c r="M46" s="67">
        <v>0</v>
      </c>
      <c r="N46" s="67">
        <v>28.024000000000001</v>
      </c>
      <c r="O46" s="67">
        <v>2.855</v>
      </c>
      <c r="P46" s="67">
        <v>93.897000000000006</v>
      </c>
      <c r="Q46" s="67">
        <v>27.170999999999999</v>
      </c>
      <c r="R46" s="67">
        <v>102.45399999999999</v>
      </c>
      <c r="S46" s="67">
        <v>44.203000000000003</v>
      </c>
      <c r="T46" s="67">
        <v>149.267</v>
      </c>
      <c r="U46" s="67">
        <v>844.76099999999997</v>
      </c>
      <c r="V46" s="67">
        <v>294.54199999999997</v>
      </c>
      <c r="W46" s="67">
        <v>17.135999999999999</v>
      </c>
      <c r="X46" s="67">
        <v>0</v>
      </c>
      <c r="Y46" s="67">
        <v>183.809</v>
      </c>
      <c r="Z46" s="67">
        <v>20.757999999999999</v>
      </c>
      <c r="AA46" s="67">
        <v>60.805</v>
      </c>
      <c r="AB46" s="67">
        <v>0.91500000000000004</v>
      </c>
      <c r="AC46" s="67">
        <v>0.248</v>
      </c>
      <c r="AD46" s="67">
        <v>0</v>
      </c>
      <c r="AE46" s="67">
        <v>0</v>
      </c>
      <c r="AF46" s="67">
        <v>0</v>
      </c>
      <c r="AG46" s="67">
        <v>0</v>
      </c>
      <c r="AH46" s="67">
        <v>7.23</v>
      </c>
      <c r="AI46" s="67">
        <v>1.849</v>
      </c>
      <c r="AJ46" s="67">
        <v>0.97</v>
      </c>
      <c r="AK46" s="67">
        <v>2.355</v>
      </c>
      <c r="AL46" s="67">
        <v>8.2783658600000004E-2</v>
      </c>
      <c r="AM46" s="67">
        <v>40.200000000000003</v>
      </c>
      <c r="AN46" s="67">
        <v>5.1199238699999997E-2</v>
      </c>
      <c r="AO46" s="67">
        <v>3.5530001300000003E-2</v>
      </c>
      <c r="AP46" s="67">
        <v>4.2685705499999997E-2</v>
      </c>
      <c r="AQ46" s="67">
        <v>2.01713858E-2</v>
      </c>
      <c r="AR46" s="67">
        <v>6.0494486600000001E-2</v>
      </c>
      <c r="AS46" s="67">
        <v>0.1286998597</v>
      </c>
      <c r="AT46" s="67">
        <v>297.536</v>
      </c>
      <c r="AU46" s="67">
        <v>0.34772703049999998</v>
      </c>
      <c r="AV46" s="67">
        <v>0.65227296950000002</v>
      </c>
      <c r="AW46" s="67">
        <v>0.2056198347</v>
      </c>
      <c r="AX46" s="67">
        <v>8.4570721500000001E-2</v>
      </c>
      <c r="AY46" s="67">
        <v>3.9135849799999997E-2</v>
      </c>
      <c r="AZ46" s="67">
        <v>0.96575692950000003</v>
      </c>
      <c r="BA46" s="67">
        <v>2.0652381281999999</v>
      </c>
      <c r="BB46" s="67">
        <v>38.683</v>
      </c>
      <c r="BC46" s="67">
        <v>6.4052764600000006E-2</v>
      </c>
      <c r="BD46" s="67">
        <v>0</v>
      </c>
      <c r="BE46" s="67">
        <v>0</v>
      </c>
      <c r="BF46" s="67">
        <v>-0.112254719</v>
      </c>
      <c r="BG46" s="33">
        <v>6.4647095200000004E-2</v>
      </c>
      <c r="BH46" s="33">
        <v>0.37012458370000001</v>
      </c>
      <c r="BI46" s="33">
        <v>1.1026299E-2</v>
      </c>
      <c r="BJ46" s="33">
        <v>51.497</v>
      </c>
      <c r="BK46" s="33">
        <v>18.501789778999999</v>
      </c>
      <c r="BL46" s="33">
        <v>35.158799999999999</v>
      </c>
      <c r="BM46" s="33">
        <v>2.7371690999999998E-3</v>
      </c>
      <c r="BN46" s="33">
        <v>60.852248265999997</v>
      </c>
      <c r="BO46" s="33">
        <v>1.7356069128</v>
      </c>
      <c r="BP46" s="33">
        <v>17.377329980999999</v>
      </c>
      <c r="BQ46" s="33">
        <v>0.1667184884</v>
      </c>
      <c r="BR46" s="33">
        <v>4.7550874E-3</v>
      </c>
      <c r="BS46" s="33">
        <v>-4.7609123000000003E-2</v>
      </c>
      <c r="BT46" s="33">
        <v>3.36000365E-2</v>
      </c>
      <c r="BU46" s="33">
        <v>2.3898489799999999E-2</v>
      </c>
      <c r="BV46" s="33">
        <v>2.0577219599999998E-2</v>
      </c>
      <c r="BW46" s="33">
        <v>4.2343977300000002E-2</v>
      </c>
      <c r="BX46" s="33">
        <v>9.6959999999999997</v>
      </c>
      <c r="BY46" s="33">
        <v>45.210525197000003</v>
      </c>
    </row>
    <row r="47" spans="2:77" x14ac:dyDescent="0.2">
      <c r="B47" s="33">
        <v>2020</v>
      </c>
      <c r="C47" s="33" t="s">
        <v>101</v>
      </c>
      <c r="D47" s="33">
        <v>95</v>
      </c>
      <c r="E47" s="33">
        <v>20110331</v>
      </c>
      <c r="F47" s="67">
        <v>789.005</v>
      </c>
      <c r="G47" s="67">
        <v>31.254000000000001</v>
      </c>
      <c r="H47" s="67">
        <v>42.499000000000002</v>
      </c>
      <c r="I47" s="67">
        <v>39.685000000000002</v>
      </c>
      <c r="J47" s="67">
        <v>562.197</v>
      </c>
      <c r="K47" s="67">
        <v>31.186</v>
      </c>
      <c r="L47" s="67">
        <v>0</v>
      </c>
      <c r="M47" s="67">
        <v>0</v>
      </c>
      <c r="N47" s="67">
        <v>29.402999999999999</v>
      </c>
      <c r="O47" s="67">
        <v>0.58199999999999996</v>
      </c>
      <c r="P47" s="67">
        <v>91.888999999999996</v>
      </c>
      <c r="Q47" s="67">
        <v>29.477</v>
      </c>
      <c r="R47" s="67">
        <v>100.777</v>
      </c>
      <c r="S47" s="67">
        <v>49.47</v>
      </c>
      <c r="T47" s="67">
        <v>150.179</v>
      </c>
      <c r="U47" s="67">
        <v>855.48500000000001</v>
      </c>
      <c r="V47" s="67">
        <v>293.98200000000003</v>
      </c>
      <c r="W47" s="67">
        <v>20.271999999999998</v>
      </c>
      <c r="X47" s="67">
        <v>0</v>
      </c>
      <c r="Y47" s="67">
        <v>186.81100000000001</v>
      </c>
      <c r="Z47" s="67">
        <v>20.125</v>
      </c>
      <c r="AA47" s="67">
        <v>61.262999999999998</v>
      </c>
      <c r="AB47" s="67">
        <v>1.48</v>
      </c>
      <c r="AC47" s="67">
        <v>0.58499999999999996</v>
      </c>
      <c r="AD47" s="67">
        <v>0</v>
      </c>
      <c r="AE47" s="67">
        <v>0</v>
      </c>
      <c r="AF47" s="67">
        <v>0</v>
      </c>
      <c r="AG47" s="67">
        <v>0</v>
      </c>
      <c r="AH47" s="67">
        <v>7.0209999999999999</v>
      </c>
      <c r="AI47" s="67">
        <v>1.42</v>
      </c>
      <c r="AJ47" s="67">
        <v>1.597</v>
      </c>
      <c r="AK47" s="67">
        <v>0</v>
      </c>
      <c r="AL47" s="67">
        <v>8.8542391299999995E-2</v>
      </c>
      <c r="AM47" s="67">
        <v>39.935000000000002</v>
      </c>
      <c r="AN47" s="67">
        <v>5.52389384E-2</v>
      </c>
      <c r="AO47" s="67">
        <v>4.0782832499999998E-2</v>
      </c>
      <c r="AP47" s="67">
        <v>4.71485086E-2</v>
      </c>
      <c r="AQ47" s="67">
        <v>2.3224995799999999E-2</v>
      </c>
      <c r="AR47" s="67">
        <v>4.7277685E-2</v>
      </c>
      <c r="AS47" s="67">
        <v>0.13259072650000001</v>
      </c>
      <c r="AT47" s="67">
        <v>304.37299999999999</v>
      </c>
      <c r="AU47" s="67">
        <v>0.34437333199999998</v>
      </c>
      <c r="AV47" s="67">
        <v>0.65562666800000002</v>
      </c>
      <c r="AW47" s="67">
        <v>0.20292501939999999</v>
      </c>
      <c r="AX47" s="67">
        <v>8.9914514799999998E-2</v>
      </c>
      <c r="AY47" s="67">
        <v>4.3033089199999999E-2</v>
      </c>
      <c r="AZ47" s="67">
        <v>0.97773520660000002</v>
      </c>
      <c r="BA47" s="67">
        <v>2.0646915089000002</v>
      </c>
      <c r="BB47" s="67">
        <v>43.526000000000003</v>
      </c>
      <c r="BC47" s="67">
        <v>7.2645825600000005E-2</v>
      </c>
      <c r="BD47" s="67">
        <v>0</v>
      </c>
      <c r="BE47" s="67">
        <v>0</v>
      </c>
      <c r="BF47" s="67">
        <v>-0.101577141</v>
      </c>
      <c r="BG47" s="33">
        <v>5.99449009E-2</v>
      </c>
      <c r="BH47" s="33">
        <v>0.36603084870000002</v>
      </c>
      <c r="BI47" s="33">
        <v>1.32944894E-2</v>
      </c>
      <c r="BJ47" s="33">
        <v>53.6</v>
      </c>
      <c r="BK47" s="33">
        <v>20.059961274999999</v>
      </c>
      <c r="BL47" s="33">
        <v>35.621372295</v>
      </c>
      <c r="BM47" s="33">
        <v>2.3671003000000001E-3</v>
      </c>
      <c r="BN47" s="33">
        <v>63.006559734</v>
      </c>
      <c r="BO47" s="33">
        <v>1.6329586629999999</v>
      </c>
      <c r="BP47" s="33">
        <v>18.662050784000002</v>
      </c>
      <c r="BQ47" s="33">
        <v>0.1726207116</v>
      </c>
      <c r="BR47" s="33">
        <v>4.4738594000000003E-3</v>
      </c>
      <c r="BS47" s="33">
        <v>-5.1128906000000002E-2</v>
      </c>
      <c r="BT47" s="33">
        <v>3.3603172399999999E-2</v>
      </c>
      <c r="BU47" s="33">
        <v>2.2695533399999999E-2</v>
      </c>
      <c r="BV47" s="33">
        <v>1.40243717E-2</v>
      </c>
      <c r="BW47" s="33">
        <v>4.2539560800000001E-2</v>
      </c>
      <c r="BX47" s="33">
        <v>10.220000000000001</v>
      </c>
      <c r="BY47" s="33">
        <v>45.977467613000002</v>
      </c>
    </row>
    <row r="48" spans="2:77" x14ac:dyDescent="0.2">
      <c r="B48" s="33">
        <v>2020</v>
      </c>
      <c r="C48" s="33" t="s">
        <v>102</v>
      </c>
      <c r="D48" s="33">
        <v>97</v>
      </c>
      <c r="E48" s="33">
        <v>20110630</v>
      </c>
      <c r="F48" s="67">
        <v>754.01800000000003</v>
      </c>
      <c r="G48" s="67">
        <v>31.838999999999999</v>
      </c>
      <c r="H48" s="67">
        <v>45.063000000000002</v>
      </c>
      <c r="I48" s="67">
        <v>49.741</v>
      </c>
      <c r="J48" s="67">
        <v>577.37</v>
      </c>
      <c r="K48" s="67">
        <v>31.207000000000001</v>
      </c>
      <c r="L48" s="67">
        <v>0</v>
      </c>
      <c r="M48" s="67">
        <v>0</v>
      </c>
      <c r="N48" s="67">
        <v>30.55</v>
      </c>
      <c r="O48" s="67">
        <v>3.3959999999999999</v>
      </c>
      <c r="P48" s="67">
        <v>91.8</v>
      </c>
      <c r="Q48" s="67">
        <v>31.239000000000001</v>
      </c>
      <c r="R48" s="67">
        <v>103.61799999999999</v>
      </c>
      <c r="S48" s="67">
        <v>50.762999999999998</v>
      </c>
      <c r="T48" s="67">
        <v>153.80000000000001</v>
      </c>
      <c r="U48" s="67">
        <v>885.37199999999996</v>
      </c>
      <c r="V48" s="67">
        <v>298.81099999999998</v>
      </c>
      <c r="W48" s="67">
        <v>21.516999999999999</v>
      </c>
      <c r="X48" s="67">
        <v>0</v>
      </c>
      <c r="Y48" s="67">
        <v>191.10400000000001</v>
      </c>
      <c r="Z48" s="67">
        <v>20.532</v>
      </c>
      <c r="AA48" s="67">
        <v>59.113</v>
      </c>
      <c r="AB48" s="67">
        <v>1.2230000000000001</v>
      </c>
      <c r="AC48" s="67">
        <v>0.74399999999999999</v>
      </c>
      <c r="AD48" s="67">
        <v>0</v>
      </c>
      <c r="AE48" s="67">
        <v>0</v>
      </c>
      <c r="AF48" s="67">
        <v>0</v>
      </c>
      <c r="AG48" s="67">
        <v>0</v>
      </c>
      <c r="AH48" s="67">
        <v>7.1520000000000001</v>
      </c>
      <c r="AI48" s="67">
        <v>2</v>
      </c>
      <c r="AJ48" s="67">
        <v>2.093</v>
      </c>
      <c r="AK48" s="67">
        <v>0.53</v>
      </c>
      <c r="AL48" s="67">
        <v>7.8835909600000004E-2</v>
      </c>
      <c r="AM48" s="67">
        <v>33.917999999999999</v>
      </c>
      <c r="AN48" s="67">
        <v>4.6945449200000003E-2</v>
      </c>
      <c r="AO48" s="67">
        <v>4.0006708000000002E-2</v>
      </c>
      <c r="AP48" s="67">
        <v>4.4009284099999997E-2</v>
      </c>
      <c r="AQ48" s="67">
        <v>2.5394342300000001E-2</v>
      </c>
      <c r="AR48" s="67">
        <v>4.3924154100000001E-2</v>
      </c>
      <c r="AS48" s="67">
        <v>0.13174523969999999</v>
      </c>
      <c r="AT48" s="67">
        <v>303.54599999999999</v>
      </c>
      <c r="AU48" s="67">
        <v>0.34439689420000003</v>
      </c>
      <c r="AV48" s="67">
        <v>0.65560310580000003</v>
      </c>
      <c r="AW48" s="67">
        <v>0.2012262655</v>
      </c>
      <c r="AX48" s="67">
        <v>9.17619093E-2</v>
      </c>
      <c r="AY48" s="67">
        <v>4.2554820200000003E-2</v>
      </c>
      <c r="AZ48" s="67">
        <v>0.95720274390000004</v>
      </c>
      <c r="BA48" s="67">
        <v>2.0343760676999998</v>
      </c>
      <c r="BB48" s="67">
        <v>44.075000000000003</v>
      </c>
      <c r="BC48" s="67">
        <v>6.7794116299999999E-2</v>
      </c>
      <c r="BD48" s="67">
        <v>0</v>
      </c>
      <c r="BE48" s="67">
        <v>0</v>
      </c>
      <c r="BF48" s="67">
        <v>-9.8399742999999998E-2</v>
      </c>
      <c r="BG48" s="33">
        <v>6.3951123499999998E-2</v>
      </c>
      <c r="BH48" s="33">
        <v>0.36980302009999999</v>
      </c>
      <c r="BI48" s="33">
        <v>1.40693533E-2</v>
      </c>
      <c r="BJ48" s="33">
        <v>54.152000000000001</v>
      </c>
      <c r="BK48" s="33">
        <v>22.142493751</v>
      </c>
      <c r="BL48" s="33">
        <v>36.711956297</v>
      </c>
      <c r="BM48" s="33">
        <v>2.3221038000000001E-3</v>
      </c>
      <c r="BN48" s="33">
        <v>62.254763933</v>
      </c>
      <c r="BO48" s="33">
        <v>1.5436439635999999</v>
      </c>
      <c r="BP48" s="33">
        <v>19.453155730999999</v>
      </c>
      <c r="BQ48" s="33">
        <v>0.1705609971</v>
      </c>
      <c r="BR48" s="33">
        <v>4.2291615000000001E-3</v>
      </c>
      <c r="BS48" s="33">
        <v>-5.3296317000000003E-2</v>
      </c>
      <c r="BT48" s="33">
        <v>3.2458898200000003E-2</v>
      </c>
      <c r="BU48" s="33">
        <v>2.64303369E-2</v>
      </c>
      <c r="BV48" s="33">
        <v>1.2126444300000001E-2</v>
      </c>
      <c r="BW48" s="33">
        <v>4.1806644300000001E-2</v>
      </c>
      <c r="BX48" s="33">
        <v>10.130000000000001</v>
      </c>
      <c r="BY48" s="33">
        <v>44.345252166000002</v>
      </c>
    </row>
    <row r="49" spans="2:77" x14ac:dyDescent="0.2">
      <c r="B49" s="33">
        <v>2020</v>
      </c>
      <c r="C49" s="33" t="s">
        <v>103</v>
      </c>
      <c r="D49" s="33">
        <v>99</v>
      </c>
      <c r="E49" s="33">
        <v>20110930</v>
      </c>
      <c r="F49" s="67">
        <v>756.65700000000004</v>
      </c>
      <c r="G49" s="67">
        <v>28.757000000000001</v>
      </c>
      <c r="H49" s="67">
        <v>41.75</v>
      </c>
      <c r="I49" s="67">
        <v>41.3</v>
      </c>
      <c r="J49" s="67">
        <v>583.495</v>
      </c>
      <c r="K49" s="67">
        <v>33.343000000000004</v>
      </c>
      <c r="L49" s="67">
        <v>0</v>
      </c>
      <c r="M49" s="67">
        <v>0</v>
      </c>
      <c r="N49" s="67">
        <v>29.573</v>
      </c>
      <c r="O49" s="67">
        <v>3.6509999999999998</v>
      </c>
      <c r="P49" s="67">
        <v>91.816999999999993</v>
      </c>
      <c r="Q49" s="67">
        <v>31.146000000000001</v>
      </c>
      <c r="R49" s="67">
        <v>104.264</v>
      </c>
      <c r="S49" s="67">
        <v>52.433</v>
      </c>
      <c r="T49" s="67">
        <v>151.517</v>
      </c>
      <c r="U49" s="67">
        <v>930.05899999999997</v>
      </c>
      <c r="V49" s="67">
        <v>291.44400000000002</v>
      </c>
      <c r="W49" s="67">
        <v>19.768999999999998</v>
      </c>
      <c r="X49" s="67">
        <v>0</v>
      </c>
      <c r="Y49" s="67">
        <v>187.79499999999999</v>
      </c>
      <c r="Z49" s="67">
        <v>21.013999999999999</v>
      </c>
      <c r="AA49" s="67">
        <v>61.378</v>
      </c>
      <c r="AB49" s="67">
        <v>0.90200000000000002</v>
      </c>
      <c r="AC49" s="67">
        <v>0.76700000000000002</v>
      </c>
      <c r="AD49" s="67">
        <v>0</v>
      </c>
      <c r="AE49" s="67">
        <v>0</v>
      </c>
      <c r="AF49" s="67">
        <v>0</v>
      </c>
      <c r="AG49" s="67">
        <v>0</v>
      </c>
      <c r="AH49" s="67">
        <v>7.0259999999999998</v>
      </c>
      <c r="AI49" s="67">
        <v>2.6645349999999998E-15</v>
      </c>
      <c r="AJ49" s="67">
        <v>2.7970000000000002</v>
      </c>
      <c r="AK49" s="67">
        <v>-2.2330000000000001</v>
      </c>
      <c r="AL49" s="67">
        <v>9.0354057200000004E-2</v>
      </c>
      <c r="AM49" s="67">
        <v>36.042000000000002</v>
      </c>
      <c r="AN49" s="67">
        <v>5.4915400199999999E-2</v>
      </c>
      <c r="AO49" s="67">
        <v>4.5928414200000003E-2</v>
      </c>
      <c r="AP49" s="67">
        <v>4.3966425500000003E-2</v>
      </c>
      <c r="AQ49" s="67">
        <v>2.4987546699999998E-2</v>
      </c>
      <c r="AR49" s="67">
        <v>4.5291168200000002E-2</v>
      </c>
      <c r="AS49" s="67">
        <v>0.13389687810000001</v>
      </c>
      <c r="AT49" s="67">
        <v>302.89499999999998</v>
      </c>
      <c r="AU49" s="67">
        <v>0.3543599758</v>
      </c>
      <c r="AV49" s="67">
        <v>0.6456400242</v>
      </c>
      <c r="AW49" s="67">
        <v>0.19929153320000001</v>
      </c>
      <c r="AX49" s="67">
        <v>9.2972079299999996E-2</v>
      </c>
      <c r="AY49" s="67">
        <v>4.7808722900000003E-2</v>
      </c>
      <c r="AZ49" s="67">
        <v>0.98079522409999997</v>
      </c>
      <c r="BA49" s="67">
        <v>2.1086806525999999</v>
      </c>
      <c r="BB49" s="67">
        <v>46.402999999999999</v>
      </c>
      <c r="BC49" s="67">
        <v>6.3354816100000003E-2</v>
      </c>
      <c r="BD49" s="67">
        <v>0</v>
      </c>
      <c r="BE49" s="67">
        <v>0</v>
      </c>
      <c r="BF49" s="67">
        <v>-9.7917855999999998E-2</v>
      </c>
      <c r="BG49" s="33">
        <v>7.0542062000000003E-2</v>
      </c>
      <c r="BH49" s="33">
        <v>0.36651484899999998</v>
      </c>
      <c r="BI49" s="33">
        <v>1.1013149999999999E-2</v>
      </c>
      <c r="BJ49" s="33">
        <v>55.176000000000002</v>
      </c>
      <c r="BK49" s="33">
        <v>21.224350329</v>
      </c>
      <c r="BL49" s="33">
        <v>36.134291627000003</v>
      </c>
      <c r="BM49" s="33">
        <v>1.2039921999999999E-3</v>
      </c>
      <c r="BN49" s="33">
        <v>63.804945224000001</v>
      </c>
      <c r="BO49" s="33">
        <v>2.8857465472000001</v>
      </c>
      <c r="BP49" s="33">
        <v>18.967112059000002</v>
      </c>
      <c r="BQ49" s="33">
        <v>0.17480806909999999</v>
      </c>
      <c r="BR49" s="33">
        <v>7.9061549000000002E-3</v>
      </c>
      <c r="BS49" s="33">
        <v>-5.1964691E-2</v>
      </c>
      <c r="BT49" s="33">
        <v>3.0939582100000002E-2</v>
      </c>
      <c r="BU49" s="33">
        <v>2.5701236700000001E-2</v>
      </c>
      <c r="BV49" s="33">
        <v>1.98532786E-2</v>
      </c>
      <c r="BW49" s="33">
        <v>5.1095164200000001E-2</v>
      </c>
      <c r="BX49" s="33">
        <v>8.4740000000000002</v>
      </c>
      <c r="BY49" s="33">
        <v>47.723579712000003</v>
      </c>
    </row>
    <row r="50" spans="2:77" x14ac:dyDescent="0.2">
      <c r="B50" s="33">
        <v>2020</v>
      </c>
      <c r="C50" s="33" t="s">
        <v>104</v>
      </c>
      <c r="D50" s="33">
        <v>98</v>
      </c>
      <c r="E50" s="33">
        <v>20111231</v>
      </c>
      <c r="F50" s="67">
        <v>779.45799999999997</v>
      </c>
      <c r="G50" s="67">
        <v>29.732500000000002</v>
      </c>
      <c r="H50" s="67">
        <v>39.35</v>
      </c>
      <c r="I50" s="67">
        <v>54.212499999999999</v>
      </c>
      <c r="J50" s="67">
        <v>581.423</v>
      </c>
      <c r="K50" s="67">
        <v>31.9255</v>
      </c>
      <c r="L50" s="67">
        <v>0</v>
      </c>
      <c r="M50" s="67">
        <v>0</v>
      </c>
      <c r="N50" s="67">
        <v>32.985500000000002</v>
      </c>
      <c r="O50" s="67">
        <v>0.442</v>
      </c>
      <c r="P50" s="67">
        <v>92.295000000000002</v>
      </c>
      <c r="Q50" s="67">
        <v>32.985500000000002</v>
      </c>
      <c r="R50" s="67">
        <v>102.36450000000001</v>
      </c>
      <c r="S50" s="67">
        <v>54.738500000000002</v>
      </c>
      <c r="T50" s="67">
        <v>155.0505</v>
      </c>
      <c r="U50" s="67">
        <v>915.44500000000005</v>
      </c>
      <c r="V50" s="67">
        <v>300.88650000000001</v>
      </c>
      <c r="W50" s="67">
        <v>21.134499999999999</v>
      </c>
      <c r="X50" s="67">
        <v>0</v>
      </c>
      <c r="Y50" s="67">
        <v>181.74350000000001</v>
      </c>
      <c r="Z50" s="67">
        <v>20.398</v>
      </c>
      <c r="AA50" s="67">
        <v>68.060500000000005</v>
      </c>
      <c r="AB50" s="67">
        <v>0.93899999999999995</v>
      </c>
      <c r="AC50" s="67">
        <v>0.46800000000000003</v>
      </c>
      <c r="AD50" s="67">
        <v>0</v>
      </c>
      <c r="AE50" s="67">
        <v>0</v>
      </c>
      <c r="AF50" s="67">
        <v>0</v>
      </c>
      <c r="AG50" s="67">
        <v>0</v>
      </c>
      <c r="AH50" s="67">
        <v>7.4489999999999998</v>
      </c>
      <c r="AI50" s="67">
        <v>3.2862599999999997E-14</v>
      </c>
      <c r="AJ50" s="67">
        <v>2.6789999999999998</v>
      </c>
      <c r="AK50" s="67">
        <v>-0.65549999999999997</v>
      </c>
      <c r="AL50" s="67">
        <v>8.7496221499999999E-2</v>
      </c>
      <c r="AM50" s="67">
        <v>44.302500000000002</v>
      </c>
      <c r="AN50" s="67">
        <v>5.4854208799999998E-2</v>
      </c>
      <c r="AO50" s="67">
        <v>4.6675472500000002E-2</v>
      </c>
      <c r="AP50" s="67">
        <v>4.25909649E-2</v>
      </c>
      <c r="AQ50" s="67">
        <v>2.4345951000000001E-2</v>
      </c>
      <c r="AR50" s="67">
        <v>4.7533949800000003E-2</v>
      </c>
      <c r="AS50" s="67">
        <v>0.1256509438</v>
      </c>
      <c r="AT50" s="67">
        <v>303.62349999999998</v>
      </c>
      <c r="AU50" s="67">
        <v>0.34965086969999998</v>
      </c>
      <c r="AV50" s="67">
        <v>0.65034913029999997</v>
      </c>
      <c r="AW50" s="67">
        <v>0.18189537610000001</v>
      </c>
      <c r="AX50" s="67">
        <v>9.8085792000000005E-2</v>
      </c>
      <c r="AY50" s="67">
        <v>4.8080182300000003E-2</v>
      </c>
      <c r="AZ50" s="67">
        <v>0.95452911119999995</v>
      </c>
      <c r="BA50" s="67">
        <v>2.0299896958999999</v>
      </c>
      <c r="BB50" s="67">
        <v>47.557000000000002</v>
      </c>
      <c r="BC50" s="67">
        <v>6.5955847999999997E-2</v>
      </c>
      <c r="BD50" s="67">
        <v>0</v>
      </c>
      <c r="BE50" s="67">
        <v>0</v>
      </c>
      <c r="BF50" s="67">
        <v>-0.10973613</v>
      </c>
      <c r="BG50" s="33">
        <v>5.9695095900000002E-2</v>
      </c>
      <c r="BH50" s="33">
        <v>0.3553848543</v>
      </c>
      <c r="BI50" s="33">
        <v>1.1813471000000001E-2</v>
      </c>
      <c r="BJ50" s="33">
        <v>55.225999999999999</v>
      </c>
      <c r="BK50" s="33">
        <v>20.978315848000001</v>
      </c>
      <c r="BL50" s="33">
        <v>35.380790351000002</v>
      </c>
      <c r="BM50" s="33">
        <v>5.2264300000000004E-4</v>
      </c>
      <c r="BN50" s="33">
        <v>62.963704901</v>
      </c>
      <c r="BO50" s="33">
        <v>1.3900368761999999</v>
      </c>
      <c r="BP50" s="33">
        <v>18.502307688999998</v>
      </c>
      <c r="BQ50" s="33">
        <v>0.17250330110000001</v>
      </c>
      <c r="BR50" s="33">
        <v>3.8083202000000001E-3</v>
      </c>
      <c r="BS50" s="33">
        <v>-5.0691253999999998E-2</v>
      </c>
      <c r="BT50" s="33">
        <v>3.3193932799999999E-2</v>
      </c>
      <c r="BU50" s="33">
        <v>2.5581127299999999E-2</v>
      </c>
      <c r="BV50" s="33">
        <v>9.7680175999999997E-3</v>
      </c>
      <c r="BW50" s="33">
        <v>5.0771456299999997E-2</v>
      </c>
      <c r="BX50" s="33">
        <v>9.6180000000000003</v>
      </c>
      <c r="BY50" s="33">
        <v>45.851434087999998</v>
      </c>
    </row>
    <row r="51" spans="2:77" x14ac:dyDescent="0.2">
      <c r="B51" s="33">
        <v>2020</v>
      </c>
      <c r="C51" s="33" t="s">
        <v>105</v>
      </c>
      <c r="D51" s="33">
        <v>98</v>
      </c>
      <c r="E51" s="33">
        <v>20120331</v>
      </c>
      <c r="F51" s="67">
        <v>773.66</v>
      </c>
      <c r="G51" s="67">
        <v>33.896999999999998</v>
      </c>
      <c r="H51" s="67">
        <v>40.862000000000002</v>
      </c>
      <c r="I51" s="67">
        <v>54.277999999999999</v>
      </c>
      <c r="J51" s="67">
        <v>579.33600000000001</v>
      </c>
      <c r="K51" s="67">
        <v>29.923999999999999</v>
      </c>
      <c r="L51" s="67">
        <v>0</v>
      </c>
      <c r="M51" s="67">
        <v>0</v>
      </c>
      <c r="N51" s="67">
        <v>32.223999999999997</v>
      </c>
      <c r="O51" s="67">
        <v>0.42099999999999999</v>
      </c>
      <c r="P51" s="67">
        <v>87.146000000000001</v>
      </c>
      <c r="Q51" s="67">
        <v>32.223999999999997</v>
      </c>
      <c r="R51" s="67">
        <v>102.158</v>
      </c>
      <c r="S51" s="67">
        <v>50.927500000000002</v>
      </c>
      <c r="T51" s="67">
        <v>150.381</v>
      </c>
      <c r="U51" s="67">
        <v>914.93550000000005</v>
      </c>
      <c r="V51" s="67">
        <v>313.29950000000002</v>
      </c>
      <c r="W51" s="67">
        <v>21.283999999999999</v>
      </c>
      <c r="X51" s="67">
        <v>0</v>
      </c>
      <c r="Y51" s="67">
        <v>181.3065</v>
      </c>
      <c r="Z51" s="67">
        <v>22.024999999999999</v>
      </c>
      <c r="AA51" s="67">
        <v>71.4465</v>
      </c>
      <c r="AB51" s="67">
        <v>2.6755</v>
      </c>
      <c r="AC51" s="67">
        <v>0.61850000000000005</v>
      </c>
      <c r="AD51" s="67">
        <v>0</v>
      </c>
      <c r="AE51" s="67">
        <v>0</v>
      </c>
      <c r="AF51" s="67">
        <v>0</v>
      </c>
      <c r="AG51" s="67">
        <v>0</v>
      </c>
      <c r="AH51" s="67">
        <v>6.9640000000000004</v>
      </c>
      <c r="AI51" s="67">
        <v>0.70750000000000002</v>
      </c>
      <c r="AJ51" s="67">
        <v>1.921</v>
      </c>
      <c r="AK51" s="67">
        <v>0.60550000000000004</v>
      </c>
      <c r="AL51" s="67">
        <v>8.9322770999999995E-2</v>
      </c>
      <c r="AM51" s="67">
        <v>44.6905</v>
      </c>
      <c r="AN51" s="67">
        <v>5.46679911E-2</v>
      </c>
      <c r="AO51" s="67">
        <v>4.4908712099999998E-2</v>
      </c>
      <c r="AP51" s="67">
        <v>4.2938719799999997E-2</v>
      </c>
      <c r="AQ51" s="67">
        <v>2.4152972500000001E-2</v>
      </c>
      <c r="AR51" s="67">
        <v>4.9019143000000001E-2</v>
      </c>
      <c r="AS51" s="67">
        <v>0.12423917750000001</v>
      </c>
      <c r="AT51" s="67">
        <v>299.43700000000001</v>
      </c>
      <c r="AU51" s="67">
        <v>0.34743611099999999</v>
      </c>
      <c r="AV51" s="67">
        <v>0.65256388899999995</v>
      </c>
      <c r="AW51" s="67">
        <v>0.1820271493</v>
      </c>
      <c r="AX51" s="67">
        <v>8.9583773699999994E-2</v>
      </c>
      <c r="AY51" s="67">
        <v>4.6034468799999999E-2</v>
      </c>
      <c r="AZ51" s="67">
        <v>0.98947951830000003</v>
      </c>
      <c r="BA51" s="67">
        <v>1.9305074745999999</v>
      </c>
      <c r="BB51" s="67">
        <v>49.058</v>
      </c>
      <c r="BC51" s="67">
        <v>7.5433220199999998E-2</v>
      </c>
      <c r="BD51" s="67">
        <v>0</v>
      </c>
      <c r="BE51" s="67">
        <v>0</v>
      </c>
      <c r="BF51" s="67">
        <v>-9.4552489000000003E-2</v>
      </c>
      <c r="BG51" s="33">
        <v>4.8805957300000001E-2</v>
      </c>
      <c r="BH51" s="33">
        <v>0.35432886629999999</v>
      </c>
      <c r="BI51" s="33">
        <v>1.1271825900000001E-2</v>
      </c>
      <c r="BJ51" s="33">
        <v>55.892499999999998</v>
      </c>
      <c r="BK51" s="33">
        <v>19.79184077</v>
      </c>
      <c r="BL51" s="33">
        <v>37.684649987</v>
      </c>
      <c r="BM51" s="33">
        <v>9.3605399999999997E-4</v>
      </c>
      <c r="BN51" s="33">
        <v>60.408425669000003</v>
      </c>
      <c r="BO51" s="33">
        <v>1.2832778877</v>
      </c>
      <c r="BP51" s="33">
        <v>19.445640017999999</v>
      </c>
      <c r="BQ51" s="33">
        <v>0.16550253609999999</v>
      </c>
      <c r="BR51" s="33">
        <v>3.5158298000000001E-3</v>
      </c>
      <c r="BS51" s="33">
        <v>-5.3275726000000002E-2</v>
      </c>
      <c r="BT51" s="33">
        <v>3.4724316300000002E-2</v>
      </c>
      <c r="BU51" s="33">
        <v>2.56442658E-2</v>
      </c>
      <c r="BV51" s="33">
        <v>-9.9128100000000011E-4</v>
      </c>
      <c r="BW51" s="33">
        <v>5.07786338E-2</v>
      </c>
      <c r="BX51" s="33">
        <v>10.1675</v>
      </c>
      <c r="BY51" s="33">
        <v>42.246063538999998</v>
      </c>
    </row>
    <row r="52" spans="2:77" x14ac:dyDescent="0.2">
      <c r="B52" s="33">
        <v>2020</v>
      </c>
      <c r="C52" s="33" t="s">
        <v>106</v>
      </c>
      <c r="D52" s="33">
        <v>99</v>
      </c>
      <c r="E52" s="33">
        <v>20120630</v>
      </c>
      <c r="F52" s="67">
        <v>822.83799999999997</v>
      </c>
      <c r="G52" s="67">
        <v>31.539000000000001</v>
      </c>
      <c r="H52" s="67">
        <v>47.347999999999999</v>
      </c>
      <c r="I52" s="67">
        <v>50.597999999999999</v>
      </c>
      <c r="J52" s="67">
        <v>571.9</v>
      </c>
      <c r="K52" s="67">
        <v>31.242000000000001</v>
      </c>
      <c r="L52" s="67">
        <v>0</v>
      </c>
      <c r="M52" s="67">
        <v>0</v>
      </c>
      <c r="N52" s="67">
        <v>36.04</v>
      </c>
      <c r="O52" s="67">
        <v>0.40100000000000002</v>
      </c>
      <c r="P52" s="67">
        <v>95.945999999999998</v>
      </c>
      <c r="Q52" s="67">
        <v>35.003</v>
      </c>
      <c r="R52" s="67">
        <v>99.043999999999997</v>
      </c>
      <c r="S52" s="67">
        <v>54.45</v>
      </c>
      <c r="T52" s="67">
        <v>157.625</v>
      </c>
      <c r="U52" s="67">
        <v>924.19100000000003</v>
      </c>
      <c r="V52" s="67">
        <v>347.5</v>
      </c>
      <c r="W52" s="67">
        <v>21.105</v>
      </c>
      <c r="X52" s="67">
        <v>0</v>
      </c>
      <c r="Y52" s="67">
        <v>187.892</v>
      </c>
      <c r="Z52" s="67">
        <v>23.923999999999999</v>
      </c>
      <c r="AA52" s="67">
        <v>80.742999999999995</v>
      </c>
      <c r="AB52" s="67">
        <v>2.2799999999999998</v>
      </c>
      <c r="AC52" s="67">
        <v>0.371</v>
      </c>
      <c r="AD52" s="67">
        <v>0</v>
      </c>
      <c r="AE52" s="67">
        <v>0</v>
      </c>
      <c r="AF52" s="67">
        <v>0</v>
      </c>
      <c r="AG52" s="67">
        <v>0</v>
      </c>
      <c r="AH52" s="67">
        <v>6.4710000000000001</v>
      </c>
      <c r="AI52" s="67">
        <v>6.3060670000000004E-14</v>
      </c>
      <c r="AJ52" s="67">
        <v>2.23</v>
      </c>
      <c r="AK52" s="67">
        <v>-9.7000000000000003E-2</v>
      </c>
      <c r="AL52" s="67">
        <v>9.2475837800000002E-2</v>
      </c>
      <c r="AM52" s="67">
        <v>43.962000000000003</v>
      </c>
      <c r="AN52" s="67">
        <v>5.4668375200000001E-2</v>
      </c>
      <c r="AO52" s="67">
        <v>5.0215730100000001E-2</v>
      </c>
      <c r="AP52" s="67">
        <v>4.6367861099999998E-2</v>
      </c>
      <c r="AQ52" s="67">
        <v>2.3591559500000001E-2</v>
      </c>
      <c r="AR52" s="67">
        <v>5.0156709399999999E-2</v>
      </c>
      <c r="AS52" s="67">
        <v>0.1211463433</v>
      </c>
      <c r="AT52" s="67">
        <v>301.47300000000001</v>
      </c>
      <c r="AU52" s="67">
        <v>0.34243897449999999</v>
      </c>
      <c r="AV52" s="67">
        <v>0.65756102549999995</v>
      </c>
      <c r="AW52" s="67">
        <v>0.1833269438</v>
      </c>
      <c r="AX52" s="67">
        <v>8.9370345300000001E-2</v>
      </c>
      <c r="AY52" s="67">
        <v>4.6429873599999998E-2</v>
      </c>
      <c r="AZ52" s="67">
        <v>0.98584298709999996</v>
      </c>
      <c r="BA52" s="67">
        <v>2.0638385914000001</v>
      </c>
      <c r="BB52" s="67">
        <v>48.273000000000003</v>
      </c>
      <c r="BC52" s="67">
        <v>7.2356685800000001E-2</v>
      </c>
      <c r="BD52" s="67">
        <v>0</v>
      </c>
      <c r="BE52" s="67">
        <v>0</v>
      </c>
      <c r="BF52" s="67">
        <v>-9.7230590000000006E-2</v>
      </c>
      <c r="BG52" s="33">
        <v>4.87896575E-2</v>
      </c>
      <c r="BH52" s="33">
        <v>0.35595810379999998</v>
      </c>
      <c r="BI52" s="33">
        <v>1.22935219E-2</v>
      </c>
      <c r="BJ52" s="33">
        <v>61.43</v>
      </c>
      <c r="BK52" s="33">
        <v>21.894400000000001</v>
      </c>
      <c r="BL52" s="33">
        <v>39.563493680999997</v>
      </c>
      <c r="BM52" s="33">
        <v>1.8013195E-3</v>
      </c>
      <c r="BN52" s="33">
        <v>61.800106266999997</v>
      </c>
      <c r="BO52" s="33">
        <v>1.4466418062999999</v>
      </c>
      <c r="BP52" s="33">
        <v>20.750589388000002</v>
      </c>
      <c r="BQ52" s="33">
        <v>0.16931535959999999</v>
      </c>
      <c r="BR52" s="33">
        <v>3.9634021999999996E-3</v>
      </c>
      <c r="BS52" s="33">
        <v>-5.6850930000000001E-2</v>
      </c>
      <c r="BT52" s="33">
        <v>3.16106954E-2</v>
      </c>
      <c r="BU52" s="33">
        <v>2.5552742900000001E-2</v>
      </c>
      <c r="BV52" s="33">
        <v>-3.54645E-4</v>
      </c>
      <c r="BW52" s="33">
        <v>4.6168396E-2</v>
      </c>
      <c r="BX52" s="33">
        <v>11.36</v>
      </c>
      <c r="BY52" s="33">
        <v>42.496158686000001</v>
      </c>
    </row>
    <row r="53" spans="2:77" x14ac:dyDescent="0.2">
      <c r="B53" s="33">
        <v>2020</v>
      </c>
      <c r="C53" s="33" t="s">
        <v>107</v>
      </c>
      <c r="D53" s="33">
        <v>100</v>
      </c>
      <c r="E53" s="33">
        <v>20120930</v>
      </c>
      <c r="F53" s="67">
        <v>838.50850000000003</v>
      </c>
      <c r="G53" s="67">
        <v>29.924499999999998</v>
      </c>
      <c r="H53" s="67">
        <v>49.582999999999998</v>
      </c>
      <c r="I53" s="67">
        <v>66.129499999999993</v>
      </c>
      <c r="J53" s="67">
        <v>574.35</v>
      </c>
      <c r="K53" s="67">
        <v>31.420500000000001</v>
      </c>
      <c r="L53" s="67">
        <v>0</v>
      </c>
      <c r="M53" s="67">
        <v>0</v>
      </c>
      <c r="N53" s="67">
        <v>36.131</v>
      </c>
      <c r="O53" s="67">
        <v>2.1255000000000002</v>
      </c>
      <c r="P53" s="67">
        <v>99.622500000000002</v>
      </c>
      <c r="Q53" s="67">
        <v>36.216500000000003</v>
      </c>
      <c r="R53" s="67">
        <v>100.83199999999999</v>
      </c>
      <c r="S53" s="67">
        <v>54.400500000000001</v>
      </c>
      <c r="T53" s="67">
        <v>166.92699999999999</v>
      </c>
      <c r="U53" s="67">
        <v>932.16700000000003</v>
      </c>
      <c r="V53" s="67">
        <v>358.92</v>
      </c>
      <c r="W53" s="67">
        <v>20.881</v>
      </c>
      <c r="X53" s="67">
        <v>0</v>
      </c>
      <c r="Y53" s="67">
        <v>188.9785</v>
      </c>
      <c r="Z53" s="67">
        <v>24.445</v>
      </c>
      <c r="AA53" s="67">
        <v>79.584999999999994</v>
      </c>
      <c r="AB53" s="67">
        <v>1.9470000000000001</v>
      </c>
      <c r="AC53" s="67">
        <v>0.44400000000000001</v>
      </c>
      <c r="AD53" s="67">
        <v>0</v>
      </c>
      <c r="AE53" s="67">
        <v>0</v>
      </c>
      <c r="AF53" s="67">
        <v>0</v>
      </c>
      <c r="AG53" s="67">
        <v>0</v>
      </c>
      <c r="AH53" s="67">
        <v>7.6165000000000003</v>
      </c>
      <c r="AI53" s="67">
        <v>0.76400000000000001</v>
      </c>
      <c r="AJ53" s="67">
        <v>0.99050000000000005</v>
      </c>
      <c r="AK53" s="67">
        <v>1.8694999999999999</v>
      </c>
      <c r="AL53" s="67">
        <v>8.8391304500000004E-2</v>
      </c>
      <c r="AM53" s="67">
        <v>48.610500000000002</v>
      </c>
      <c r="AN53" s="67">
        <v>5.9009712700000001E-2</v>
      </c>
      <c r="AO53" s="67">
        <v>4.40905994E-2</v>
      </c>
      <c r="AP53" s="67">
        <v>4.5426854000000003E-2</v>
      </c>
      <c r="AQ53" s="67">
        <v>2.4552632899999999E-2</v>
      </c>
      <c r="AR53" s="67">
        <v>6.4653372799999997E-2</v>
      </c>
      <c r="AS53" s="67">
        <v>0.1252906245</v>
      </c>
      <c r="AT53" s="67">
        <v>300.4255</v>
      </c>
      <c r="AU53" s="67">
        <v>0.34455408949999999</v>
      </c>
      <c r="AV53" s="67">
        <v>0.65544591050000001</v>
      </c>
      <c r="AW53" s="67">
        <v>0.18630019519999999</v>
      </c>
      <c r="AX53" s="67">
        <v>8.6725549700000001E-2</v>
      </c>
      <c r="AY53" s="67">
        <v>4.2997327699999997E-2</v>
      </c>
      <c r="AZ53" s="67">
        <v>0.95310176609999997</v>
      </c>
      <c r="BA53" s="67">
        <v>2.1024329364000001</v>
      </c>
      <c r="BB53" s="67">
        <v>48.935499999999998</v>
      </c>
      <c r="BC53" s="67">
        <v>7.12160773E-2</v>
      </c>
      <c r="BD53" s="67">
        <v>0</v>
      </c>
      <c r="BE53" s="67">
        <v>0</v>
      </c>
      <c r="BF53" s="67">
        <v>-0.104606544</v>
      </c>
      <c r="BG53" s="33">
        <v>5.4074547200000003E-2</v>
      </c>
      <c r="BH53" s="33">
        <v>0.36402458859999998</v>
      </c>
      <c r="BI53" s="33">
        <v>1.27592394E-2</v>
      </c>
      <c r="BJ53" s="33">
        <v>61.650500000000001</v>
      </c>
      <c r="BK53" s="33">
        <v>20.611999999999998</v>
      </c>
      <c r="BL53" s="33">
        <v>39.629135683000001</v>
      </c>
      <c r="BM53" s="33">
        <v>2.1499071E-3</v>
      </c>
      <c r="BN53" s="33">
        <v>62.075249200999998</v>
      </c>
      <c r="BO53" s="33">
        <v>3.0666761795999999</v>
      </c>
      <c r="BP53" s="33">
        <v>20.911501933</v>
      </c>
      <c r="BQ53" s="33">
        <v>0.17006917590000001</v>
      </c>
      <c r="BR53" s="33">
        <v>8.4018524999999993E-3</v>
      </c>
      <c r="BS53" s="33">
        <v>-5.7291785999999997E-2</v>
      </c>
      <c r="BT53" s="33">
        <v>3.5706639399999997E-2</v>
      </c>
      <c r="BU53" s="33">
        <v>2.5688607299999999E-2</v>
      </c>
      <c r="BV53" s="33">
        <v>3.8333069000000002E-3</v>
      </c>
      <c r="BW53" s="33">
        <v>4.4422423099999997E-2</v>
      </c>
      <c r="BX53" s="33">
        <v>12.7575</v>
      </c>
      <c r="BY53" s="33">
        <v>44.230423448000003</v>
      </c>
    </row>
    <row r="54" spans="2:77" x14ac:dyDescent="0.2">
      <c r="B54" s="33">
        <v>2020</v>
      </c>
      <c r="C54" s="33" t="s">
        <v>108</v>
      </c>
      <c r="D54" s="33">
        <v>101</v>
      </c>
      <c r="E54" s="33">
        <v>20121231</v>
      </c>
      <c r="F54" s="67">
        <v>882.2</v>
      </c>
      <c r="G54" s="67">
        <v>30.117999999999999</v>
      </c>
      <c r="H54" s="67">
        <v>41.156999999999996</v>
      </c>
      <c r="I54" s="67">
        <v>55.451000000000001</v>
      </c>
      <c r="J54" s="67">
        <v>578.51700000000005</v>
      </c>
      <c r="K54" s="67">
        <v>31.702000000000002</v>
      </c>
      <c r="L54" s="67">
        <v>0</v>
      </c>
      <c r="M54" s="67">
        <v>0</v>
      </c>
      <c r="N54" s="67">
        <v>37.271999999999998</v>
      </c>
      <c r="O54" s="67">
        <v>0.44600000000000001</v>
      </c>
      <c r="P54" s="67">
        <v>103.215</v>
      </c>
      <c r="Q54" s="67">
        <v>38.075000000000003</v>
      </c>
      <c r="R54" s="67">
        <v>111.703</v>
      </c>
      <c r="S54" s="67">
        <v>59.369</v>
      </c>
      <c r="T54" s="67">
        <v>169.8</v>
      </c>
      <c r="U54" s="67">
        <v>953.93799999999999</v>
      </c>
      <c r="V54" s="67">
        <v>360.25900000000001</v>
      </c>
      <c r="W54" s="67">
        <v>20.975999999999999</v>
      </c>
      <c r="X54" s="67">
        <v>0</v>
      </c>
      <c r="Y54" s="67">
        <v>182.37100000000001</v>
      </c>
      <c r="Z54" s="67">
        <v>22.350999999999999</v>
      </c>
      <c r="AA54" s="67">
        <v>87.241</v>
      </c>
      <c r="AB54" s="67">
        <v>1.9239999999999999</v>
      </c>
      <c r="AC54" s="67">
        <v>0.313</v>
      </c>
      <c r="AD54" s="67">
        <v>0</v>
      </c>
      <c r="AE54" s="67">
        <v>0</v>
      </c>
      <c r="AF54" s="67">
        <v>0</v>
      </c>
      <c r="AG54" s="67">
        <v>0</v>
      </c>
      <c r="AH54" s="67">
        <v>8.6159999999999997</v>
      </c>
      <c r="AI54" s="67">
        <v>3.2290000000000001</v>
      </c>
      <c r="AJ54" s="67">
        <v>1.123</v>
      </c>
      <c r="AK54" s="67">
        <v>4</v>
      </c>
      <c r="AL54" s="67">
        <v>9.1520544400000001E-2</v>
      </c>
      <c r="AM54" s="67">
        <v>54.023000000000003</v>
      </c>
      <c r="AN54" s="67">
        <v>6.1032384799999999E-2</v>
      </c>
      <c r="AO54" s="67">
        <v>4.5899617099999998E-2</v>
      </c>
      <c r="AP54" s="67">
        <v>5.6882111899999997E-2</v>
      </c>
      <c r="AQ54" s="67">
        <v>2.5608496599999999E-2</v>
      </c>
      <c r="AR54" s="67">
        <v>6.0670576800000001E-2</v>
      </c>
      <c r="AS54" s="67">
        <v>0.12521117039999999</v>
      </c>
      <c r="AT54" s="67">
        <v>302.81</v>
      </c>
      <c r="AU54" s="67">
        <v>0.35476985249999998</v>
      </c>
      <c r="AV54" s="67">
        <v>0.64523014749999996</v>
      </c>
      <c r="AW54" s="67">
        <v>0.185509122</v>
      </c>
      <c r="AX54" s="67">
        <v>8.6200996500000002E-2</v>
      </c>
      <c r="AY54" s="67">
        <v>4.2611251000000003E-2</v>
      </c>
      <c r="AZ54" s="67">
        <v>0.93957276079999996</v>
      </c>
      <c r="BA54" s="67">
        <v>2.1301103130999999</v>
      </c>
      <c r="BB54" s="67">
        <v>44.277999999999999</v>
      </c>
      <c r="BC54" s="67">
        <v>6.6462978899999997E-2</v>
      </c>
      <c r="BD54" s="67">
        <v>0</v>
      </c>
      <c r="BE54" s="67">
        <v>0</v>
      </c>
      <c r="BF54" s="67">
        <v>-0.10482047</v>
      </c>
      <c r="BG54" s="33">
        <v>5.8748191499999998E-2</v>
      </c>
      <c r="BH54" s="33">
        <v>0.367700315</v>
      </c>
      <c r="BI54" s="33">
        <v>1.8501949100000002E-2</v>
      </c>
      <c r="BJ54" s="33">
        <v>64.055000000000007</v>
      </c>
      <c r="BK54" s="33">
        <v>23.323405795999999</v>
      </c>
      <c r="BL54" s="33">
        <v>42.376574290999997</v>
      </c>
      <c r="BM54" s="33">
        <v>2.6552368999999999E-3</v>
      </c>
      <c r="BN54" s="33">
        <v>60.664826263000002</v>
      </c>
      <c r="BO54" s="33">
        <v>1.1180443847999999</v>
      </c>
      <c r="BP54" s="33">
        <v>17.451762125999998</v>
      </c>
      <c r="BQ54" s="33">
        <v>0.1662050035</v>
      </c>
      <c r="BR54" s="33">
        <v>3.0631352999999999E-3</v>
      </c>
      <c r="BS54" s="33">
        <v>-4.7813046999999997E-2</v>
      </c>
      <c r="BT54" s="33">
        <v>3.3061755200000001E-2</v>
      </c>
      <c r="BU54" s="33">
        <v>2.7057307100000001E-2</v>
      </c>
      <c r="BV54" s="33">
        <v>6.0823878000000001E-3</v>
      </c>
      <c r="BW54" s="33">
        <v>5.1021235099999999E-2</v>
      </c>
      <c r="BX54" s="33">
        <v>17.751999999999999</v>
      </c>
      <c r="BY54" s="33">
        <v>44.331108520999997</v>
      </c>
    </row>
    <row r="55" spans="2:77" x14ac:dyDescent="0.2">
      <c r="B55" s="33">
        <v>2020</v>
      </c>
      <c r="C55" s="33" t="s">
        <v>109</v>
      </c>
      <c r="D55" s="33">
        <v>103</v>
      </c>
      <c r="E55" s="33">
        <v>20130331</v>
      </c>
      <c r="F55" s="67">
        <v>876.2</v>
      </c>
      <c r="G55" s="67">
        <v>26.39</v>
      </c>
      <c r="H55" s="67">
        <v>49.055</v>
      </c>
      <c r="I55" s="67">
        <v>65.078999999999994</v>
      </c>
      <c r="J55" s="67">
        <v>577.49400000000003</v>
      </c>
      <c r="K55" s="67">
        <v>31.603000000000002</v>
      </c>
      <c r="L55" s="67">
        <v>0</v>
      </c>
      <c r="M55" s="67">
        <v>0</v>
      </c>
      <c r="N55" s="67">
        <v>34.137</v>
      </c>
      <c r="O55" s="67">
        <v>0.44700000000000001</v>
      </c>
      <c r="P55" s="67">
        <v>94.625</v>
      </c>
      <c r="Q55" s="67">
        <v>34.395000000000003</v>
      </c>
      <c r="R55" s="67">
        <v>108.99299999999999</v>
      </c>
      <c r="S55" s="67">
        <v>49.93</v>
      </c>
      <c r="T55" s="67">
        <v>163.559</v>
      </c>
      <c r="U55" s="67">
        <v>943.41300000000001</v>
      </c>
      <c r="V55" s="67">
        <v>361.21600000000001</v>
      </c>
      <c r="W55" s="67">
        <v>19.100000000000001</v>
      </c>
      <c r="X55" s="67">
        <v>0</v>
      </c>
      <c r="Y55" s="67">
        <v>184.38499999999999</v>
      </c>
      <c r="Z55" s="67">
        <v>22.155000000000001</v>
      </c>
      <c r="AA55" s="67">
        <v>79.954999999999998</v>
      </c>
      <c r="AB55" s="67">
        <v>1.496</v>
      </c>
      <c r="AC55" s="67">
        <v>0.39600000000000002</v>
      </c>
      <c r="AD55" s="67">
        <v>0</v>
      </c>
      <c r="AE55" s="67">
        <v>0</v>
      </c>
      <c r="AF55" s="67">
        <v>0</v>
      </c>
      <c r="AG55" s="67">
        <v>0</v>
      </c>
      <c r="AH55" s="67">
        <v>8.2200000000000006</v>
      </c>
      <c r="AI55" s="67">
        <v>3.2370000000000001</v>
      </c>
      <c r="AJ55" s="67">
        <v>1.5860000000000001</v>
      </c>
      <c r="AK55" s="67">
        <v>1.363</v>
      </c>
      <c r="AL55" s="67">
        <v>9.4304368900000005E-2</v>
      </c>
      <c r="AM55" s="67">
        <v>50.503</v>
      </c>
      <c r="AN55" s="67">
        <v>6.3399055499999996E-2</v>
      </c>
      <c r="AO55" s="67">
        <v>4.6114860100000002E-2</v>
      </c>
      <c r="AP55" s="67">
        <v>5.11100975E-2</v>
      </c>
      <c r="AQ55" s="67">
        <v>2.50190723E-2</v>
      </c>
      <c r="AR55" s="67">
        <v>5.8459825600000001E-2</v>
      </c>
      <c r="AS55" s="67">
        <v>0.12812771740000001</v>
      </c>
      <c r="AT55" s="67">
        <v>268.33600000000001</v>
      </c>
      <c r="AU55" s="67">
        <v>0.34938011209999997</v>
      </c>
      <c r="AV55" s="67">
        <v>0.65061988790000003</v>
      </c>
      <c r="AW55" s="67">
        <v>0.1928414057</v>
      </c>
      <c r="AX55" s="67">
        <v>8.8446434500000004E-2</v>
      </c>
      <c r="AY55" s="67">
        <v>4.2018537600000003E-2</v>
      </c>
      <c r="AZ55" s="67">
        <v>0.97108239559999998</v>
      </c>
      <c r="BA55" s="67">
        <v>2.1044646726999998</v>
      </c>
      <c r="BB55" s="67">
        <v>45.3</v>
      </c>
      <c r="BC55" s="67">
        <v>6.4293865300000003E-2</v>
      </c>
      <c r="BD55" s="67">
        <v>0</v>
      </c>
      <c r="BE55" s="67">
        <v>0</v>
      </c>
      <c r="BF55" s="67">
        <v>-9.8056068999999996E-2</v>
      </c>
      <c r="BG55" s="33">
        <v>6.3833852100000005E-2</v>
      </c>
      <c r="BH55" s="33">
        <v>0.36001346519999999</v>
      </c>
      <c r="BI55" s="33">
        <v>1.85576124E-2</v>
      </c>
      <c r="BJ55" s="33">
        <v>64.17</v>
      </c>
      <c r="BK55" s="33">
        <v>23.336290999999999</v>
      </c>
      <c r="BL55" s="33">
        <v>43.137611708999998</v>
      </c>
      <c r="BM55" s="33">
        <v>3.2676340000000002E-3</v>
      </c>
      <c r="BN55" s="33">
        <v>59.813830635000002</v>
      </c>
      <c r="BO55" s="33">
        <v>1.2722482666999999</v>
      </c>
      <c r="BP55" s="33">
        <v>19.222217211</v>
      </c>
      <c r="BQ55" s="33">
        <v>0.1638735086</v>
      </c>
      <c r="BR55" s="33">
        <v>3.4856116999999998E-3</v>
      </c>
      <c r="BS55" s="33">
        <v>-5.2663609E-2</v>
      </c>
      <c r="BT55" s="33">
        <v>3.2378269699999997E-2</v>
      </c>
      <c r="BU55" s="33">
        <v>2.6161566599999998E-2</v>
      </c>
      <c r="BV55" s="33">
        <v>1.2653213199999999E-2</v>
      </c>
      <c r="BW55" s="33">
        <v>4.6913495999999999E-2</v>
      </c>
      <c r="BX55" s="33">
        <v>19.100000000000001</v>
      </c>
      <c r="BY55" s="33">
        <v>41.863861690999997</v>
      </c>
    </row>
    <row r="56" spans="2:77" x14ac:dyDescent="0.2">
      <c r="B56" s="33">
        <v>2020</v>
      </c>
      <c r="C56" s="33" t="s">
        <v>110</v>
      </c>
      <c r="D56" s="33">
        <v>102</v>
      </c>
      <c r="E56" s="33">
        <v>20130630</v>
      </c>
      <c r="F56" s="67">
        <v>856.42499999999995</v>
      </c>
      <c r="G56" s="67">
        <v>27.567</v>
      </c>
      <c r="H56" s="67">
        <v>45.4</v>
      </c>
      <c r="I56" s="67">
        <v>53.08</v>
      </c>
      <c r="J56" s="67">
        <v>581.84100000000001</v>
      </c>
      <c r="K56" s="67">
        <v>31.871500000000001</v>
      </c>
      <c r="L56" s="67">
        <v>0</v>
      </c>
      <c r="M56" s="67">
        <v>0</v>
      </c>
      <c r="N56" s="67">
        <v>32.2605</v>
      </c>
      <c r="O56" s="67">
        <v>0.13950000000000001</v>
      </c>
      <c r="P56" s="67">
        <v>100.9905</v>
      </c>
      <c r="Q56" s="67">
        <v>32.2605</v>
      </c>
      <c r="R56" s="67">
        <v>112.797</v>
      </c>
      <c r="S56" s="67">
        <v>46.715000000000003</v>
      </c>
      <c r="T56" s="67">
        <v>169.5855</v>
      </c>
      <c r="U56" s="67">
        <v>954.52099999999996</v>
      </c>
      <c r="V56" s="67">
        <v>362.24849999999998</v>
      </c>
      <c r="W56" s="67">
        <v>19.402999999999999</v>
      </c>
      <c r="X56" s="67">
        <v>0</v>
      </c>
      <c r="Y56" s="67">
        <v>185.447</v>
      </c>
      <c r="Z56" s="67">
        <v>25.5335</v>
      </c>
      <c r="AA56" s="67">
        <v>79.882999999999996</v>
      </c>
      <c r="AB56" s="67">
        <v>1.173</v>
      </c>
      <c r="AC56" s="67">
        <v>0.27950000000000003</v>
      </c>
      <c r="AD56" s="67">
        <v>0</v>
      </c>
      <c r="AE56" s="67">
        <v>0</v>
      </c>
      <c r="AF56" s="67">
        <v>0</v>
      </c>
      <c r="AG56" s="67">
        <v>0</v>
      </c>
      <c r="AH56" s="67">
        <v>7.8514999999999997</v>
      </c>
      <c r="AI56" s="67">
        <v>5.0579999999999998</v>
      </c>
      <c r="AJ56" s="67">
        <v>1.331</v>
      </c>
      <c r="AK56" s="67">
        <v>0.153</v>
      </c>
      <c r="AL56" s="67">
        <v>0.10148513000000001</v>
      </c>
      <c r="AM56" s="67">
        <v>56.040999999999997</v>
      </c>
      <c r="AN56" s="67">
        <v>6.3847636299999996E-2</v>
      </c>
      <c r="AO56" s="67">
        <v>3.8553434499999997E-2</v>
      </c>
      <c r="AP56" s="67">
        <v>5.4976854899999997E-2</v>
      </c>
      <c r="AQ56" s="67">
        <v>2.67762995E-2</v>
      </c>
      <c r="AR56" s="67">
        <v>5.7587430500000002E-2</v>
      </c>
      <c r="AS56" s="67">
        <v>0.1246797415</v>
      </c>
      <c r="AT56" s="67">
        <v>288.72699999999998</v>
      </c>
      <c r="AU56" s="67">
        <v>0.34909943910000002</v>
      </c>
      <c r="AV56" s="67">
        <v>0.65090056090000004</v>
      </c>
      <c r="AW56" s="67">
        <v>0.19560089959999999</v>
      </c>
      <c r="AX56" s="67">
        <v>8.8691387199999999E-2</v>
      </c>
      <c r="AY56" s="67">
        <v>3.9012538800000003E-2</v>
      </c>
      <c r="AZ56" s="67">
        <v>0.95716142820000005</v>
      </c>
      <c r="BA56" s="67">
        <v>2.0858388275999999</v>
      </c>
      <c r="BB56" s="67">
        <v>44.920999999999999</v>
      </c>
      <c r="BC56" s="67">
        <v>6.7972048600000001E-2</v>
      </c>
      <c r="BD56" s="67">
        <v>0</v>
      </c>
      <c r="BE56" s="67">
        <v>0</v>
      </c>
      <c r="BF56" s="67">
        <v>-0.102066324</v>
      </c>
      <c r="BG56" s="33">
        <v>5.6707693000000003E-2</v>
      </c>
      <c r="BH56" s="33">
        <v>0.36198726250000002</v>
      </c>
      <c r="BI56" s="33">
        <v>1.7429409100000001E-2</v>
      </c>
      <c r="BJ56" s="33">
        <v>64.692499999999995</v>
      </c>
      <c r="BK56" s="33">
        <v>23.968534897000001</v>
      </c>
      <c r="BL56" s="33">
        <v>42.664200000000001</v>
      </c>
      <c r="BM56" s="33">
        <v>4.0489107E-3</v>
      </c>
      <c r="BN56" s="33">
        <v>58.967862844000003</v>
      </c>
      <c r="BO56" s="33">
        <v>0.55055469050000005</v>
      </c>
      <c r="BP56" s="33">
        <v>18.437405116000001</v>
      </c>
      <c r="BQ56" s="33">
        <v>0.1615557886</v>
      </c>
      <c r="BR56" s="33">
        <v>1.5083690000000001E-3</v>
      </c>
      <c r="BS56" s="33">
        <v>-5.0513439E-2</v>
      </c>
      <c r="BT56" s="33">
        <v>3.4743411500000002E-2</v>
      </c>
      <c r="BU56" s="33">
        <v>2.5620912999999999E-2</v>
      </c>
      <c r="BV56" s="33">
        <v>4.3104804000000004E-3</v>
      </c>
      <c r="BW56" s="33">
        <v>4.8306179099999999E-2</v>
      </c>
      <c r="BX56" s="33">
        <v>16.135000000000002</v>
      </c>
      <c r="BY56" s="33">
        <v>41.081012418999997</v>
      </c>
    </row>
    <row r="57" spans="2:77" x14ac:dyDescent="0.2">
      <c r="B57" s="33">
        <v>2020</v>
      </c>
      <c r="C57" s="33" t="s">
        <v>111</v>
      </c>
      <c r="D57" s="33">
        <v>100</v>
      </c>
      <c r="E57" s="33">
        <v>20130930</v>
      </c>
      <c r="F57" s="67">
        <v>866.81</v>
      </c>
      <c r="G57" s="67">
        <v>30.159500000000001</v>
      </c>
      <c r="H57" s="67">
        <v>47.387</v>
      </c>
      <c r="I57" s="67">
        <v>66.790499999999994</v>
      </c>
      <c r="J57" s="67">
        <v>588.76149999999996</v>
      </c>
      <c r="K57" s="67">
        <v>31.421500000000002</v>
      </c>
      <c r="L57" s="67">
        <v>0</v>
      </c>
      <c r="M57" s="67">
        <v>0</v>
      </c>
      <c r="N57" s="67">
        <v>34.466500000000003</v>
      </c>
      <c r="O57" s="67">
        <v>0.22800000000000001</v>
      </c>
      <c r="P57" s="67">
        <v>107.71299999999999</v>
      </c>
      <c r="Q57" s="67">
        <v>35.338999999999999</v>
      </c>
      <c r="R57" s="67">
        <v>116.414</v>
      </c>
      <c r="S57" s="67">
        <v>52.276499999999999</v>
      </c>
      <c r="T57" s="67">
        <v>170.78049999999999</v>
      </c>
      <c r="U57" s="67">
        <v>955.97649999999999</v>
      </c>
      <c r="V57" s="67">
        <v>386.26499999999999</v>
      </c>
      <c r="W57" s="67">
        <v>20.0075</v>
      </c>
      <c r="X57" s="67">
        <v>0</v>
      </c>
      <c r="Y57" s="67">
        <v>188.64250000000001</v>
      </c>
      <c r="Z57" s="67">
        <v>25.742999999999999</v>
      </c>
      <c r="AA57" s="67">
        <v>76.424999999999997</v>
      </c>
      <c r="AB57" s="67">
        <v>1.294</v>
      </c>
      <c r="AC57" s="67">
        <v>0.33100000000000002</v>
      </c>
      <c r="AD57" s="67">
        <v>0</v>
      </c>
      <c r="AE57" s="67">
        <v>0</v>
      </c>
      <c r="AF57" s="67">
        <v>0</v>
      </c>
      <c r="AG57" s="67">
        <v>0</v>
      </c>
      <c r="AH57" s="67">
        <v>7.9095000000000004</v>
      </c>
      <c r="AI57" s="67">
        <v>7.1965000000000003</v>
      </c>
      <c r="AJ57" s="67">
        <v>0.91749999999999998</v>
      </c>
      <c r="AK57" s="67">
        <v>1.216</v>
      </c>
      <c r="AL57" s="67">
        <v>9.3802284099999994E-2</v>
      </c>
      <c r="AM57" s="67">
        <v>53.714500000000001</v>
      </c>
      <c r="AN57" s="67">
        <v>6.2585254800000004E-2</v>
      </c>
      <c r="AO57" s="67">
        <v>4.23399151E-2</v>
      </c>
      <c r="AP57" s="67">
        <v>6.2789867299999996E-2</v>
      </c>
      <c r="AQ57" s="67">
        <v>2.5685593699999999E-2</v>
      </c>
      <c r="AR57" s="67">
        <v>6.4795784699999998E-2</v>
      </c>
      <c r="AS57" s="67">
        <v>0.13310349930000001</v>
      </c>
      <c r="AT57" s="67">
        <v>310.98649999999998</v>
      </c>
      <c r="AU57" s="67">
        <v>0.35488443320000002</v>
      </c>
      <c r="AV57" s="67">
        <v>0.64511556680000004</v>
      </c>
      <c r="AW57" s="67">
        <v>0.19702975819999999</v>
      </c>
      <c r="AX57" s="67">
        <v>8.7169296899999998E-2</v>
      </c>
      <c r="AY57" s="67">
        <v>3.9699474499999998E-2</v>
      </c>
      <c r="AZ57" s="67">
        <v>0.93573380740000001</v>
      </c>
      <c r="BA57" s="67">
        <v>2.0991887366999999</v>
      </c>
      <c r="BB57" s="67">
        <v>43.161000000000001</v>
      </c>
      <c r="BC57" s="67">
        <v>6.7560207999999997E-2</v>
      </c>
      <c r="BD57" s="67">
        <v>0</v>
      </c>
      <c r="BE57" s="67">
        <v>0</v>
      </c>
      <c r="BF57" s="67">
        <v>-0.103913637</v>
      </c>
      <c r="BG57" s="33">
        <v>6.5543291399999995E-2</v>
      </c>
      <c r="BH57" s="33">
        <v>0.36055734369999998</v>
      </c>
      <c r="BI57" s="33">
        <v>1.8122989799999999E-2</v>
      </c>
      <c r="BJ57" s="33">
        <v>65.495999999999995</v>
      </c>
      <c r="BK57" s="33">
        <v>23.7516</v>
      </c>
      <c r="BL57" s="33">
        <v>43.591055527000002</v>
      </c>
      <c r="BM57" s="33">
        <v>3.1959731E-3</v>
      </c>
      <c r="BN57" s="33">
        <v>62.528654568</v>
      </c>
      <c r="BO57" s="33">
        <v>1.6219096591</v>
      </c>
      <c r="BP57" s="33">
        <v>19.834819179</v>
      </c>
      <c r="BQ57" s="33">
        <v>0.17131138239999999</v>
      </c>
      <c r="BR57" s="33">
        <v>4.4435880999999997E-3</v>
      </c>
      <c r="BS57" s="33">
        <v>-5.4341970000000003E-2</v>
      </c>
      <c r="BT57" s="33">
        <v>3.6151915499999999E-2</v>
      </c>
      <c r="BU57" s="33">
        <v>2.6171246400000001E-2</v>
      </c>
      <c r="BV57" s="33">
        <v>1.3686451299999999E-2</v>
      </c>
      <c r="BW57" s="33">
        <v>4.9842750900000003E-2</v>
      </c>
      <c r="BX57" s="33">
        <v>17.815999999999999</v>
      </c>
      <c r="BY57" s="33">
        <v>44.315745049</v>
      </c>
    </row>
    <row r="58" spans="2:77" x14ac:dyDescent="0.2">
      <c r="B58" s="33">
        <v>2020</v>
      </c>
      <c r="C58" s="33" t="s">
        <v>112</v>
      </c>
      <c r="D58" s="33">
        <v>99</v>
      </c>
      <c r="E58" s="33">
        <v>20131231</v>
      </c>
      <c r="F58" s="67">
        <v>885.6</v>
      </c>
      <c r="G58" s="67">
        <v>30.876000000000001</v>
      </c>
      <c r="H58" s="67">
        <v>40.941000000000003</v>
      </c>
      <c r="I58" s="67">
        <v>62.866</v>
      </c>
      <c r="J58" s="67">
        <v>590.19200000000001</v>
      </c>
      <c r="K58" s="67">
        <v>31.536000000000001</v>
      </c>
      <c r="L58" s="67">
        <v>0</v>
      </c>
      <c r="M58" s="67">
        <v>0</v>
      </c>
      <c r="N58" s="67">
        <v>34.729999999999997</v>
      </c>
      <c r="O58" s="67">
        <v>0</v>
      </c>
      <c r="P58" s="67">
        <v>113.143</v>
      </c>
      <c r="Q58" s="67">
        <v>34.729999999999997</v>
      </c>
      <c r="R58" s="67">
        <v>119.846</v>
      </c>
      <c r="S58" s="67">
        <v>55.5</v>
      </c>
      <c r="T58" s="67">
        <v>172.18199999999999</v>
      </c>
      <c r="U58" s="67">
        <v>959.98900000000003</v>
      </c>
      <c r="V58" s="67">
        <v>380.25799999999998</v>
      </c>
      <c r="W58" s="67">
        <v>19.2</v>
      </c>
      <c r="X58" s="67">
        <v>0</v>
      </c>
      <c r="Y58" s="67">
        <v>186.803</v>
      </c>
      <c r="Z58" s="67">
        <v>27.033000000000001</v>
      </c>
      <c r="AA58" s="67">
        <v>86.067999999999998</v>
      </c>
      <c r="AB58" s="67">
        <v>2.2370000000000001</v>
      </c>
      <c r="AC58" s="67">
        <v>0.23499999999999999</v>
      </c>
      <c r="AD58" s="67">
        <v>0</v>
      </c>
      <c r="AE58" s="67">
        <v>0</v>
      </c>
      <c r="AF58" s="67">
        <v>0</v>
      </c>
      <c r="AG58" s="67">
        <v>0</v>
      </c>
      <c r="AH58" s="67">
        <v>8.6869999999999994</v>
      </c>
      <c r="AI58" s="67">
        <v>7.26</v>
      </c>
      <c r="AJ58" s="67">
        <v>1.3280000000000001</v>
      </c>
      <c r="AK58" s="67">
        <v>0.91600000000000004</v>
      </c>
      <c r="AL58" s="67">
        <v>9.8358873999999999E-2</v>
      </c>
      <c r="AM58" s="67">
        <v>55.566000000000003</v>
      </c>
      <c r="AN58" s="67">
        <v>6.1027889299999999E-2</v>
      </c>
      <c r="AO58" s="67">
        <v>4.1093572699999997E-2</v>
      </c>
      <c r="AP58" s="67">
        <v>5.9880046399999998E-2</v>
      </c>
      <c r="AQ58" s="67">
        <v>2.7149812799999999E-2</v>
      </c>
      <c r="AR58" s="67">
        <v>6.7457758300000004E-2</v>
      </c>
      <c r="AS58" s="67">
        <v>0.13633761489999999</v>
      </c>
      <c r="AT58" s="67">
        <v>313.471</v>
      </c>
      <c r="AU58" s="67">
        <v>0.35305028960000001</v>
      </c>
      <c r="AV58" s="67">
        <v>0.64694971040000004</v>
      </c>
      <c r="AW58" s="67">
        <v>0.20740702089999999</v>
      </c>
      <c r="AX58" s="67">
        <v>9.1480034799999999E-2</v>
      </c>
      <c r="AY58" s="67">
        <v>3.9515387700000001E-2</v>
      </c>
      <c r="AZ58" s="67">
        <v>0.95757688799999996</v>
      </c>
      <c r="BA58" s="67">
        <v>2.0453270424999999</v>
      </c>
      <c r="BB58" s="67">
        <v>37.978000000000002</v>
      </c>
      <c r="BC58" s="67">
        <v>5.6370033200000003E-2</v>
      </c>
      <c r="BD58" s="67">
        <v>0</v>
      </c>
      <c r="BE58" s="67">
        <v>0</v>
      </c>
      <c r="BF58" s="67">
        <v>-0.10253140299999999</v>
      </c>
      <c r="BG58" s="33">
        <v>7.9967581600000004E-2</v>
      </c>
      <c r="BH58" s="33">
        <v>0.35614630470000003</v>
      </c>
      <c r="BI58" s="33">
        <v>1.8341758699999999E-2</v>
      </c>
      <c r="BJ58" s="33">
        <v>64.207999999999998</v>
      </c>
      <c r="BK58" s="33">
        <v>24.42</v>
      </c>
      <c r="BL58" s="33">
        <v>44.505642317000003</v>
      </c>
      <c r="BM58" s="33">
        <v>2.3777759999999998E-3</v>
      </c>
      <c r="BN58" s="33">
        <v>61.144461814000003</v>
      </c>
      <c r="BO58" s="33">
        <v>0</v>
      </c>
      <c r="BP58" s="33">
        <v>16.621976099000001</v>
      </c>
      <c r="BQ58" s="33">
        <v>0.1675190735</v>
      </c>
      <c r="BR58" s="33">
        <v>0</v>
      </c>
      <c r="BS58" s="33">
        <v>-4.5539661000000002E-2</v>
      </c>
      <c r="BT58" s="33">
        <v>3.5045193199999998E-2</v>
      </c>
      <c r="BU58" s="33">
        <v>2.3769651499999999E-2</v>
      </c>
      <c r="BV58" s="33">
        <v>2.9048117299999999E-2</v>
      </c>
      <c r="BW58" s="33">
        <v>5.11082312E-2</v>
      </c>
      <c r="BX58" s="33">
        <v>19.2</v>
      </c>
      <c r="BY58" s="33">
        <v>44.522485715999998</v>
      </c>
    </row>
    <row r="59" spans="2:77" x14ac:dyDescent="0.2">
      <c r="B59" s="33">
        <v>2020</v>
      </c>
      <c r="C59" s="33" t="s">
        <v>113</v>
      </c>
      <c r="D59" s="33">
        <v>99</v>
      </c>
      <c r="E59" s="33">
        <v>20140331</v>
      </c>
      <c r="F59" s="67">
        <v>922.58299999999997</v>
      </c>
      <c r="G59" s="67">
        <v>32.722999999999999</v>
      </c>
      <c r="H59" s="67">
        <v>52.795999999999999</v>
      </c>
      <c r="I59" s="67">
        <v>77.004999999999995</v>
      </c>
      <c r="J59" s="67">
        <v>582.072</v>
      </c>
      <c r="K59" s="67">
        <v>31.463999999999999</v>
      </c>
      <c r="L59" s="67">
        <v>0</v>
      </c>
      <c r="M59" s="67">
        <v>0</v>
      </c>
      <c r="N59" s="67">
        <v>35.948</v>
      </c>
      <c r="O59" s="67">
        <v>0</v>
      </c>
      <c r="P59" s="67">
        <v>104.90900000000001</v>
      </c>
      <c r="Q59" s="67">
        <v>35.948</v>
      </c>
      <c r="R59" s="67">
        <v>114.575</v>
      </c>
      <c r="S59" s="67">
        <v>56.7</v>
      </c>
      <c r="T59" s="67">
        <v>184.23</v>
      </c>
      <c r="U59" s="67">
        <v>960.43399999999997</v>
      </c>
      <c r="V59" s="67">
        <v>396.79599999999999</v>
      </c>
      <c r="W59" s="67">
        <v>21.77</v>
      </c>
      <c r="X59" s="67">
        <v>0</v>
      </c>
      <c r="Y59" s="67">
        <v>188.369</v>
      </c>
      <c r="Z59" s="67">
        <v>28.559000000000001</v>
      </c>
      <c r="AA59" s="67">
        <v>84.78</v>
      </c>
      <c r="AB59" s="67">
        <v>1.1160000000000001</v>
      </c>
      <c r="AC59" s="67">
        <v>0.13800000000000001</v>
      </c>
      <c r="AD59" s="67">
        <v>0</v>
      </c>
      <c r="AE59" s="67">
        <v>0</v>
      </c>
      <c r="AF59" s="67">
        <v>0</v>
      </c>
      <c r="AG59" s="67">
        <v>0</v>
      </c>
      <c r="AH59" s="67">
        <v>8.5239999999999991</v>
      </c>
      <c r="AI59" s="67">
        <v>7.8490000000000002</v>
      </c>
      <c r="AJ59" s="67">
        <v>1.9530000000000001</v>
      </c>
      <c r="AK59" s="67">
        <v>1.0469999999999999</v>
      </c>
      <c r="AL59" s="67">
        <v>8.9096336999999998E-2</v>
      </c>
      <c r="AM59" s="67">
        <v>56.189</v>
      </c>
      <c r="AN59" s="67">
        <v>6.2613106599999996E-2</v>
      </c>
      <c r="AO59" s="67">
        <v>3.9400715900000001E-2</v>
      </c>
      <c r="AP59" s="67">
        <v>5.4949054099999999E-2</v>
      </c>
      <c r="AQ59" s="67">
        <v>2.86863963E-2</v>
      </c>
      <c r="AR59" s="67">
        <v>6.2169674899999999E-2</v>
      </c>
      <c r="AS59" s="67">
        <v>0.1380139236</v>
      </c>
      <c r="AT59" s="67">
        <v>307.91300000000001</v>
      </c>
      <c r="AU59" s="67">
        <v>0.368302713</v>
      </c>
      <c r="AV59" s="67">
        <v>0.63169728700000005</v>
      </c>
      <c r="AW59" s="67">
        <v>0.2140578044</v>
      </c>
      <c r="AX59" s="67">
        <v>8.9574110900000004E-2</v>
      </c>
      <c r="AY59" s="67">
        <v>3.75354569E-2</v>
      </c>
      <c r="AZ59" s="67">
        <v>0.96537606460000003</v>
      </c>
      <c r="BA59" s="67">
        <v>1.9829263202</v>
      </c>
      <c r="BB59" s="67">
        <v>42.515000000000001</v>
      </c>
      <c r="BC59" s="67">
        <v>7.1801515900000001E-2</v>
      </c>
      <c r="BD59" s="67">
        <v>0</v>
      </c>
      <c r="BE59" s="67">
        <v>0</v>
      </c>
      <c r="BF59" s="67">
        <v>-9.8037015000000005E-2</v>
      </c>
      <c r="BG59" s="33">
        <v>6.6212407700000003E-2</v>
      </c>
      <c r="BH59" s="33">
        <v>0.36257488110000002</v>
      </c>
      <c r="BI59" s="33">
        <v>2.0966118799999999E-2</v>
      </c>
      <c r="BJ59" s="33">
        <v>67.613</v>
      </c>
      <c r="BK59" s="33">
        <v>24.826214771</v>
      </c>
      <c r="BL59" s="33">
        <v>46.468455542000001</v>
      </c>
      <c r="BM59" s="33">
        <v>2.6286074E-3</v>
      </c>
      <c r="BN59" s="33">
        <v>63.623752705000001</v>
      </c>
      <c r="BO59" s="33">
        <v>0</v>
      </c>
      <c r="BP59" s="33">
        <v>18.77076405</v>
      </c>
      <c r="BQ59" s="33">
        <v>0.1743116512</v>
      </c>
      <c r="BR59" s="33">
        <v>0</v>
      </c>
      <c r="BS59" s="33">
        <v>-5.1426751E-2</v>
      </c>
      <c r="BT59" s="33">
        <v>3.4885169100000002E-2</v>
      </c>
      <c r="BU59" s="33">
        <v>2.3278087100000001E-2</v>
      </c>
      <c r="BV59" s="33">
        <v>1.4247924299999999E-2</v>
      </c>
      <c r="BW59" s="33">
        <v>5.0063965299999999E-2</v>
      </c>
      <c r="BX59" s="33">
        <v>19.2</v>
      </c>
      <c r="BY59" s="33">
        <v>44.852988654000001</v>
      </c>
    </row>
    <row r="60" spans="2:77" x14ac:dyDescent="0.2">
      <c r="B60" s="33">
        <v>2020</v>
      </c>
      <c r="C60" s="33" t="s">
        <v>114</v>
      </c>
      <c r="D60" s="33">
        <v>99</v>
      </c>
      <c r="E60" s="33">
        <v>20140630</v>
      </c>
      <c r="F60" s="67">
        <v>929.54100000000005</v>
      </c>
      <c r="G60" s="67">
        <v>34.247</v>
      </c>
      <c r="H60" s="67">
        <v>47.372</v>
      </c>
      <c r="I60" s="67">
        <v>68.373000000000005</v>
      </c>
      <c r="J60" s="67">
        <v>585.40800000000002</v>
      </c>
      <c r="K60" s="67">
        <v>34.348999999999997</v>
      </c>
      <c r="L60" s="67">
        <v>0</v>
      </c>
      <c r="M60" s="67">
        <v>0</v>
      </c>
      <c r="N60" s="67">
        <v>35.761000000000003</v>
      </c>
      <c r="O60" s="67">
        <v>0</v>
      </c>
      <c r="P60" s="67">
        <v>103.381</v>
      </c>
      <c r="Q60" s="67">
        <v>38.600999999999999</v>
      </c>
      <c r="R60" s="67">
        <v>126.992</v>
      </c>
      <c r="S60" s="67">
        <v>59.341999999999999</v>
      </c>
      <c r="T60" s="67">
        <v>191.90100000000001</v>
      </c>
      <c r="U60" s="67">
        <v>983.50800000000004</v>
      </c>
      <c r="V60" s="67">
        <v>399.101</v>
      </c>
      <c r="W60" s="67">
        <v>20.898</v>
      </c>
      <c r="X60" s="67">
        <v>0</v>
      </c>
      <c r="Y60" s="67">
        <v>193.09700000000001</v>
      </c>
      <c r="Z60" s="67">
        <v>26.41</v>
      </c>
      <c r="AA60" s="67">
        <v>87.840999999999994</v>
      </c>
      <c r="AB60" s="67">
        <v>1.2070000000000001</v>
      </c>
      <c r="AC60" s="67">
        <v>0.13</v>
      </c>
      <c r="AD60" s="67">
        <v>0</v>
      </c>
      <c r="AE60" s="67">
        <v>0</v>
      </c>
      <c r="AF60" s="67">
        <v>0</v>
      </c>
      <c r="AG60" s="67">
        <v>0</v>
      </c>
      <c r="AH60" s="67">
        <v>8.7680000000000007</v>
      </c>
      <c r="AI60" s="67">
        <v>9.59</v>
      </c>
      <c r="AJ60" s="67">
        <v>2.6840000000000002</v>
      </c>
      <c r="AK60" s="67">
        <v>1.8580000000000001</v>
      </c>
      <c r="AL60" s="67">
        <v>8.2459473000000005E-2</v>
      </c>
      <c r="AM60" s="67">
        <v>51.533999999999999</v>
      </c>
      <c r="AN60" s="67">
        <v>4.9963257099999998E-2</v>
      </c>
      <c r="AO60" s="67">
        <v>3.8742399800000001E-2</v>
      </c>
      <c r="AP60" s="67">
        <v>5.2277664199999997E-2</v>
      </c>
      <c r="AQ60" s="67">
        <v>2.8391122099999999E-2</v>
      </c>
      <c r="AR60" s="67">
        <v>6.6801411199999994E-2</v>
      </c>
      <c r="AS60" s="67">
        <v>0.13628193180000001</v>
      </c>
      <c r="AT60" s="67">
        <v>336.79199999999997</v>
      </c>
      <c r="AU60" s="67">
        <v>0.36767730009999999</v>
      </c>
      <c r="AV60" s="67">
        <v>0.63232269990000001</v>
      </c>
      <c r="AW60" s="67">
        <v>0.21114032730000001</v>
      </c>
      <c r="AX60" s="67">
        <v>9.4110205200000005E-2</v>
      </c>
      <c r="AY60" s="67">
        <v>3.9214950300000002E-2</v>
      </c>
      <c r="AZ60" s="67">
        <v>0.89300206120000003</v>
      </c>
      <c r="BA60" s="67">
        <v>2.1194426011999998</v>
      </c>
      <c r="BB60" s="67">
        <v>44.5</v>
      </c>
      <c r="BC60" s="67">
        <v>6.7855054299999995E-2</v>
      </c>
      <c r="BD60" s="67">
        <v>0</v>
      </c>
      <c r="BE60" s="67">
        <v>0</v>
      </c>
      <c r="BF60" s="67">
        <v>-0.104803427</v>
      </c>
      <c r="BG60" s="33">
        <v>6.8426877400000002E-2</v>
      </c>
      <c r="BH60" s="33">
        <v>0.3484242098</v>
      </c>
      <c r="BI60" s="33">
        <v>2.4599022700000001E-2</v>
      </c>
      <c r="BJ60" s="33">
        <v>69.213999999999999</v>
      </c>
      <c r="BK60" s="33">
        <v>26.708853699999999</v>
      </c>
      <c r="BL60" s="33">
        <v>56.064999999999998</v>
      </c>
      <c r="BM60" s="33">
        <v>1.9923338000000001E-3</v>
      </c>
      <c r="BN60" s="33">
        <v>63.440476189999998</v>
      </c>
      <c r="BO60" s="33">
        <v>0</v>
      </c>
      <c r="BP60" s="33">
        <v>19.516939997000001</v>
      </c>
      <c r="BQ60" s="33">
        <v>0.1738095238</v>
      </c>
      <c r="BR60" s="33">
        <v>0</v>
      </c>
      <c r="BS60" s="33">
        <v>-5.3471067999999997E-2</v>
      </c>
      <c r="BT60" s="33">
        <v>3.6285932600000001E-2</v>
      </c>
      <c r="BU60" s="33">
        <v>2.2474219699999999E-2</v>
      </c>
      <c r="BV60" s="33">
        <v>1.7561535600000001E-2</v>
      </c>
      <c r="BW60" s="33">
        <v>5.3249323199999997E-2</v>
      </c>
      <c r="BX60" s="33">
        <v>21.038</v>
      </c>
      <c r="BY60" s="33">
        <v>43.923536194</v>
      </c>
    </row>
    <row r="61" spans="2:77" x14ac:dyDescent="0.2">
      <c r="B61" s="33">
        <v>2020</v>
      </c>
      <c r="C61" s="33" t="s">
        <v>115</v>
      </c>
      <c r="D61" s="33">
        <v>99</v>
      </c>
      <c r="E61" s="33">
        <v>20140930</v>
      </c>
      <c r="F61" s="67">
        <v>943.10900000000004</v>
      </c>
      <c r="G61" s="67">
        <v>34.24</v>
      </c>
      <c r="H61" s="67">
        <v>47.375999999999998</v>
      </c>
      <c r="I61" s="67">
        <v>72.5</v>
      </c>
      <c r="J61" s="67">
        <v>604.62699999999995</v>
      </c>
      <c r="K61" s="67">
        <v>34.216000000000001</v>
      </c>
      <c r="L61" s="67">
        <v>0</v>
      </c>
      <c r="M61" s="67">
        <v>0</v>
      </c>
      <c r="N61" s="67">
        <v>36.496000000000002</v>
      </c>
      <c r="O61" s="67">
        <v>0</v>
      </c>
      <c r="P61" s="67">
        <v>115.824</v>
      </c>
      <c r="Q61" s="67">
        <v>37.085999999999999</v>
      </c>
      <c r="R61" s="67">
        <v>135.18100000000001</v>
      </c>
      <c r="S61" s="67">
        <v>57.414999999999999</v>
      </c>
      <c r="T61" s="67">
        <v>190.9</v>
      </c>
      <c r="U61" s="67">
        <v>1036.777</v>
      </c>
      <c r="V61" s="67">
        <v>403.63299999999998</v>
      </c>
      <c r="W61" s="67">
        <v>20.462</v>
      </c>
      <c r="X61" s="67">
        <v>0</v>
      </c>
      <c r="Y61" s="67">
        <v>197.285</v>
      </c>
      <c r="Z61" s="67">
        <v>28.032</v>
      </c>
      <c r="AA61" s="67">
        <v>93.9</v>
      </c>
      <c r="AB61" s="67">
        <v>2.5510000000000002</v>
      </c>
      <c r="AC61" s="67">
        <v>0.13800000000000001</v>
      </c>
      <c r="AD61" s="67">
        <v>0</v>
      </c>
      <c r="AE61" s="67">
        <v>0</v>
      </c>
      <c r="AF61" s="67">
        <v>0</v>
      </c>
      <c r="AG61" s="67">
        <v>0</v>
      </c>
      <c r="AH61" s="67">
        <v>8.3919999999999995</v>
      </c>
      <c r="AI61" s="67">
        <v>9.6660000000000004</v>
      </c>
      <c r="AJ61" s="67">
        <v>3.8879999999999999</v>
      </c>
      <c r="AK61" s="67">
        <v>1.8859999999999999</v>
      </c>
      <c r="AL61" s="67">
        <v>8.6238542200000004E-2</v>
      </c>
      <c r="AM61" s="67">
        <v>53.048999999999999</v>
      </c>
      <c r="AN61" s="67">
        <v>5.0392546000000003E-2</v>
      </c>
      <c r="AO61" s="67">
        <v>4.0101249899999997E-2</v>
      </c>
      <c r="AP61" s="67">
        <v>5.0526544499999999E-2</v>
      </c>
      <c r="AQ61" s="67">
        <v>2.7874564500000001E-2</v>
      </c>
      <c r="AR61" s="67">
        <v>5.9938180399999999E-2</v>
      </c>
      <c r="AS61" s="67">
        <v>0.13119108439999999</v>
      </c>
      <c r="AT61" s="67">
        <v>340.12400000000002</v>
      </c>
      <c r="AU61" s="67">
        <v>0.36758230390000002</v>
      </c>
      <c r="AV61" s="67">
        <v>0.63241769609999998</v>
      </c>
      <c r="AW61" s="67">
        <v>0.20363140530000001</v>
      </c>
      <c r="AX61" s="67">
        <v>9.31668259E-2</v>
      </c>
      <c r="AY61" s="67">
        <v>3.9610713800000003E-2</v>
      </c>
      <c r="AZ61" s="67">
        <v>0.91354527009999997</v>
      </c>
      <c r="BA61" s="67">
        <v>2.0993988271999999</v>
      </c>
      <c r="BB61" s="67">
        <v>51.982999999999997</v>
      </c>
      <c r="BC61" s="67">
        <v>7.3566192399999994E-2</v>
      </c>
      <c r="BD61" s="67">
        <v>0</v>
      </c>
      <c r="BE61" s="67">
        <v>0</v>
      </c>
      <c r="BF61" s="67">
        <v>-0.103959516</v>
      </c>
      <c r="BG61" s="33">
        <v>5.7624891999999997E-2</v>
      </c>
      <c r="BH61" s="33">
        <v>0.36232401920000001</v>
      </c>
      <c r="BI61" s="33">
        <v>2.7595020599999999E-2</v>
      </c>
      <c r="BJ61" s="33">
        <v>73.022999999999996</v>
      </c>
      <c r="BK61" s="33">
        <v>26.477552348</v>
      </c>
      <c r="BL61" s="33">
        <v>58.823</v>
      </c>
      <c r="BM61" s="33">
        <v>1.8542615E-3</v>
      </c>
      <c r="BN61" s="33">
        <v>63.639904133999998</v>
      </c>
      <c r="BO61" s="33">
        <v>0</v>
      </c>
      <c r="BP61" s="33">
        <v>20.862461449000001</v>
      </c>
      <c r="BQ61" s="33">
        <v>0.17435590170000001</v>
      </c>
      <c r="BR61" s="33">
        <v>0</v>
      </c>
      <c r="BS61" s="33">
        <v>-5.7157429000000003E-2</v>
      </c>
      <c r="BT61" s="33">
        <v>3.83200364E-2</v>
      </c>
      <c r="BU61" s="33">
        <v>2.21865176E-2</v>
      </c>
      <c r="BV61" s="33">
        <v>7.5638099000000002E-3</v>
      </c>
      <c r="BW61" s="33">
        <v>5.4124499200000002E-2</v>
      </c>
      <c r="BX61" s="33">
        <v>26.800999999999998</v>
      </c>
      <c r="BY61" s="33">
        <v>42.777442684999997</v>
      </c>
    </row>
    <row r="62" spans="2:77" x14ac:dyDescent="0.2">
      <c r="B62" s="33">
        <v>2020</v>
      </c>
      <c r="C62" s="33" t="s">
        <v>116</v>
      </c>
      <c r="D62" s="33">
        <v>100</v>
      </c>
      <c r="E62" s="33">
        <v>20141231</v>
      </c>
      <c r="F62" s="67">
        <v>1088.5055</v>
      </c>
      <c r="G62" s="67">
        <v>36.145000000000003</v>
      </c>
      <c r="H62" s="67">
        <v>36.529000000000003</v>
      </c>
      <c r="I62" s="67">
        <v>66.459999999999994</v>
      </c>
      <c r="J62" s="67">
        <v>610.70299999999997</v>
      </c>
      <c r="K62" s="67">
        <v>34.835500000000003</v>
      </c>
      <c r="L62" s="67">
        <v>0</v>
      </c>
      <c r="M62" s="67">
        <v>0</v>
      </c>
      <c r="N62" s="67">
        <v>38.788499999999999</v>
      </c>
      <c r="O62" s="67">
        <v>0</v>
      </c>
      <c r="P62" s="67">
        <v>137.0145</v>
      </c>
      <c r="Q62" s="67">
        <v>39.685499999999998</v>
      </c>
      <c r="R62" s="67">
        <v>127.04049999999999</v>
      </c>
      <c r="S62" s="67">
        <v>57.127000000000002</v>
      </c>
      <c r="T62" s="67">
        <v>185.69800000000001</v>
      </c>
      <c r="U62" s="67">
        <v>1050.2139999999999</v>
      </c>
      <c r="V62" s="67">
        <v>366.45949999999999</v>
      </c>
      <c r="W62" s="67">
        <v>21.741</v>
      </c>
      <c r="X62" s="67">
        <v>0</v>
      </c>
      <c r="Y62" s="67">
        <v>197.81700000000001</v>
      </c>
      <c r="Z62" s="67">
        <v>26.7455</v>
      </c>
      <c r="AA62" s="67">
        <v>88.572000000000003</v>
      </c>
      <c r="AB62" s="67">
        <v>2.5255000000000001</v>
      </c>
      <c r="AC62" s="67">
        <v>0.1585</v>
      </c>
      <c r="AD62" s="67">
        <v>0</v>
      </c>
      <c r="AE62" s="67">
        <v>0</v>
      </c>
      <c r="AF62" s="67">
        <v>0</v>
      </c>
      <c r="AG62" s="67">
        <v>0</v>
      </c>
      <c r="AH62" s="67">
        <v>8.7675000000000001</v>
      </c>
      <c r="AI62" s="67">
        <v>10.02</v>
      </c>
      <c r="AJ62" s="67">
        <v>4.2249999999999996</v>
      </c>
      <c r="AK62" s="67">
        <v>-0.27850000000000003</v>
      </c>
      <c r="AL62" s="67">
        <v>7.6404937699999995E-2</v>
      </c>
      <c r="AM62" s="67">
        <v>52.036999999999999</v>
      </c>
      <c r="AN62" s="67">
        <v>5.68759707E-2</v>
      </c>
      <c r="AO62" s="67">
        <v>4.42284342E-2</v>
      </c>
      <c r="AP62" s="67">
        <v>4.8052842399999997E-2</v>
      </c>
      <c r="AQ62" s="67">
        <v>2.74331292E-2</v>
      </c>
      <c r="AR62" s="67">
        <v>5.9508141600000002E-2</v>
      </c>
      <c r="AS62" s="67">
        <v>0.1272266987</v>
      </c>
      <c r="AT62" s="67">
        <v>334.3</v>
      </c>
      <c r="AU62" s="67">
        <v>0.36581447750000001</v>
      </c>
      <c r="AV62" s="67">
        <v>0.63418552250000004</v>
      </c>
      <c r="AW62" s="67">
        <v>0.19751700380000001</v>
      </c>
      <c r="AX62" s="67">
        <v>0.1017339062</v>
      </c>
      <c r="AY62" s="67">
        <v>4.0742096300000002E-2</v>
      </c>
      <c r="AZ62" s="67">
        <v>0.94004169930000003</v>
      </c>
      <c r="BA62" s="67">
        <v>2.2704150322999999</v>
      </c>
      <c r="BB62" s="67">
        <v>45.939</v>
      </c>
      <c r="BC62" s="67">
        <v>6.1624903600000003E-2</v>
      </c>
      <c r="BD62" s="67">
        <v>0</v>
      </c>
      <c r="BE62" s="67">
        <v>0</v>
      </c>
      <c r="BF62" s="67">
        <v>-0.12502208100000001</v>
      </c>
      <c r="BG62" s="33">
        <v>6.5601795199999993E-2</v>
      </c>
      <c r="BH62" s="33">
        <v>0.34372643470000003</v>
      </c>
      <c r="BI62" s="33">
        <v>2.8222013899999999E-2</v>
      </c>
      <c r="BJ62" s="33">
        <v>77.376499999999993</v>
      </c>
      <c r="BK62" s="33">
        <v>26.741804520999999</v>
      </c>
      <c r="BL62" s="33">
        <v>49.129199999999997</v>
      </c>
      <c r="BM62" s="33">
        <v>3.5911284E-3</v>
      </c>
      <c r="BN62" s="33">
        <v>61.740078206</v>
      </c>
      <c r="BO62" s="33">
        <v>0</v>
      </c>
      <c r="BP62" s="33">
        <v>17.432086541</v>
      </c>
      <c r="BQ62" s="33">
        <v>0.16915089920000001</v>
      </c>
      <c r="BR62" s="33">
        <v>0</v>
      </c>
      <c r="BS62" s="33">
        <v>-4.7759140999999998E-2</v>
      </c>
      <c r="BT62" s="33">
        <v>3.50800946E-2</v>
      </c>
      <c r="BU62" s="33">
        <v>2.56868676E-2</v>
      </c>
      <c r="BV62" s="33">
        <v>1.2481798400000001E-2</v>
      </c>
      <c r="BW62" s="33">
        <v>4.8905250900000002E-2</v>
      </c>
      <c r="BX62" s="33">
        <v>28.23</v>
      </c>
      <c r="BY62" s="33">
        <v>44.307991665000003</v>
      </c>
    </row>
    <row r="63" spans="2:77" x14ac:dyDescent="0.2">
      <c r="B63" s="33">
        <v>2020</v>
      </c>
      <c r="C63" s="33" t="s">
        <v>117</v>
      </c>
      <c r="D63" s="33">
        <v>100</v>
      </c>
      <c r="E63" s="33">
        <v>20150331</v>
      </c>
      <c r="F63" s="67">
        <v>989.25199999999995</v>
      </c>
      <c r="G63" s="67">
        <v>35.875999999999998</v>
      </c>
      <c r="H63" s="67">
        <v>48.768999999999998</v>
      </c>
      <c r="I63" s="67">
        <v>65.599999999999994</v>
      </c>
      <c r="J63" s="67">
        <v>631.005</v>
      </c>
      <c r="K63" s="67">
        <v>34.784500000000001</v>
      </c>
      <c r="L63" s="67">
        <v>0</v>
      </c>
      <c r="M63" s="67">
        <v>0</v>
      </c>
      <c r="N63" s="67">
        <v>35.708500000000001</v>
      </c>
      <c r="O63" s="67">
        <v>0</v>
      </c>
      <c r="P63" s="67">
        <v>115.6665</v>
      </c>
      <c r="Q63" s="67">
        <v>37.973999999999997</v>
      </c>
      <c r="R63" s="67">
        <v>131.84649999999999</v>
      </c>
      <c r="S63" s="67">
        <v>54.8855</v>
      </c>
      <c r="T63" s="67">
        <v>180.68950000000001</v>
      </c>
      <c r="U63" s="67">
        <v>1072.3375000000001</v>
      </c>
      <c r="V63" s="67">
        <v>363.25450000000001</v>
      </c>
      <c r="W63" s="67">
        <v>21.314</v>
      </c>
      <c r="X63" s="67">
        <v>0</v>
      </c>
      <c r="Y63" s="67">
        <v>190.82599999999999</v>
      </c>
      <c r="Z63" s="67">
        <v>27.762499999999999</v>
      </c>
      <c r="AA63" s="67">
        <v>95.403999999999996</v>
      </c>
      <c r="AB63" s="67">
        <v>1.526</v>
      </c>
      <c r="AC63" s="67">
        <v>0.23499999999999999</v>
      </c>
      <c r="AD63" s="67">
        <v>0</v>
      </c>
      <c r="AE63" s="67">
        <v>0</v>
      </c>
      <c r="AF63" s="67">
        <v>0</v>
      </c>
      <c r="AG63" s="67">
        <v>0</v>
      </c>
      <c r="AH63" s="67">
        <v>8.8164999999999996</v>
      </c>
      <c r="AI63" s="67">
        <v>9.9305000000000003</v>
      </c>
      <c r="AJ63" s="67">
        <v>7.14</v>
      </c>
      <c r="AK63" s="67">
        <v>-3.4115000000000002</v>
      </c>
      <c r="AL63" s="67">
        <v>7.7928260299999996E-2</v>
      </c>
      <c r="AM63" s="67">
        <v>60.006</v>
      </c>
      <c r="AN63" s="67">
        <v>5.5345852700000003E-2</v>
      </c>
      <c r="AO63" s="67">
        <v>4.2917325899999997E-2</v>
      </c>
      <c r="AP63" s="67">
        <v>4.5324348600000001E-2</v>
      </c>
      <c r="AQ63" s="67">
        <v>2.76334713E-2</v>
      </c>
      <c r="AR63" s="67">
        <v>5.5232711499999997E-2</v>
      </c>
      <c r="AS63" s="67">
        <v>0.1225071095</v>
      </c>
      <c r="AT63" s="67">
        <v>335.63549999999998</v>
      </c>
      <c r="AU63" s="67">
        <v>0.36763868960000001</v>
      </c>
      <c r="AV63" s="67">
        <v>0.63236131039999999</v>
      </c>
      <c r="AW63" s="67">
        <v>0.19717141290000001</v>
      </c>
      <c r="AX63" s="67">
        <v>9.9772171600000001E-2</v>
      </c>
      <c r="AY63" s="67">
        <v>4.0316128700000002E-2</v>
      </c>
      <c r="AZ63" s="67">
        <v>0.96457738120000003</v>
      </c>
      <c r="BA63" s="67">
        <v>2.2496252656000002</v>
      </c>
      <c r="BB63" s="67">
        <v>52.084499999999998</v>
      </c>
      <c r="BC63" s="67">
        <v>7.1224128299999995E-2</v>
      </c>
      <c r="BD63" s="67">
        <v>0</v>
      </c>
      <c r="BE63" s="67">
        <v>0</v>
      </c>
      <c r="BF63" s="67">
        <v>-0.10594957300000001</v>
      </c>
      <c r="BG63" s="33">
        <v>5.1282981200000001E-2</v>
      </c>
      <c r="BH63" s="33">
        <v>0.34159449759999999</v>
      </c>
      <c r="BI63" s="33">
        <v>2.7569712100000001E-2</v>
      </c>
      <c r="BJ63" s="33">
        <v>74.709500000000006</v>
      </c>
      <c r="BK63" s="33">
        <v>26.732800000000001</v>
      </c>
      <c r="BL63" s="33">
        <v>57.923261809000003</v>
      </c>
      <c r="BM63" s="33">
        <v>2.6861379000000002E-3</v>
      </c>
      <c r="BN63" s="33">
        <v>60.248498210999998</v>
      </c>
      <c r="BO63" s="33">
        <v>0</v>
      </c>
      <c r="BP63" s="33">
        <v>18.333339513999999</v>
      </c>
      <c r="BQ63" s="33">
        <v>0.16506437869999999</v>
      </c>
      <c r="BR63" s="33">
        <v>0</v>
      </c>
      <c r="BS63" s="33">
        <v>-5.0228327000000003E-2</v>
      </c>
      <c r="BT63" s="33">
        <v>3.5144818199999997E-2</v>
      </c>
      <c r="BU63" s="33">
        <v>2.3462736299999998E-2</v>
      </c>
      <c r="BV63" s="33">
        <v>1.8677360000000001E-4</v>
      </c>
      <c r="BW63" s="33">
        <v>5.0582938799999998E-2</v>
      </c>
      <c r="BX63" s="33">
        <v>28.0365</v>
      </c>
      <c r="BY63" s="33">
        <v>41.915158697000003</v>
      </c>
    </row>
    <row r="64" spans="2:77" x14ac:dyDescent="0.2">
      <c r="B64" s="33">
        <v>2020</v>
      </c>
      <c r="C64" s="33" t="s">
        <v>118</v>
      </c>
      <c r="D64" s="33">
        <v>98</v>
      </c>
      <c r="E64" s="33">
        <v>20150630</v>
      </c>
      <c r="F64" s="67">
        <v>1089.925</v>
      </c>
      <c r="G64" s="67">
        <v>39.418500000000002</v>
      </c>
      <c r="H64" s="67">
        <v>50.094000000000001</v>
      </c>
      <c r="I64" s="67">
        <v>70.610500000000002</v>
      </c>
      <c r="J64" s="67">
        <v>639.11900000000003</v>
      </c>
      <c r="K64" s="67">
        <v>40.685000000000002</v>
      </c>
      <c r="L64" s="67">
        <v>0</v>
      </c>
      <c r="M64" s="67">
        <v>0</v>
      </c>
      <c r="N64" s="67">
        <v>42.034500000000001</v>
      </c>
      <c r="O64" s="67">
        <v>0</v>
      </c>
      <c r="P64" s="67">
        <v>133.60849999999999</v>
      </c>
      <c r="Q64" s="67">
        <v>43.515999999999998</v>
      </c>
      <c r="R64" s="67">
        <v>138.59100000000001</v>
      </c>
      <c r="S64" s="67">
        <v>61.780500000000004</v>
      </c>
      <c r="T64" s="67">
        <v>200.28149999999999</v>
      </c>
      <c r="U64" s="67">
        <v>1096.7840000000001</v>
      </c>
      <c r="V64" s="67">
        <v>427.4615</v>
      </c>
      <c r="W64" s="67">
        <v>22.9</v>
      </c>
      <c r="X64" s="67">
        <v>0</v>
      </c>
      <c r="Y64" s="67">
        <v>215.61449999999999</v>
      </c>
      <c r="Z64" s="67">
        <v>26.631499999999999</v>
      </c>
      <c r="AA64" s="67">
        <v>106.91200000000001</v>
      </c>
      <c r="AB64" s="67">
        <v>2.1804999999999999</v>
      </c>
      <c r="AC64" s="67">
        <v>0.3705</v>
      </c>
      <c r="AD64" s="67">
        <v>0</v>
      </c>
      <c r="AE64" s="67">
        <v>0</v>
      </c>
      <c r="AF64" s="67">
        <v>0</v>
      </c>
      <c r="AG64" s="67">
        <v>0</v>
      </c>
      <c r="AH64" s="67">
        <v>9.6135000000000002</v>
      </c>
      <c r="AI64" s="67">
        <v>10.217499999999999</v>
      </c>
      <c r="AJ64" s="67">
        <v>8.8605</v>
      </c>
      <c r="AK64" s="67">
        <v>2.6499999999999999E-2</v>
      </c>
      <c r="AL64" s="67">
        <v>8.9986000100000005E-2</v>
      </c>
      <c r="AM64" s="67">
        <v>70.498000000000005</v>
      </c>
      <c r="AN64" s="67">
        <v>5.6883943399999998E-2</v>
      </c>
      <c r="AO64" s="67">
        <v>4.32625144E-2</v>
      </c>
      <c r="AP64" s="67">
        <v>4.9319473400000001E-2</v>
      </c>
      <c r="AQ64" s="67">
        <v>2.7537602899999999E-2</v>
      </c>
      <c r="AR64" s="67">
        <v>5.8745028999999997E-2</v>
      </c>
      <c r="AS64" s="67">
        <v>0.12327300770000001</v>
      </c>
      <c r="AT64" s="67">
        <v>337.1995</v>
      </c>
      <c r="AU64" s="67">
        <v>0.36705841839999998</v>
      </c>
      <c r="AV64" s="67">
        <v>0.63294158160000002</v>
      </c>
      <c r="AW64" s="67">
        <v>0.1939911466</v>
      </c>
      <c r="AX64" s="67">
        <v>0.1009276787</v>
      </c>
      <c r="AY64" s="67">
        <v>4.1477473399999999E-2</v>
      </c>
      <c r="AZ64" s="67">
        <v>0.93019536030000005</v>
      </c>
      <c r="BA64" s="67">
        <v>2.2651530278999998</v>
      </c>
      <c r="BB64" s="67">
        <v>49.780999999999999</v>
      </c>
      <c r="BC64" s="67">
        <v>7.2490273199999997E-2</v>
      </c>
      <c r="BD64" s="67">
        <v>0</v>
      </c>
      <c r="BE64" s="67">
        <v>0</v>
      </c>
      <c r="BF64" s="67">
        <v>-0.111951916</v>
      </c>
      <c r="BG64" s="33">
        <v>5.0782734500000003E-2</v>
      </c>
      <c r="BH64" s="33">
        <v>0.34509755199999997</v>
      </c>
      <c r="BI64" s="33">
        <v>3.0302862999999999E-2</v>
      </c>
      <c r="BJ64" s="33">
        <v>75.3155</v>
      </c>
      <c r="BK64" s="33">
        <v>28.169591365999999</v>
      </c>
      <c r="BL64" s="33">
        <v>55.865408633999998</v>
      </c>
      <c r="BM64" s="33">
        <v>1.9784776E-3</v>
      </c>
      <c r="BN64" s="33">
        <v>62.510446684999998</v>
      </c>
      <c r="BO64" s="33">
        <v>0</v>
      </c>
      <c r="BP64" s="33">
        <v>18.985856522999999</v>
      </c>
      <c r="BQ64" s="33">
        <v>0.1712614978</v>
      </c>
      <c r="BR64" s="33">
        <v>0</v>
      </c>
      <c r="BS64" s="33">
        <v>-5.2016044999999997E-2</v>
      </c>
      <c r="BT64" s="33">
        <v>3.5937665299999998E-2</v>
      </c>
      <c r="BU64" s="33">
        <v>2.2770802900000001E-2</v>
      </c>
      <c r="BV64" s="33">
        <v>4.7432859999999998E-4</v>
      </c>
      <c r="BW64" s="33">
        <v>5.07713646E-2</v>
      </c>
      <c r="BX64" s="33">
        <v>32.024999999999999</v>
      </c>
      <c r="BY64" s="33">
        <v>43.524590162000003</v>
      </c>
    </row>
    <row r="65" spans="2:77" x14ac:dyDescent="0.2">
      <c r="B65" s="33">
        <v>2020</v>
      </c>
      <c r="C65" s="33" t="s">
        <v>280</v>
      </c>
      <c r="D65" s="33">
        <v>98</v>
      </c>
      <c r="E65" s="33">
        <v>20150930</v>
      </c>
      <c r="F65" s="33">
        <v>1081.9839999999999</v>
      </c>
      <c r="G65" s="33">
        <v>39.350999999999999</v>
      </c>
      <c r="H65" s="33">
        <v>51.463000000000001</v>
      </c>
      <c r="I65" s="33">
        <v>72.963999999999999</v>
      </c>
      <c r="J65" s="33">
        <v>627.81200000000001</v>
      </c>
      <c r="K65" s="33">
        <v>42.731999999999999</v>
      </c>
      <c r="L65" s="33">
        <v>0</v>
      </c>
      <c r="M65" s="33">
        <v>0</v>
      </c>
      <c r="N65" s="33">
        <v>42.915500000000002</v>
      </c>
      <c r="O65" s="33">
        <v>0</v>
      </c>
      <c r="P65" s="33">
        <v>133.1035</v>
      </c>
      <c r="Q65" s="33">
        <v>43.067999999999998</v>
      </c>
      <c r="R65" s="33">
        <v>144.11600000000001</v>
      </c>
      <c r="S65" s="33">
        <v>69.91</v>
      </c>
      <c r="T65" s="33">
        <v>205.91300000000001</v>
      </c>
      <c r="U65" s="33">
        <v>1119.7755</v>
      </c>
      <c r="V65" s="33">
        <v>414.53100000000001</v>
      </c>
      <c r="W65" s="33">
        <v>25.3675</v>
      </c>
      <c r="X65" s="33">
        <v>0</v>
      </c>
      <c r="Y65" s="33">
        <v>209.792</v>
      </c>
      <c r="Z65" s="33">
        <v>26.5105</v>
      </c>
      <c r="AA65" s="33">
        <v>111.65</v>
      </c>
      <c r="AB65" s="33">
        <v>2.1415000000000002</v>
      </c>
      <c r="AC65" s="33">
        <v>0.20599999999999999</v>
      </c>
      <c r="AD65" s="33">
        <v>0</v>
      </c>
      <c r="AE65" s="33">
        <v>0</v>
      </c>
      <c r="AF65" s="33">
        <v>0</v>
      </c>
      <c r="AG65" s="33">
        <v>0</v>
      </c>
      <c r="AH65" s="33">
        <v>9.4085000000000001</v>
      </c>
      <c r="AI65" s="33">
        <v>10.734</v>
      </c>
      <c r="AJ65" s="33">
        <v>12.194000000000001</v>
      </c>
      <c r="AK65" s="33">
        <v>-7.5499999999999998E-2</v>
      </c>
      <c r="AL65" s="33">
        <v>8.2407870800000005E-2</v>
      </c>
      <c r="AM65" s="33">
        <v>69.459000000000003</v>
      </c>
      <c r="AN65" s="33">
        <v>5.8528586200000003E-2</v>
      </c>
      <c r="AO65" s="33">
        <v>4.46389409E-2</v>
      </c>
      <c r="AP65" s="33">
        <v>4.8847361999999998E-2</v>
      </c>
      <c r="AQ65" s="33">
        <v>2.6917750300000001E-2</v>
      </c>
      <c r="AR65" s="33">
        <v>5.6847694400000003E-2</v>
      </c>
      <c r="AS65" s="33">
        <v>0.1271471542</v>
      </c>
      <c r="AT65" s="33">
        <v>369.1585</v>
      </c>
      <c r="AU65" s="33">
        <v>0.3690889021</v>
      </c>
      <c r="AV65" s="33">
        <v>0.6309110979</v>
      </c>
      <c r="AW65" s="33">
        <v>0.19403622710000001</v>
      </c>
      <c r="AX65" s="33">
        <v>9.9528960499999999E-2</v>
      </c>
      <c r="AY65" s="33">
        <v>4.2585559500000002E-2</v>
      </c>
      <c r="AZ65" s="33">
        <v>0.93918623239999999</v>
      </c>
      <c r="BA65" s="33">
        <v>2.2229115379</v>
      </c>
      <c r="BB65" s="33">
        <v>56.844499999999996</v>
      </c>
      <c r="BC65" s="33">
        <v>6.7839699500000003E-2</v>
      </c>
      <c r="BD65" s="33">
        <v>0</v>
      </c>
      <c r="BE65" s="33">
        <v>0</v>
      </c>
      <c r="BF65" s="33">
        <v>-0.109880597</v>
      </c>
      <c r="BG65" s="33">
        <v>5.9307454699999998E-2</v>
      </c>
      <c r="BH65" s="33">
        <v>0.3479537104</v>
      </c>
      <c r="BI65" s="33">
        <v>3.2218667200000002E-2</v>
      </c>
      <c r="BJ65" s="33">
        <v>77.6965</v>
      </c>
      <c r="BK65" s="33">
        <v>29.0992</v>
      </c>
      <c r="BL65" s="33">
        <v>59.84</v>
      </c>
      <c r="BM65" s="33">
        <v>4.1784168999999998E-3</v>
      </c>
      <c r="BN65" s="33">
        <v>58.706399333999997</v>
      </c>
      <c r="BO65" s="33">
        <v>0</v>
      </c>
      <c r="BP65" s="33">
        <v>18.127856062999999</v>
      </c>
      <c r="BQ65" s="33">
        <v>0.16083945020000001</v>
      </c>
      <c r="BR65" s="33">
        <v>0</v>
      </c>
      <c r="BS65" s="33">
        <v>-4.9665358999999999E-2</v>
      </c>
      <c r="BT65" s="33">
        <v>3.5060622600000001E-2</v>
      </c>
      <c r="BU65" s="33">
        <v>2.2854197699999999E-2</v>
      </c>
      <c r="BV65" s="33">
        <v>9.5355066999999998E-3</v>
      </c>
      <c r="BW65" s="33">
        <v>5.35109374E-2</v>
      </c>
      <c r="BX65" s="33">
        <v>32.6875</v>
      </c>
      <c r="BY65" s="33">
        <v>40.578543271000001</v>
      </c>
    </row>
    <row r="66" spans="2:77" x14ac:dyDescent="0.2">
      <c r="B66" s="33">
        <v>2020</v>
      </c>
      <c r="C66" s="33" t="s">
        <v>282</v>
      </c>
      <c r="D66" s="33">
        <v>98</v>
      </c>
      <c r="E66" s="33">
        <v>20151231</v>
      </c>
      <c r="F66" s="33">
        <v>1075.5635</v>
      </c>
      <c r="G66" s="33">
        <v>28.1965</v>
      </c>
      <c r="H66" s="33">
        <v>44.560499999999998</v>
      </c>
      <c r="I66" s="33">
        <v>59.057499999999997</v>
      </c>
      <c r="J66" s="33">
        <v>630.83150000000001</v>
      </c>
      <c r="K66" s="33">
        <v>42.575000000000003</v>
      </c>
      <c r="L66" s="33">
        <v>0</v>
      </c>
      <c r="M66" s="33">
        <v>0</v>
      </c>
      <c r="N66" s="33">
        <v>40.948</v>
      </c>
      <c r="O66" s="33">
        <v>0</v>
      </c>
      <c r="P66" s="33">
        <v>135.63249999999999</v>
      </c>
      <c r="Q66" s="33">
        <v>40.948</v>
      </c>
      <c r="R66" s="33">
        <v>143.55250000000001</v>
      </c>
      <c r="S66" s="33">
        <v>65.558999999999997</v>
      </c>
      <c r="T66" s="33">
        <v>200.06200000000001</v>
      </c>
      <c r="U66" s="33">
        <v>1117.5039999999999</v>
      </c>
      <c r="V66" s="33">
        <v>384.50200000000001</v>
      </c>
      <c r="W66" s="33">
        <v>22.8705</v>
      </c>
      <c r="X66" s="33">
        <v>0</v>
      </c>
      <c r="Y66" s="33">
        <v>215.15100000000001</v>
      </c>
      <c r="Z66" s="33">
        <v>27.044</v>
      </c>
      <c r="AA66" s="33">
        <v>115.87649999999999</v>
      </c>
      <c r="AB66" s="33">
        <v>2.2374999999999998</v>
      </c>
      <c r="AC66" s="33">
        <v>0.249</v>
      </c>
      <c r="AD66" s="33">
        <v>0</v>
      </c>
      <c r="AE66" s="33">
        <v>0</v>
      </c>
      <c r="AF66" s="33">
        <v>0</v>
      </c>
      <c r="AG66" s="33">
        <v>0</v>
      </c>
      <c r="AH66" s="33">
        <v>9.8089999999999993</v>
      </c>
      <c r="AI66" s="33">
        <v>10.048500000000001</v>
      </c>
      <c r="AJ66" s="33">
        <v>12.182499999999999</v>
      </c>
      <c r="AK66" s="33">
        <v>0.183</v>
      </c>
      <c r="AL66" s="33">
        <v>8.8783941199999994E-2</v>
      </c>
      <c r="AM66" s="33">
        <v>68.548500000000004</v>
      </c>
      <c r="AN66" s="33">
        <v>5.4923239700000001E-2</v>
      </c>
      <c r="AO66" s="33">
        <v>4.0860097999999997E-2</v>
      </c>
      <c r="AP66" s="33">
        <v>5.2470526699999999E-2</v>
      </c>
      <c r="AQ66" s="33">
        <v>2.6973680699999999E-2</v>
      </c>
      <c r="AR66" s="33">
        <v>5.62845914E-2</v>
      </c>
      <c r="AS66" s="33">
        <v>0.1394196482</v>
      </c>
      <c r="AT66" s="33">
        <v>364.61200000000002</v>
      </c>
      <c r="AU66" s="33">
        <v>0.37221063370000002</v>
      </c>
      <c r="AV66" s="33">
        <v>0.62778936630000004</v>
      </c>
      <c r="AW66" s="33">
        <v>0.19999452549999999</v>
      </c>
      <c r="AX66" s="33">
        <v>9.6289498599999995E-2</v>
      </c>
      <c r="AY66" s="33">
        <v>3.7935370000000003E-2</v>
      </c>
      <c r="AZ66" s="33">
        <v>0.90271036920000003</v>
      </c>
      <c r="BA66" s="33">
        <v>2.3453394115999999</v>
      </c>
      <c r="BB66" s="33">
        <v>27.384499999999999</v>
      </c>
      <c r="BC66" s="33">
        <v>5.2328428199999999E-2</v>
      </c>
      <c r="BD66" s="33">
        <v>0</v>
      </c>
      <c r="BE66" s="33">
        <v>0</v>
      </c>
      <c r="BF66" s="33">
        <v>-0.108167954</v>
      </c>
      <c r="BG66" s="33">
        <v>8.7091219999999997E-2</v>
      </c>
      <c r="BH66" s="33">
        <v>0.347138057</v>
      </c>
      <c r="BI66" s="33">
        <v>2.6925474299999998E-2</v>
      </c>
      <c r="BJ66" s="33">
        <v>77.288499999999999</v>
      </c>
      <c r="BK66" s="33">
        <v>27.212688085</v>
      </c>
      <c r="BL66" s="33">
        <v>59.561855143000002</v>
      </c>
      <c r="BM66" s="33">
        <v>2.6853063999999999E-3</v>
      </c>
      <c r="BN66" s="33">
        <v>59.160468715</v>
      </c>
      <c r="BO66" s="33">
        <v>0</v>
      </c>
      <c r="BP66" s="33">
        <v>18.377228895999998</v>
      </c>
      <c r="BQ66" s="33">
        <v>0.1620834759</v>
      </c>
      <c r="BR66" s="33">
        <v>0</v>
      </c>
      <c r="BS66" s="33">
        <v>-5.0348572000000001E-2</v>
      </c>
      <c r="BT66" s="33">
        <v>2.6897851100000002E-2</v>
      </c>
      <c r="BU66" s="33">
        <v>2.2102668700000001E-2</v>
      </c>
      <c r="BV66" s="33">
        <v>3.80148706E-2</v>
      </c>
      <c r="BW66" s="33">
        <v>5.26807647E-2</v>
      </c>
      <c r="BX66" s="33">
        <v>30.6325</v>
      </c>
      <c r="BY66" s="33">
        <v>40.783239817999998</v>
      </c>
    </row>
    <row r="67" spans="2:77" x14ac:dyDescent="0.2">
      <c r="B67" s="33">
        <v>2020</v>
      </c>
      <c r="C67" s="33" t="s">
        <v>283</v>
      </c>
      <c r="D67" s="33">
        <v>98</v>
      </c>
      <c r="E67" s="33">
        <v>20160331</v>
      </c>
      <c r="F67" s="33">
        <v>1092.722</v>
      </c>
      <c r="G67" s="33">
        <v>30.702999999999999</v>
      </c>
      <c r="H67" s="33">
        <v>53.671999999999997</v>
      </c>
      <c r="I67" s="33">
        <v>61.273000000000003</v>
      </c>
      <c r="J67" s="33">
        <v>653.524</v>
      </c>
      <c r="K67" s="33">
        <v>43.673999999999999</v>
      </c>
      <c r="L67" s="33">
        <v>0</v>
      </c>
      <c r="M67" s="33">
        <v>0</v>
      </c>
      <c r="N67" s="33">
        <v>41.024500000000003</v>
      </c>
      <c r="O67" s="33">
        <v>0</v>
      </c>
      <c r="P67" s="33">
        <v>133.715</v>
      </c>
      <c r="Q67" s="33">
        <v>41.024500000000003</v>
      </c>
      <c r="R67" s="33">
        <v>147.7405</v>
      </c>
      <c r="S67" s="33">
        <v>60.977499999999999</v>
      </c>
      <c r="T67" s="33">
        <v>202.31800000000001</v>
      </c>
      <c r="U67" s="33">
        <v>1134.7294999999999</v>
      </c>
      <c r="V67" s="33">
        <v>401.7525</v>
      </c>
      <c r="W67" s="33">
        <v>23.484000000000002</v>
      </c>
      <c r="X67" s="33">
        <v>0</v>
      </c>
      <c r="Y67" s="33">
        <v>200.62100000000001</v>
      </c>
      <c r="Z67" s="33">
        <v>25.823</v>
      </c>
      <c r="AA67" s="33">
        <v>136.4205</v>
      </c>
      <c r="AB67" s="33">
        <v>1.3465</v>
      </c>
      <c r="AC67" s="33">
        <v>0.34599999999999997</v>
      </c>
      <c r="AD67" s="33">
        <v>0</v>
      </c>
      <c r="AE67" s="33">
        <v>0</v>
      </c>
      <c r="AF67" s="33">
        <v>0</v>
      </c>
      <c r="AG67" s="33">
        <v>0</v>
      </c>
      <c r="AH67" s="33">
        <v>10.0265</v>
      </c>
      <c r="AI67" s="33">
        <v>9.2055000000000007</v>
      </c>
      <c r="AJ67" s="33">
        <v>9.9474999999999998</v>
      </c>
      <c r="AK67" s="33">
        <v>2.2269999999999999</v>
      </c>
      <c r="AL67" s="33">
        <v>0.10095512199999999</v>
      </c>
      <c r="AM67" s="33">
        <v>73.522000000000006</v>
      </c>
      <c r="AN67" s="33">
        <v>6.5077122500000001E-2</v>
      </c>
      <c r="AO67" s="33">
        <v>4.1265204600000001E-2</v>
      </c>
      <c r="AP67" s="33">
        <v>5.5317810799999999E-2</v>
      </c>
      <c r="AQ67" s="33">
        <v>2.3455116599999999E-2</v>
      </c>
      <c r="AR67" s="33">
        <v>5.5898979199999997E-2</v>
      </c>
      <c r="AS67" s="33">
        <v>0.13621814090000001</v>
      </c>
      <c r="AT67" s="33">
        <v>381.20499999999998</v>
      </c>
      <c r="AU67" s="33">
        <v>0.36511516370000002</v>
      </c>
      <c r="AV67" s="33">
        <v>0.63488483630000003</v>
      </c>
      <c r="AW67" s="33">
        <v>0.19554911050000001</v>
      </c>
      <c r="AX67" s="33">
        <v>9.2203814499999995E-2</v>
      </c>
      <c r="AY67" s="33">
        <v>3.7101960199999999E-2</v>
      </c>
      <c r="AZ67" s="33">
        <v>0.90679997130000001</v>
      </c>
      <c r="BA67" s="33">
        <v>2.3129981127999999</v>
      </c>
      <c r="BB67" s="33">
        <v>37.273499999999999</v>
      </c>
      <c r="BC67" s="33">
        <v>5.8260719599999997E-2</v>
      </c>
      <c r="BD67" s="33">
        <v>0</v>
      </c>
      <c r="BE67" s="33">
        <v>0</v>
      </c>
      <c r="BF67" s="33">
        <v>-0.102664119</v>
      </c>
      <c r="BG67" s="33">
        <v>7.7957421299999996E-2</v>
      </c>
      <c r="BH67" s="33">
        <v>0.35671902500000002</v>
      </c>
      <c r="BI67" s="33">
        <v>2.96333142E-2</v>
      </c>
      <c r="BJ67" s="33">
        <v>85.8</v>
      </c>
      <c r="BK67" s="33">
        <v>28.794653301</v>
      </c>
      <c r="BL67" s="33">
        <v>61.45</v>
      </c>
      <c r="BM67" s="33">
        <v>3.7300243999999999E-3</v>
      </c>
      <c r="BN67" s="33">
        <v>60.654054823999999</v>
      </c>
      <c r="BO67" s="33">
        <v>0</v>
      </c>
      <c r="BP67" s="33">
        <v>17.900367645999999</v>
      </c>
      <c r="BQ67" s="33">
        <v>0.16617549270000001</v>
      </c>
      <c r="BR67" s="33">
        <v>0</v>
      </c>
      <c r="BS67" s="33">
        <v>-4.9042102999999997E-2</v>
      </c>
      <c r="BT67" s="33">
        <v>2.6058037499999999E-2</v>
      </c>
      <c r="BU67" s="33">
        <v>2.2670719999999998E-2</v>
      </c>
      <c r="BV67" s="33">
        <v>3.1831584599999997E-2</v>
      </c>
      <c r="BW67" s="33">
        <v>5.1601511000000003E-2</v>
      </c>
      <c r="BX67" s="33">
        <v>34.6905</v>
      </c>
      <c r="BY67" s="33">
        <v>42.753687178</v>
      </c>
    </row>
    <row r="68" spans="2:77" x14ac:dyDescent="0.2">
      <c r="B68" s="33">
        <v>2020</v>
      </c>
      <c r="C68" s="33" t="s">
        <v>284</v>
      </c>
      <c r="D68" s="33">
        <v>95</v>
      </c>
      <c r="E68" s="33">
        <v>20160630</v>
      </c>
      <c r="F68" s="33">
        <v>1097.7570000000001</v>
      </c>
      <c r="G68" s="33">
        <v>29.018000000000001</v>
      </c>
      <c r="H68" s="33">
        <v>54.823</v>
      </c>
      <c r="I68" s="33">
        <v>69.591999999999999</v>
      </c>
      <c r="J68" s="33">
        <v>685.35500000000002</v>
      </c>
      <c r="K68" s="33">
        <v>43.908999999999999</v>
      </c>
      <c r="L68" s="33">
        <v>0</v>
      </c>
      <c r="M68" s="33">
        <v>0</v>
      </c>
      <c r="N68" s="33">
        <v>41.051000000000002</v>
      </c>
      <c r="O68" s="33">
        <v>0</v>
      </c>
      <c r="P68" s="33">
        <v>136.523</v>
      </c>
      <c r="Q68" s="33">
        <v>40.779000000000003</v>
      </c>
      <c r="R68" s="33">
        <v>150.31</v>
      </c>
      <c r="S68" s="33">
        <v>67.742999999999995</v>
      </c>
      <c r="T68" s="33">
        <v>212.59399999999999</v>
      </c>
      <c r="U68" s="33">
        <v>1148.6510000000001</v>
      </c>
      <c r="V68" s="33">
        <v>389.54</v>
      </c>
      <c r="W68" s="33">
        <v>22.638999999999999</v>
      </c>
      <c r="X68" s="33">
        <v>0</v>
      </c>
      <c r="Y68" s="33">
        <v>198.99700000000001</v>
      </c>
      <c r="Z68" s="33">
        <v>25.936</v>
      </c>
      <c r="AA68" s="33">
        <v>116.8</v>
      </c>
      <c r="AB68" s="33">
        <v>2.8410000000000002</v>
      </c>
      <c r="AC68" s="33">
        <v>0.47699999999999998</v>
      </c>
      <c r="AD68" s="33">
        <v>0</v>
      </c>
      <c r="AE68" s="33">
        <v>0</v>
      </c>
      <c r="AF68" s="33">
        <v>0</v>
      </c>
      <c r="AG68" s="33">
        <v>0</v>
      </c>
      <c r="AH68" s="33">
        <v>9.9239999999999995</v>
      </c>
      <c r="AI68" s="33">
        <v>8.9730000000000008</v>
      </c>
      <c r="AJ68" s="33">
        <v>14.1</v>
      </c>
      <c r="AK68" s="33">
        <v>0.48399999999999999</v>
      </c>
      <c r="AL68" s="33">
        <v>0.1053552629</v>
      </c>
      <c r="AM68" s="33">
        <v>68.7</v>
      </c>
      <c r="AN68" s="33">
        <v>6.4782732499999995E-2</v>
      </c>
      <c r="AO68" s="33">
        <v>4.2331243400000003E-2</v>
      </c>
      <c r="AP68" s="33">
        <v>5.3050778299999997E-2</v>
      </c>
      <c r="AQ68" s="33">
        <v>2.2505317300000001E-2</v>
      </c>
      <c r="AR68" s="33">
        <v>5.54664957E-2</v>
      </c>
      <c r="AS68" s="33">
        <v>0.13213141489999999</v>
      </c>
      <c r="AT68" s="33">
        <v>386.59300000000002</v>
      </c>
      <c r="AU68" s="33">
        <v>0.35840713969999999</v>
      </c>
      <c r="AV68" s="33">
        <v>0.64159286029999996</v>
      </c>
      <c r="AW68" s="33">
        <v>0.198362915</v>
      </c>
      <c r="AX68" s="33">
        <v>8.9232974300000004E-2</v>
      </c>
      <c r="AY68" s="33">
        <v>3.8553380599999999E-2</v>
      </c>
      <c r="AZ68" s="33">
        <v>0.93513653720000001</v>
      </c>
      <c r="BA68" s="33">
        <v>2.2873692116000002</v>
      </c>
      <c r="BB68" s="33">
        <v>42.46</v>
      </c>
      <c r="BC68" s="33">
        <v>6.0203161200000001E-2</v>
      </c>
      <c r="BD68" s="33">
        <v>0</v>
      </c>
      <c r="BE68" s="33">
        <v>0</v>
      </c>
      <c r="BF68" s="33">
        <v>-0.108381441</v>
      </c>
      <c r="BG68" s="33">
        <v>7.19282537E-2</v>
      </c>
      <c r="BH68" s="33">
        <v>0.36090452540000001</v>
      </c>
      <c r="BI68" s="33">
        <v>3.0049002599999999E-2</v>
      </c>
      <c r="BJ68" s="33">
        <v>87.427999999999997</v>
      </c>
      <c r="BK68" s="33">
        <v>29.512080808</v>
      </c>
      <c r="BL68" s="33">
        <v>62.300345981</v>
      </c>
      <c r="BM68" s="33">
        <v>3.4452300000000001E-3</v>
      </c>
      <c r="BN68" s="33">
        <v>62.522096353000002</v>
      </c>
      <c r="BO68" s="33">
        <v>0</v>
      </c>
      <c r="BP68" s="33">
        <v>16.96203925</v>
      </c>
      <c r="BQ68" s="33">
        <v>0.17129341470000001</v>
      </c>
      <c r="BR68" s="33">
        <v>0</v>
      </c>
      <c r="BS68" s="33">
        <v>-4.647134E-2</v>
      </c>
      <c r="BT68" s="33">
        <v>2.6083822199999999E-2</v>
      </c>
      <c r="BU68" s="33">
        <v>2.2792315800000001E-2</v>
      </c>
      <c r="BV68" s="33">
        <v>2.6630620599999998E-2</v>
      </c>
      <c r="BW68" s="33">
        <v>5.5460504600000002E-2</v>
      </c>
      <c r="BX68" s="33">
        <v>34.15</v>
      </c>
      <c r="BY68" s="33">
        <v>45.560057102999998</v>
      </c>
    </row>
    <row r="69" spans="2:77" x14ac:dyDescent="0.2">
      <c r="B69" s="33">
        <v>2020</v>
      </c>
      <c r="C69" s="33" t="s">
        <v>285</v>
      </c>
      <c r="D69" s="33">
        <v>97</v>
      </c>
      <c r="E69" s="33">
        <v>20160930</v>
      </c>
      <c r="F69" s="33">
        <v>1092.066</v>
      </c>
      <c r="G69" s="33">
        <v>25.7</v>
      </c>
      <c r="H69" s="33">
        <v>56.366999999999997</v>
      </c>
      <c r="I69" s="33">
        <v>62.703000000000003</v>
      </c>
      <c r="J69" s="33">
        <v>703.37199999999996</v>
      </c>
      <c r="K69" s="33">
        <v>44.834000000000003</v>
      </c>
      <c r="L69" s="33">
        <v>0</v>
      </c>
      <c r="M69" s="33">
        <v>0</v>
      </c>
      <c r="N69" s="33">
        <v>44.661000000000001</v>
      </c>
      <c r="O69" s="33">
        <v>0</v>
      </c>
      <c r="P69" s="33">
        <v>139.76499999999999</v>
      </c>
      <c r="Q69" s="33">
        <v>44.661000000000001</v>
      </c>
      <c r="R69" s="33">
        <v>151.89500000000001</v>
      </c>
      <c r="S69" s="33">
        <v>65.659000000000006</v>
      </c>
      <c r="T69" s="33">
        <v>198.30199999999999</v>
      </c>
      <c r="U69" s="33">
        <v>1176.3430000000001</v>
      </c>
      <c r="V69" s="33">
        <v>397.97699999999998</v>
      </c>
      <c r="W69" s="33">
        <v>21.63</v>
      </c>
      <c r="X69" s="33">
        <v>0</v>
      </c>
      <c r="Y69" s="33">
        <v>204.37799999999999</v>
      </c>
      <c r="Z69" s="33">
        <v>27.062999999999999</v>
      </c>
      <c r="AA69" s="33">
        <v>104.607</v>
      </c>
      <c r="AB69" s="33">
        <v>0.80700000000000005</v>
      </c>
      <c r="AC69" s="33">
        <v>0.32700000000000001</v>
      </c>
      <c r="AD69" s="33">
        <v>0</v>
      </c>
      <c r="AE69" s="33">
        <v>0</v>
      </c>
      <c r="AF69" s="33">
        <v>0</v>
      </c>
      <c r="AG69" s="33">
        <v>0</v>
      </c>
      <c r="AH69" s="33">
        <v>9.484</v>
      </c>
      <c r="AI69" s="33">
        <v>6.343</v>
      </c>
      <c r="AJ69" s="33">
        <v>7.3920000000000003</v>
      </c>
      <c r="AK69" s="33">
        <v>0.35899999999999999</v>
      </c>
      <c r="AL69" s="33">
        <v>0.1050634173</v>
      </c>
      <c r="AM69" s="33">
        <v>62.585000000000001</v>
      </c>
      <c r="AN69" s="33">
        <v>6.6788973099999996E-2</v>
      </c>
      <c r="AO69" s="33">
        <v>4.0598045399999998E-2</v>
      </c>
      <c r="AP69" s="33">
        <v>5.9219117299999999E-2</v>
      </c>
      <c r="AQ69" s="33">
        <v>2.13766874E-2</v>
      </c>
      <c r="AR69" s="33">
        <v>6.5763702199999996E-2</v>
      </c>
      <c r="AS69" s="33">
        <v>0.13492647830000001</v>
      </c>
      <c r="AT69" s="33">
        <v>406.59899999999999</v>
      </c>
      <c r="AU69" s="33">
        <v>0.35440070959999997</v>
      </c>
      <c r="AV69" s="33">
        <v>0.64559929039999997</v>
      </c>
      <c r="AW69" s="33">
        <v>0.19794632719999999</v>
      </c>
      <c r="AX69" s="33">
        <v>9.1608836900000004E-2</v>
      </c>
      <c r="AY69" s="33">
        <v>3.7908830599999999E-2</v>
      </c>
      <c r="AZ69" s="33">
        <v>0.95266270500000005</v>
      </c>
      <c r="BA69" s="33">
        <v>2.2566017119000001</v>
      </c>
      <c r="BB69" s="33">
        <v>39.097999999999999</v>
      </c>
      <c r="BC69" s="33">
        <v>5.74958993E-2</v>
      </c>
      <c r="BD69" s="33">
        <v>0</v>
      </c>
      <c r="BE69" s="33">
        <v>0</v>
      </c>
      <c r="BF69" s="33">
        <v>-0.103256601</v>
      </c>
      <c r="BG69" s="33">
        <v>7.7430578999999999E-2</v>
      </c>
      <c r="BH69" s="33">
        <v>0.34846832909999997</v>
      </c>
      <c r="BI69" s="33">
        <v>2.45904833E-2</v>
      </c>
      <c r="BJ69" s="33">
        <v>82.215000000000003</v>
      </c>
      <c r="BK69" s="33">
        <v>27.8032</v>
      </c>
      <c r="BL69" s="33">
        <v>62.008138398</v>
      </c>
      <c r="BM69" s="33">
        <v>5.6750502999999997E-3</v>
      </c>
      <c r="BN69" s="33">
        <v>62.867905735999997</v>
      </c>
      <c r="BO69" s="33">
        <v>0</v>
      </c>
      <c r="BP69" s="33">
        <v>18.930993977</v>
      </c>
      <c r="BQ69" s="33">
        <v>0.1722408376</v>
      </c>
      <c r="BR69" s="33">
        <v>0</v>
      </c>
      <c r="BS69" s="33">
        <v>-5.1865737000000002E-2</v>
      </c>
      <c r="BT69" s="33">
        <v>2.2836505699999999E-2</v>
      </c>
      <c r="BU69" s="33">
        <v>2.3634758400000001E-2</v>
      </c>
      <c r="BV69" s="33">
        <v>3.2419133099999997E-2</v>
      </c>
      <c r="BW69" s="33">
        <v>4.8330160599999998E-2</v>
      </c>
      <c r="BX69" s="33">
        <v>27.001999999999999</v>
      </c>
      <c r="BY69" s="33">
        <v>43.936911758999997</v>
      </c>
    </row>
    <row r="70" spans="2:77" x14ac:dyDescent="0.2">
      <c r="B70" s="33">
        <v>2020</v>
      </c>
      <c r="C70" s="33" t="s">
        <v>286</v>
      </c>
      <c r="D70" s="33">
        <v>97</v>
      </c>
      <c r="E70" s="33">
        <v>20161231</v>
      </c>
      <c r="F70" s="33">
        <v>1128.2760000000001</v>
      </c>
      <c r="G70" s="33">
        <v>26.8</v>
      </c>
      <c r="H70" s="33">
        <v>51.454999999999998</v>
      </c>
      <c r="I70" s="33">
        <v>72.271000000000001</v>
      </c>
      <c r="J70" s="33">
        <v>697.8</v>
      </c>
      <c r="K70" s="33">
        <v>46.256999999999998</v>
      </c>
      <c r="L70" s="33">
        <v>0</v>
      </c>
      <c r="M70" s="33">
        <v>0</v>
      </c>
      <c r="N70" s="33">
        <v>46.584000000000003</v>
      </c>
      <c r="O70" s="33">
        <v>0</v>
      </c>
      <c r="P70" s="33">
        <v>140.51499999999999</v>
      </c>
      <c r="Q70" s="33">
        <v>44.9</v>
      </c>
      <c r="R70" s="33">
        <v>155.09800000000001</v>
      </c>
      <c r="S70" s="33">
        <v>68.897999999999996</v>
      </c>
      <c r="T70" s="33">
        <v>195.2</v>
      </c>
      <c r="U70" s="33">
        <v>1185.097</v>
      </c>
      <c r="V70" s="33">
        <v>405.30900000000003</v>
      </c>
      <c r="W70" s="33">
        <v>21.65</v>
      </c>
      <c r="X70" s="33">
        <v>0</v>
      </c>
      <c r="Y70" s="33">
        <v>209.96700000000001</v>
      </c>
      <c r="Z70" s="33">
        <v>28.934999999999999</v>
      </c>
      <c r="AA70" s="33">
        <v>125.2</v>
      </c>
      <c r="AB70" s="33">
        <v>1.228</v>
      </c>
      <c r="AC70" s="33">
        <v>0.40500000000000003</v>
      </c>
      <c r="AD70" s="33">
        <v>0</v>
      </c>
      <c r="AE70" s="33">
        <v>0</v>
      </c>
      <c r="AF70" s="33">
        <v>0</v>
      </c>
      <c r="AG70" s="33">
        <v>0</v>
      </c>
      <c r="AH70" s="33">
        <v>9.8550000000000004</v>
      </c>
      <c r="AI70" s="33">
        <v>8</v>
      </c>
      <c r="AJ70" s="33">
        <v>8.5990000000000002</v>
      </c>
      <c r="AK70" s="33">
        <v>1.548</v>
      </c>
      <c r="AL70" s="33">
        <v>0.10654421679999999</v>
      </c>
      <c r="AM70" s="33">
        <v>65.772000000000006</v>
      </c>
      <c r="AN70" s="33">
        <v>7.7740575699999995E-2</v>
      </c>
      <c r="AO70" s="33">
        <v>4.2678287500000002E-2</v>
      </c>
      <c r="AP70" s="33">
        <v>6.2530377999999998E-2</v>
      </c>
      <c r="AQ70" s="33">
        <v>2.25992385E-2</v>
      </c>
      <c r="AR70" s="33">
        <v>5.7500571200000003E-2</v>
      </c>
      <c r="AS70" s="33">
        <v>0.13396295720000001</v>
      </c>
      <c r="AT70" s="33">
        <v>399.27600000000001</v>
      </c>
      <c r="AU70" s="33">
        <v>0.350330743</v>
      </c>
      <c r="AV70" s="33">
        <v>0.649669257</v>
      </c>
      <c r="AW70" s="33">
        <v>0.19780360929999999</v>
      </c>
      <c r="AX70" s="33">
        <v>8.9667287600000006E-2</v>
      </c>
      <c r="AY70" s="33">
        <v>3.4234726399999998E-2</v>
      </c>
      <c r="AZ70" s="33">
        <v>1.0035131411</v>
      </c>
      <c r="BA70" s="33">
        <v>2.2487412506000002</v>
      </c>
      <c r="BB70" s="33">
        <v>28.611000000000001</v>
      </c>
      <c r="BC70" s="33">
        <v>5.1156927200000001E-2</v>
      </c>
      <c r="BD70" s="33">
        <v>0</v>
      </c>
      <c r="BE70" s="33">
        <v>0</v>
      </c>
      <c r="BF70" s="33">
        <v>-0.10798400499999999</v>
      </c>
      <c r="BG70" s="33">
        <v>8.2806030000000003E-2</v>
      </c>
      <c r="BH70" s="33">
        <v>0.32917559930000001</v>
      </c>
      <c r="BI70" s="33">
        <v>2.4912258400000001E-2</v>
      </c>
      <c r="BJ70" s="33">
        <v>73.322999999999993</v>
      </c>
      <c r="BK70" s="33">
        <v>27.406398890999998</v>
      </c>
      <c r="BL70" s="33">
        <v>60.489605308000002</v>
      </c>
      <c r="BM70" s="33">
        <v>5.2882535000000003E-3</v>
      </c>
      <c r="BN70" s="33">
        <v>61.642498572999997</v>
      </c>
      <c r="BO70" s="33">
        <v>0</v>
      </c>
      <c r="BP70" s="33">
        <v>17.549623576999998</v>
      </c>
      <c r="BQ70" s="33">
        <v>0.16888355769999999</v>
      </c>
      <c r="BR70" s="33">
        <v>0</v>
      </c>
      <c r="BS70" s="33">
        <v>-4.8081159999999998E-2</v>
      </c>
      <c r="BT70" s="33">
        <v>2.1868190700000002E-2</v>
      </c>
      <c r="BU70" s="33">
        <v>2.11994062E-2</v>
      </c>
      <c r="BV70" s="33">
        <v>3.9007385300000003E-2</v>
      </c>
      <c r="BW70" s="33">
        <v>4.8204655300000003E-2</v>
      </c>
      <c r="BX70" s="33">
        <v>27.326000000000001</v>
      </c>
      <c r="BY70" s="33">
        <v>44.092874995999999</v>
      </c>
    </row>
    <row r="71" spans="2:77" x14ac:dyDescent="0.2">
      <c r="B71" s="33">
        <v>2020</v>
      </c>
      <c r="C71" s="33" t="s">
        <v>287</v>
      </c>
      <c r="D71" s="33">
        <v>96</v>
      </c>
      <c r="E71" s="33">
        <v>20170331</v>
      </c>
      <c r="F71" s="33">
        <v>1112.5525</v>
      </c>
      <c r="G71" s="33">
        <v>26.920500000000001</v>
      </c>
      <c r="H71" s="33">
        <v>53.314500000000002</v>
      </c>
      <c r="I71" s="33">
        <v>69.404499999999999</v>
      </c>
      <c r="J71" s="33">
        <v>710.71950000000004</v>
      </c>
      <c r="K71" s="33">
        <v>46.771000000000001</v>
      </c>
      <c r="L71" s="33">
        <v>0</v>
      </c>
      <c r="M71" s="33">
        <v>0</v>
      </c>
      <c r="N71" s="33">
        <v>47.787999999999997</v>
      </c>
      <c r="O71" s="33">
        <v>0</v>
      </c>
      <c r="P71" s="33">
        <v>133.87899999999999</v>
      </c>
      <c r="Q71" s="33">
        <v>46.636000000000003</v>
      </c>
      <c r="R71" s="33">
        <v>145.09700000000001</v>
      </c>
      <c r="S71" s="33">
        <v>70.456000000000003</v>
      </c>
      <c r="T71" s="33">
        <v>189.89850000000001</v>
      </c>
      <c r="U71" s="33">
        <v>1215.0944999999999</v>
      </c>
      <c r="V71" s="33">
        <v>409.6</v>
      </c>
      <c r="W71" s="33">
        <v>21.414000000000001</v>
      </c>
      <c r="X71" s="33">
        <v>0</v>
      </c>
      <c r="Y71" s="33">
        <v>182.52500000000001</v>
      </c>
      <c r="Z71" s="33">
        <v>30.774000000000001</v>
      </c>
      <c r="AA71" s="33">
        <v>114.76949999999999</v>
      </c>
      <c r="AB71" s="33">
        <v>0.64800000000000002</v>
      </c>
      <c r="AC71" s="33">
        <v>0.28000000000000003</v>
      </c>
      <c r="AD71" s="33">
        <v>0</v>
      </c>
      <c r="AE71" s="33">
        <v>0</v>
      </c>
      <c r="AF71" s="33">
        <v>0</v>
      </c>
      <c r="AG71" s="33">
        <v>0</v>
      </c>
      <c r="AH71" s="33">
        <v>10.275499999999999</v>
      </c>
      <c r="AI71" s="33">
        <v>5.2309999999999999</v>
      </c>
      <c r="AJ71" s="33">
        <v>5.8769999999999998</v>
      </c>
      <c r="AK71" s="33">
        <v>0.59399999999999997</v>
      </c>
      <c r="AL71" s="33">
        <v>9.7962636199999995E-2</v>
      </c>
      <c r="AM71" s="33">
        <v>71.521000000000001</v>
      </c>
      <c r="AN71" s="33">
        <v>7.1004488899999996E-2</v>
      </c>
      <c r="AO71" s="33">
        <v>4.2882608799999999E-2</v>
      </c>
      <c r="AP71" s="33">
        <v>5.4933838899999997E-2</v>
      </c>
      <c r="AQ71" s="33">
        <v>2.1240533999999998E-2</v>
      </c>
      <c r="AR71" s="33">
        <v>6.3075841600000002E-2</v>
      </c>
      <c r="AS71" s="33">
        <v>0.1262458061</v>
      </c>
      <c r="AT71" s="33">
        <v>395.05599999999998</v>
      </c>
      <c r="AU71" s="33">
        <v>0.35286137210000001</v>
      </c>
      <c r="AV71" s="33">
        <v>0.64713862789999999</v>
      </c>
      <c r="AW71" s="33">
        <v>0.20055640050000001</v>
      </c>
      <c r="AX71" s="33">
        <v>0.1028751051</v>
      </c>
      <c r="AY71" s="33">
        <v>3.88163246E-2</v>
      </c>
      <c r="AZ71" s="33">
        <v>1.0607710319999999</v>
      </c>
      <c r="BA71" s="33">
        <v>2.1947910088999998</v>
      </c>
      <c r="BB71" s="33">
        <v>36.395000000000003</v>
      </c>
      <c r="BC71" s="33">
        <v>5.2971088899999998E-2</v>
      </c>
      <c r="BD71" s="33">
        <v>0</v>
      </c>
      <c r="BE71" s="33">
        <v>0</v>
      </c>
      <c r="BF71" s="33">
        <v>-9.9955195999999996E-2</v>
      </c>
      <c r="BG71" s="33">
        <v>7.3274717200000006E-2</v>
      </c>
      <c r="BH71" s="33">
        <v>0.31903783569999999</v>
      </c>
      <c r="BI71" s="33">
        <v>2.22680699E-2</v>
      </c>
      <c r="BJ71" s="33">
        <v>72.018500000000003</v>
      </c>
      <c r="BK71" s="33">
        <v>26.741171663999999</v>
      </c>
      <c r="BL71" s="33">
        <v>58.287688310999997</v>
      </c>
      <c r="BM71" s="33">
        <v>4.6371507999999999E-3</v>
      </c>
      <c r="BN71" s="33">
        <v>61.038056550999997</v>
      </c>
      <c r="BO71" s="33">
        <v>0</v>
      </c>
      <c r="BP71" s="33">
        <v>19.444089842</v>
      </c>
      <c r="BQ71" s="33">
        <v>0.16722755219999999</v>
      </c>
      <c r="BR71" s="33">
        <v>0</v>
      </c>
      <c r="BS71" s="33">
        <v>-5.3271478999999997E-2</v>
      </c>
      <c r="BT71" s="33">
        <v>2.1825938100000001E-2</v>
      </c>
      <c r="BU71" s="33">
        <v>2.0939826599999999E-2</v>
      </c>
      <c r="BV71" s="33">
        <v>3.1094356600000001E-2</v>
      </c>
      <c r="BW71" s="33">
        <v>4.7004442600000002E-2</v>
      </c>
      <c r="BX71" s="33">
        <v>24.109500000000001</v>
      </c>
      <c r="BY71" s="33">
        <v>41.593966709</v>
      </c>
    </row>
    <row r="72" spans="2:77" x14ac:dyDescent="0.2">
      <c r="B72" s="33">
        <v>2020</v>
      </c>
      <c r="C72" s="33" t="s">
        <v>288</v>
      </c>
      <c r="D72" s="33">
        <v>95</v>
      </c>
      <c r="E72" s="33">
        <v>20170630</v>
      </c>
      <c r="F72" s="33">
        <v>1126.577</v>
      </c>
      <c r="G72" s="33">
        <v>27.635000000000002</v>
      </c>
      <c r="H72" s="33">
        <v>60</v>
      </c>
      <c r="I72" s="33">
        <v>62.329000000000001</v>
      </c>
      <c r="J72" s="33">
        <v>734.21299999999997</v>
      </c>
      <c r="K72" s="33">
        <v>47.17</v>
      </c>
      <c r="L72" s="33">
        <v>0</v>
      </c>
      <c r="M72" s="33">
        <v>0</v>
      </c>
      <c r="N72" s="33">
        <v>50.095999999999997</v>
      </c>
      <c r="O72" s="33">
        <v>0</v>
      </c>
      <c r="P72" s="33">
        <v>142.36600000000001</v>
      </c>
      <c r="Q72" s="33">
        <v>48.223999999999997</v>
      </c>
      <c r="R72" s="33">
        <v>148.155</v>
      </c>
      <c r="S72" s="33">
        <v>73.662000000000006</v>
      </c>
      <c r="T72" s="33">
        <v>191.6</v>
      </c>
      <c r="U72" s="33">
        <v>1208.212</v>
      </c>
      <c r="V72" s="33">
        <v>415.88</v>
      </c>
      <c r="W72" s="33">
        <v>22.425000000000001</v>
      </c>
      <c r="X72" s="33">
        <v>0</v>
      </c>
      <c r="Y72" s="33">
        <v>205.65899999999999</v>
      </c>
      <c r="Z72" s="33">
        <v>30.670999999999999</v>
      </c>
      <c r="AA72" s="33">
        <v>110.655</v>
      </c>
      <c r="AB72" s="33">
        <v>1.448</v>
      </c>
      <c r="AC72" s="33">
        <v>0.26100000000000001</v>
      </c>
      <c r="AD72" s="33">
        <v>0</v>
      </c>
      <c r="AE72" s="33">
        <v>0</v>
      </c>
      <c r="AF72" s="33">
        <v>0</v>
      </c>
      <c r="AG72" s="33">
        <v>0</v>
      </c>
      <c r="AH72" s="33">
        <v>10</v>
      </c>
      <c r="AI72" s="33">
        <v>6.8109999999999999</v>
      </c>
      <c r="AJ72" s="33">
        <v>5.0209999999999999</v>
      </c>
      <c r="AK72" s="33">
        <v>0.31900000000000001</v>
      </c>
      <c r="AL72" s="33">
        <v>9.1966196700000002E-2</v>
      </c>
      <c r="AM72" s="33">
        <v>61.503</v>
      </c>
      <c r="AN72" s="33">
        <v>6.1562151500000002E-2</v>
      </c>
      <c r="AO72" s="33">
        <v>4.16910749E-2</v>
      </c>
      <c r="AP72" s="33">
        <v>5.73100738E-2</v>
      </c>
      <c r="AQ72" s="33">
        <v>2.439212E-2</v>
      </c>
      <c r="AR72" s="33">
        <v>5.9463547999999998E-2</v>
      </c>
      <c r="AS72" s="33">
        <v>0.1232378638</v>
      </c>
      <c r="AT72" s="33">
        <v>398.67899999999997</v>
      </c>
      <c r="AU72" s="33">
        <v>0.35556138679999999</v>
      </c>
      <c r="AV72" s="33">
        <v>0.64443861319999995</v>
      </c>
      <c r="AW72" s="33">
        <v>0.20771369009999999</v>
      </c>
      <c r="AX72" s="33">
        <v>0.1015167939</v>
      </c>
      <c r="AY72" s="33">
        <v>3.8444735700000003E-2</v>
      </c>
      <c r="AZ72" s="33">
        <v>0.96762761590000002</v>
      </c>
      <c r="BA72" s="33">
        <v>2.2227326867000001</v>
      </c>
      <c r="BB72" s="33">
        <v>38.939</v>
      </c>
      <c r="BC72" s="33">
        <v>5.69821275E-2</v>
      </c>
      <c r="BD72" s="33">
        <v>0</v>
      </c>
      <c r="BE72" s="33">
        <v>0</v>
      </c>
      <c r="BF72" s="33">
        <v>-0.10416118000000001</v>
      </c>
      <c r="BG72" s="33">
        <v>6.6255736300000007E-2</v>
      </c>
      <c r="BH72" s="33">
        <v>0.31823285159999998</v>
      </c>
      <c r="BI72" s="33">
        <v>2.3675179300000002E-2</v>
      </c>
      <c r="BJ72" s="33">
        <v>73.197000000000003</v>
      </c>
      <c r="BK72" s="33">
        <v>27.131929217</v>
      </c>
      <c r="BL72" s="33">
        <v>59.508520494000003</v>
      </c>
      <c r="BM72" s="33">
        <v>4.1279630999999997E-3</v>
      </c>
      <c r="BN72" s="33">
        <v>62.016133797999998</v>
      </c>
      <c r="BO72" s="33">
        <v>0</v>
      </c>
      <c r="BP72" s="33">
        <v>19.660550240999999</v>
      </c>
      <c r="BQ72" s="33">
        <v>0.16990721589999999</v>
      </c>
      <c r="BR72" s="33">
        <v>0</v>
      </c>
      <c r="BS72" s="33">
        <v>-5.3864520999999999E-2</v>
      </c>
      <c r="BT72" s="33">
        <v>2.0935917799999999E-2</v>
      </c>
      <c r="BU72" s="33">
        <v>2.2862203599999999E-2</v>
      </c>
      <c r="BV72" s="33">
        <v>1.9001412799999999E-2</v>
      </c>
      <c r="BW72" s="33">
        <v>4.75900499E-2</v>
      </c>
      <c r="BX72" s="33">
        <v>24.681000000000001</v>
      </c>
      <c r="BY72" s="33">
        <v>42.355583557999999</v>
      </c>
    </row>
    <row r="73" spans="2:77" x14ac:dyDescent="0.2">
      <c r="B73" s="33">
        <v>2020</v>
      </c>
      <c r="C73" s="33" t="s">
        <v>289</v>
      </c>
      <c r="D73" s="33">
        <v>93</v>
      </c>
      <c r="E73" s="33">
        <v>20170930</v>
      </c>
      <c r="F73" s="33">
        <v>1132.3499999999999</v>
      </c>
      <c r="G73" s="33">
        <v>27.059000000000001</v>
      </c>
      <c r="H73" s="33">
        <v>62.323</v>
      </c>
      <c r="I73" s="33">
        <v>63.9</v>
      </c>
      <c r="J73" s="33">
        <v>746.93499999999995</v>
      </c>
      <c r="K73" s="33">
        <v>47.170999999999999</v>
      </c>
      <c r="L73" s="33">
        <v>0</v>
      </c>
      <c r="M73" s="33">
        <v>0</v>
      </c>
      <c r="N73" s="33">
        <v>48.174999999999997</v>
      </c>
      <c r="O73" s="33">
        <v>0</v>
      </c>
      <c r="P73" s="33">
        <v>157.42099999999999</v>
      </c>
      <c r="Q73" s="33">
        <v>45.93</v>
      </c>
      <c r="R73" s="33">
        <v>143.101</v>
      </c>
      <c r="S73" s="33">
        <v>72.5</v>
      </c>
      <c r="T73" s="33">
        <v>205.2</v>
      </c>
      <c r="U73" s="33">
        <v>1203.702</v>
      </c>
      <c r="V73" s="33">
        <v>466</v>
      </c>
      <c r="W73" s="33">
        <v>22.353999999999999</v>
      </c>
      <c r="X73" s="33">
        <v>0</v>
      </c>
      <c r="Y73" s="33">
        <v>198.15700000000001</v>
      </c>
      <c r="Z73" s="33">
        <v>29.885999999999999</v>
      </c>
      <c r="AA73" s="33">
        <v>104.8</v>
      </c>
      <c r="AB73" s="33">
        <v>1.1000000000000001</v>
      </c>
      <c r="AC73" s="33">
        <v>0.32600000000000001</v>
      </c>
      <c r="AD73" s="33">
        <v>0</v>
      </c>
      <c r="AE73" s="33">
        <v>0</v>
      </c>
      <c r="AF73" s="33">
        <v>0</v>
      </c>
      <c r="AG73" s="33">
        <v>0</v>
      </c>
      <c r="AH73" s="33">
        <v>9.6929999999999996</v>
      </c>
      <c r="AI73" s="33">
        <v>8.1509999999999998</v>
      </c>
      <c r="AJ73" s="33">
        <v>7.9349999999999996</v>
      </c>
      <c r="AK73" s="33">
        <v>2.3250000000000002</v>
      </c>
      <c r="AL73" s="33">
        <v>9.4306441000000005E-2</v>
      </c>
      <c r="AM73" s="33">
        <v>61.493000000000002</v>
      </c>
      <c r="AN73" s="33">
        <v>6.7151435400000001E-2</v>
      </c>
      <c r="AO73" s="33">
        <v>4.2810965499999999E-2</v>
      </c>
      <c r="AP73" s="33">
        <v>5.6735542E-2</v>
      </c>
      <c r="AQ73" s="33">
        <v>2.29068732E-2</v>
      </c>
      <c r="AR73" s="33">
        <v>6.6568693499999998E-2</v>
      </c>
      <c r="AS73" s="33">
        <v>0.1153890404</v>
      </c>
      <c r="AT73" s="33">
        <v>393.93200000000002</v>
      </c>
      <c r="AU73" s="33">
        <v>0.35247692660000002</v>
      </c>
      <c r="AV73" s="33">
        <v>0.64752307340000004</v>
      </c>
      <c r="AW73" s="33">
        <v>0.20411079360000001</v>
      </c>
      <c r="AX73" s="33">
        <v>0.1047014673</v>
      </c>
      <c r="AY73" s="33">
        <v>3.8587718999999999E-2</v>
      </c>
      <c r="AZ73" s="33">
        <v>0.89490178809999998</v>
      </c>
      <c r="BA73" s="33">
        <v>2.2477493128999999</v>
      </c>
      <c r="BB73" s="33">
        <v>37.167000000000002</v>
      </c>
      <c r="BC73" s="33">
        <v>6.3474638200000003E-2</v>
      </c>
      <c r="BD73" s="33">
        <v>0</v>
      </c>
      <c r="BE73" s="33">
        <v>0</v>
      </c>
      <c r="BF73" s="33">
        <v>-0.110589941</v>
      </c>
      <c r="BG73" s="33">
        <v>5.1914402200000001E-2</v>
      </c>
      <c r="BH73" s="33">
        <v>0.32480150120000001</v>
      </c>
      <c r="BI73" s="33">
        <v>2.3612306100000001E-2</v>
      </c>
      <c r="BJ73" s="33">
        <v>76.599999999999994</v>
      </c>
      <c r="BK73" s="33">
        <v>24.944969536999999</v>
      </c>
      <c r="BL73" s="33">
        <v>55.511091526999998</v>
      </c>
      <c r="BM73" s="33">
        <v>3.6340512999999998E-3</v>
      </c>
      <c r="BN73" s="33">
        <v>63.543759514999998</v>
      </c>
      <c r="BO73" s="33">
        <v>0</v>
      </c>
      <c r="BP73" s="33">
        <v>21.028569305000001</v>
      </c>
      <c r="BQ73" s="33">
        <v>0.1740924918</v>
      </c>
      <c r="BR73" s="33">
        <v>0</v>
      </c>
      <c r="BS73" s="33">
        <v>-5.7612519000000001E-2</v>
      </c>
      <c r="BT73" s="33">
        <v>2.4139002400000002E-2</v>
      </c>
      <c r="BU73" s="33">
        <v>2.2679694399999999E-2</v>
      </c>
      <c r="BV73" s="33">
        <v>6.3278346000000003E-3</v>
      </c>
      <c r="BW73" s="33">
        <v>4.5545014600000003E-2</v>
      </c>
      <c r="BX73" s="33">
        <v>30.626999999999999</v>
      </c>
      <c r="BY73" s="33">
        <v>42.51519021</v>
      </c>
    </row>
    <row r="74" spans="2:77" x14ac:dyDescent="0.2">
      <c r="B74" s="33">
        <v>2020</v>
      </c>
      <c r="C74" s="33" t="s">
        <v>290</v>
      </c>
      <c r="D74" s="33">
        <v>88</v>
      </c>
      <c r="E74" s="33">
        <v>20171231</v>
      </c>
      <c r="F74" s="33">
        <v>1251.6565000000001</v>
      </c>
      <c r="G74" s="33">
        <v>31.273499999999999</v>
      </c>
      <c r="H74" s="33">
        <v>60.584000000000003</v>
      </c>
      <c r="I74" s="33">
        <v>79.543000000000006</v>
      </c>
      <c r="J74" s="33">
        <v>819.43849999999998</v>
      </c>
      <c r="K74" s="33">
        <v>52.418500000000002</v>
      </c>
      <c r="L74" s="33">
        <v>0</v>
      </c>
      <c r="M74" s="33">
        <v>0</v>
      </c>
      <c r="N74" s="33">
        <v>57.487499999999997</v>
      </c>
      <c r="O74" s="33">
        <v>6.89</v>
      </c>
      <c r="P74" s="33">
        <v>165.7105</v>
      </c>
      <c r="Q74" s="33">
        <v>57.353499999999997</v>
      </c>
      <c r="R74" s="33">
        <v>179.92599999999999</v>
      </c>
      <c r="S74" s="33">
        <v>74.055000000000007</v>
      </c>
      <c r="T74" s="33">
        <v>216.56450000000001</v>
      </c>
      <c r="U74" s="33">
        <v>1432.77</v>
      </c>
      <c r="V74" s="33">
        <v>466.91750000000002</v>
      </c>
      <c r="W74" s="33">
        <v>11.411</v>
      </c>
      <c r="X74" s="33">
        <v>0</v>
      </c>
      <c r="Y74" s="33">
        <v>243.65899999999999</v>
      </c>
      <c r="Z74" s="33">
        <v>32.670499999999997</v>
      </c>
      <c r="AA74" s="33">
        <v>131.697</v>
      </c>
      <c r="AB74" s="33">
        <v>2.0045000000000002</v>
      </c>
      <c r="AC74" s="33">
        <v>0.25900000000000001</v>
      </c>
      <c r="AD74" s="33">
        <v>0</v>
      </c>
      <c r="AE74" s="33">
        <v>0</v>
      </c>
      <c r="AF74" s="33">
        <v>0</v>
      </c>
      <c r="AG74" s="33">
        <v>0</v>
      </c>
      <c r="AH74" s="33">
        <v>11.727499999999999</v>
      </c>
      <c r="AI74" s="33">
        <v>9.718</v>
      </c>
      <c r="AJ74" s="33">
        <v>8.2680000000000007</v>
      </c>
      <c r="AK74" s="33">
        <v>4.8819999999999997</v>
      </c>
      <c r="AL74" s="33">
        <v>0.1048865477</v>
      </c>
      <c r="AM74" s="33">
        <v>77.746499999999997</v>
      </c>
      <c r="AN74" s="33">
        <v>7.1666147799999996E-2</v>
      </c>
      <c r="AO74" s="33">
        <v>4.9721209199999998E-2</v>
      </c>
      <c r="AP74" s="33">
        <v>5.3220086200000002E-2</v>
      </c>
      <c r="AQ74" s="33">
        <v>2.3710335400000001E-2</v>
      </c>
      <c r="AR74" s="33">
        <v>5.8398774299999998E-2</v>
      </c>
      <c r="AS74" s="33">
        <v>0.1152199646</v>
      </c>
      <c r="AT74" s="33">
        <v>447.38249999999999</v>
      </c>
      <c r="AU74" s="33">
        <v>0.34449651149999999</v>
      </c>
      <c r="AV74" s="33">
        <v>0.65550348849999995</v>
      </c>
      <c r="AW74" s="33">
        <v>0.1997035871</v>
      </c>
      <c r="AX74" s="33">
        <v>0.10813978539999999</v>
      </c>
      <c r="AY74" s="33">
        <v>4.7919267000000001E-2</v>
      </c>
      <c r="AZ74" s="33">
        <v>0.97638112290000001</v>
      </c>
      <c r="BA74" s="33">
        <v>2.2530295902000002</v>
      </c>
      <c r="BB74" s="33">
        <v>37.599499999999999</v>
      </c>
      <c r="BC74" s="33">
        <v>4.96496617E-2</v>
      </c>
      <c r="BD74" s="33">
        <v>0</v>
      </c>
      <c r="BE74" s="33">
        <v>0</v>
      </c>
      <c r="BF74" s="33">
        <v>-0.114508425</v>
      </c>
      <c r="BG74" s="33">
        <v>6.5570302900000002E-2</v>
      </c>
      <c r="BH74" s="33">
        <v>0.19901145410000001</v>
      </c>
      <c r="BI74" s="33">
        <v>2.2794759299999998E-2</v>
      </c>
      <c r="BJ74" s="33">
        <v>80.627499999999998</v>
      </c>
      <c r="BK74" s="33">
        <v>25.082599999999999</v>
      </c>
      <c r="BL74" s="33">
        <v>65.297600000000003</v>
      </c>
      <c r="BM74" s="33">
        <v>1.5030064E-3</v>
      </c>
      <c r="BN74" s="33">
        <v>63.746098441000001</v>
      </c>
      <c r="BO74" s="33">
        <v>2.2747963992</v>
      </c>
      <c r="BP74" s="33">
        <v>19.386701485</v>
      </c>
      <c r="BQ74" s="33">
        <v>0.174646845</v>
      </c>
      <c r="BR74" s="33">
        <v>6.2323188999999996E-3</v>
      </c>
      <c r="BS74" s="33">
        <v>-5.3114251000000001E-2</v>
      </c>
      <c r="BT74" s="33">
        <v>2.31617156E-2</v>
      </c>
      <c r="BU74" s="33">
        <v>1.02073201E-2</v>
      </c>
      <c r="BV74" s="33">
        <v>3.1652647499999999E-2</v>
      </c>
      <c r="BW74" s="33">
        <v>5.07961896E-2</v>
      </c>
      <c r="BX74" s="33">
        <v>34.192500000000003</v>
      </c>
      <c r="BY74" s="33">
        <v>46.634193355000001</v>
      </c>
    </row>
    <row r="75" spans="2:77" x14ac:dyDescent="0.2">
      <c r="B75" s="33">
        <v>2020</v>
      </c>
      <c r="C75" s="33" t="s">
        <v>291</v>
      </c>
      <c r="D75" s="33">
        <v>89</v>
      </c>
      <c r="E75" s="33">
        <v>20180331</v>
      </c>
      <c r="F75" s="33">
        <v>1345.1389999999999</v>
      </c>
      <c r="G75" s="33">
        <v>37.127000000000002</v>
      </c>
      <c r="H75" s="33">
        <v>68.141999999999996</v>
      </c>
      <c r="I75" s="33">
        <v>69.7</v>
      </c>
      <c r="J75" s="33">
        <v>822.1</v>
      </c>
      <c r="K75" s="33">
        <v>55.637</v>
      </c>
      <c r="L75" s="33">
        <v>0.5</v>
      </c>
      <c r="M75" s="33">
        <v>0</v>
      </c>
      <c r="N75" s="33">
        <v>61.816000000000003</v>
      </c>
      <c r="O75" s="33">
        <v>0</v>
      </c>
      <c r="P75" s="33">
        <v>162.511</v>
      </c>
      <c r="Q75" s="33">
        <v>61.353999999999999</v>
      </c>
      <c r="R75" s="33">
        <v>184.59399999999999</v>
      </c>
      <c r="S75" s="33">
        <v>78.37</v>
      </c>
      <c r="T75" s="33">
        <v>199.672</v>
      </c>
      <c r="U75" s="33">
        <v>1370.241</v>
      </c>
      <c r="V75" s="33">
        <v>449.93599999999998</v>
      </c>
      <c r="W75" s="33">
        <v>10.099</v>
      </c>
      <c r="X75" s="33">
        <v>0</v>
      </c>
      <c r="Y75" s="33">
        <v>237.39</v>
      </c>
      <c r="Z75" s="33">
        <v>30.611000000000001</v>
      </c>
      <c r="AA75" s="33">
        <v>105.51</v>
      </c>
      <c r="AB75" s="33">
        <v>2.2440000000000002</v>
      </c>
      <c r="AC75" s="33">
        <v>1.5589999999999999</v>
      </c>
      <c r="AD75" s="33">
        <v>0</v>
      </c>
      <c r="AE75" s="33">
        <v>0</v>
      </c>
      <c r="AF75" s="33">
        <v>0</v>
      </c>
      <c r="AG75" s="33">
        <v>0</v>
      </c>
      <c r="AH75" s="33">
        <v>11.375</v>
      </c>
      <c r="AI75" s="33">
        <v>9.7140000000000004</v>
      </c>
      <c r="AJ75" s="33">
        <v>5.1159999999999997</v>
      </c>
      <c r="AK75" s="33">
        <v>2.7679999999999998</v>
      </c>
      <c r="AL75" s="33">
        <v>8.9977153899999995E-2</v>
      </c>
      <c r="AM75" s="33">
        <v>63.085999999999999</v>
      </c>
      <c r="AN75" s="33">
        <v>6.08086917E-2</v>
      </c>
      <c r="AO75" s="33">
        <v>4.5035362600000003E-2</v>
      </c>
      <c r="AP75" s="33">
        <v>4.1686857700000003E-2</v>
      </c>
      <c r="AQ75" s="33">
        <v>2.5505223600000002E-2</v>
      </c>
      <c r="AR75" s="33">
        <v>5.4325669399999998E-2</v>
      </c>
      <c r="AS75" s="33">
        <v>0.1214765686</v>
      </c>
      <c r="AT75" s="33">
        <v>452.43</v>
      </c>
      <c r="AU75" s="33">
        <v>0.34690497739999998</v>
      </c>
      <c r="AV75" s="33">
        <v>0.65309502259999996</v>
      </c>
      <c r="AW75" s="33">
        <v>0.2061444979</v>
      </c>
      <c r="AX75" s="33">
        <v>0.10929456360000001</v>
      </c>
      <c r="AY75" s="33">
        <v>5.0277707200000001E-2</v>
      </c>
      <c r="AZ75" s="33">
        <v>0.97083666599999996</v>
      </c>
      <c r="BA75" s="33">
        <v>2.2151999301999998</v>
      </c>
      <c r="BB75" s="33">
        <v>43.6</v>
      </c>
      <c r="BC75" s="33">
        <v>6.9288761000000004E-2</v>
      </c>
      <c r="BD75" s="33">
        <v>1.44</v>
      </c>
      <c r="BE75" s="33">
        <v>-3.1240700000000001E-3</v>
      </c>
      <c r="BF75" s="33">
        <v>-9.9427572000000006E-2</v>
      </c>
      <c r="BG75" s="33">
        <v>5.2187807599999997E-2</v>
      </c>
      <c r="BH75" s="33">
        <v>0.19043829030000001</v>
      </c>
      <c r="BI75" s="33">
        <v>2.6137561699999999E-2</v>
      </c>
      <c r="BJ75" s="33">
        <v>79.400000000000006</v>
      </c>
      <c r="BK75" s="33">
        <v>24.017399999999999</v>
      </c>
      <c r="BL75" s="33">
        <v>65.939400000000006</v>
      </c>
      <c r="BM75" s="33">
        <v>1.4962331000000001E-3</v>
      </c>
      <c r="BN75" s="33">
        <v>62.362613887000002</v>
      </c>
      <c r="BO75" s="33">
        <v>0</v>
      </c>
      <c r="BP75" s="33">
        <v>19.834776037000001</v>
      </c>
      <c r="BQ75" s="33">
        <v>0.17085647640000001</v>
      </c>
      <c r="BR75" s="33">
        <v>0</v>
      </c>
      <c r="BS75" s="33">
        <v>-5.4341852000000003E-2</v>
      </c>
      <c r="BT75" s="33">
        <v>2.5093687699999999E-2</v>
      </c>
      <c r="BU75" s="33">
        <v>8.7102392000000008E-3</v>
      </c>
      <c r="BV75" s="33">
        <v>1.79723447E-2</v>
      </c>
      <c r="BW75" s="33">
        <v>4.8471916499999997E-2</v>
      </c>
      <c r="BX75" s="33">
        <v>35.853000000000002</v>
      </c>
      <c r="BY75" s="33">
        <v>42.527837849999997</v>
      </c>
    </row>
    <row r="76" spans="2:77" x14ac:dyDescent="0.2">
      <c r="B76" s="33">
        <v>2020</v>
      </c>
      <c r="C76" s="33" t="s">
        <v>292</v>
      </c>
      <c r="D76" s="33">
        <v>92</v>
      </c>
      <c r="E76" s="33">
        <v>20180630</v>
      </c>
      <c r="F76" s="33">
        <v>1233.4425000000001</v>
      </c>
      <c r="G76" s="33">
        <v>39.138500000000001</v>
      </c>
      <c r="H76" s="33">
        <v>66.497500000000002</v>
      </c>
      <c r="I76" s="33">
        <v>60.588999999999999</v>
      </c>
      <c r="J76" s="33">
        <v>855.25750000000005</v>
      </c>
      <c r="K76" s="33">
        <v>46.413499999999999</v>
      </c>
      <c r="L76" s="33">
        <v>7.085</v>
      </c>
      <c r="M76" s="33">
        <v>0</v>
      </c>
      <c r="N76" s="33">
        <v>63.828000000000003</v>
      </c>
      <c r="O76" s="33">
        <v>0</v>
      </c>
      <c r="P76" s="33">
        <v>158.7415</v>
      </c>
      <c r="Q76" s="33">
        <v>64.383499999999998</v>
      </c>
      <c r="R76" s="33">
        <v>185.405</v>
      </c>
      <c r="S76" s="33">
        <v>70.180000000000007</v>
      </c>
      <c r="T76" s="33">
        <v>205.2405</v>
      </c>
      <c r="U76" s="33">
        <v>1451.328</v>
      </c>
      <c r="V76" s="33">
        <v>479.71550000000002</v>
      </c>
      <c r="W76" s="33">
        <v>8.0124999999999993</v>
      </c>
      <c r="X76" s="33">
        <v>0</v>
      </c>
      <c r="Y76" s="33">
        <v>261.59399999999999</v>
      </c>
      <c r="Z76" s="33">
        <v>28.960999999999999</v>
      </c>
      <c r="AA76" s="33">
        <v>119.0455</v>
      </c>
      <c r="AB76" s="33">
        <v>1.9</v>
      </c>
      <c r="AC76" s="33">
        <v>0.67400000000000004</v>
      </c>
      <c r="AD76" s="33">
        <v>0</v>
      </c>
      <c r="AE76" s="33">
        <v>0</v>
      </c>
      <c r="AF76" s="33">
        <v>0</v>
      </c>
      <c r="AG76" s="33">
        <v>0</v>
      </c>
      <c r="AH76" s="33">
        <v>11.571999999999999</v>
      </c>
      <c r="AI76" s="33">
        <v>12.3535</v>
      </c>
      <c r="AJ76" s="33">
        <v>10.119999999999999</v>
      </c>
      <c r="AK76" s="33">
        <v>0.499</v>
      </c>
      <c r="AL76" s="33">
        <v>8.5729659700000002E-2</v>
      </c>
      <c r="AM76" s="33">
        <v>68.295500000000004</v>
      </c>
      <c r="AN76" s="33">
        <v>5.5941324600000002E-2</v>
      </c>
      <c r="AO76" s="33">
        <v>4.8010779400000002E-2</v>
      </c>
      <c r="AP76" s="33">
        <v>3.8672258199999997E-2</v>
      </c>
      <c r="AQ76" s="33">
        <v>2.40762089E-2</v>
      </c>
      <c r="AR76" s="33">
        <v>5.3953437899999998E-2</v>
      </c>
      <c r="AS76" s="33">
        <v>0.1166519392</v>
      </c>
      <c r="AT76" s="33">
        <v>451.4785</v>
      </c>
      <c r="AU76" s="33">
        <v>0.34557987070000001</v>
      </c>
      <c r="AV76" s="33">
        <v>0.65442012930000004</v>
      </c>
      <c r="AW76" s="33">
        <v>0.2065402512</v>
      </c>
      <c r="AX76" s="33">
        <v>0.1092327372</v>
      </c>
      <c r="AY76" s="33">
        <v>4.7610462999999999E-2</v>
      </c>
      <c r="AZ76" s="33">
        <v>1.0206814412</v>
      </c>
      <c r="BA76" s="33">
        <v>2.2397601909999998</v>
      </c>
      <c r="BB76" s="33">
        <v>41.161999999999999</v>
      </c>
      <c r="BC76" s="33">
        <v>5.87895415E-2</v>
      </c>
      <c r="BD76" s="33">
        <v>8.19</v>
      </c>
      <c r="BE76" s="33">
        <v>-8.3418759999999998E-3</v>
      </c>
      <c r="BF76" s="33">
        <v>-0.10209497200000001</v>
      </c>
      <c r="BG76" s="33">
        <v>5.7862397699999998E-2</v>
      </c>
      <c r="BH76" s="33">
        <v>0.14342656719999999</v>
      </c>
      <c r="BI76" s="33">
        <v>2.64652319E-2</v>
      </c>
      <c r="BJ76" s="33">
        <v>79.658500000000004</v>
      </c>
      <c r="BK76" s="33">
        <v>22.432733242000001</v>
      </c>
      <c r="BL76" s="33">
        <v>66.992637931000004</v>
      </c>
      <c r="BM76" s="33">
        <v>-2.5800999999999998E-4</v>
      </c>
      <c r="BN76" s="33">
        <v>62.964815434000002</v>
      </c>
      <c r="BO76" s="33">
        <v>0</v>
      </c>
      <c r="BP76" s="33">
        <v>20.609402693</v>
      </c>
      <c r="BQ76" s="33">
        <v>0.17250634370000001</v>
      </c>
      <c r="BR76" s="33">
        <v>0</v>
      </c>
      <c r="BS76" s="33">
        <v>-5.6464117000000001E-2</v>
      </c>
      <c r="BT76" s="33">
        <v>2.54374791E-2</v>
      </c>
      <c r="BU76" s="33">
        <v>8.1517069999999994E-3</v>
      </c>
      <c r="BV76" s="33">
        <v>2.5634481800000001E-2</v>
      </c>
      <c r="BW76" s="33">
        <v>4.7682381099999997E-2</v>
      </c>
      <c r="BX76" s="33">
        <v>37.765500000000003</v>
      </c>
      <c r="BY76" s="33">
        <v>42.355412741000002</v>
      </c>
    </row>
    <row r="77" spans="2:77" x14ac:dyDescent="0.2">
      <c r="B77" s="33">
        <v>2020</v>
      </c>
      <c r="C77" s="33" t="s">
        <v>293</v>
      </c>
      <c r="D77" s="33">
        <v>93</v>
      </c>
      <c r="E77" s="33">
        <v>20180930</v>
      </c>
      <c r="F77" s="33">
        <v>1342.96</v>
      </c>
      <c r="G77" s="33">
        <v>38</v>
      </c>
      <c r="H77" s="33">
        <v>69.168000000000006</v>
      </c>
      <c r="I77" s="33">
        <v>79.483000000000004</v>
      </c>
      <c r="J77" s="33">
        <v>868.95600000000002</v>
      </c>
      <c r="K77" s="33">
        <v>46.680999999999997</v>
      </c>
      <c r="L77" s="33">
        <v>5.0010000000000003</v>
      </c>
      <c r="M77" s="33">
        <v>0</v>
      </c>
      <c r="N77" s="33">
        <v>67.293999999999997</v>
      </c>
      <c r="O77" s="33">
        <v>3.16</v>
      </c>
      <c r="P77" s="33">
        <v>169.79900000000001</v>
      </c>
      <c r="Q77" s="33">
        <v>69.760999999999996</v>
      </c>
      <c r="R77" s="33">
        <v>0</v>
      </c>
      <c r="S77" s="33">
        <v>71.3</v>
      </c>
      <c r="T77" s="33">
        <v>229.6</v>
      </c>
      <c r="U77" s="33">
        <v>1483.6</v>
      </c>
      <c r="V77" s="33">
        <v>505</v>
      </c>
      <c r="W77" s="33">
        <v>8.3369999999999997</v>
      </c>
      <c r="X77" s="33">
        <v>0</v>
      </c>
      <c r="Y77" s="33">
        <v>240.43299999999999</v>
      </c>
      <c r="Z77" s="33">
        <v>22.093</v>
      </c>
      <c r="AA77" s="33">
        <v>68.626000000000005</v>
      </c>
      <c r="AB77" s="33">
        <v>1.1599999999999999</v>
      </c>
      <c r="AC77" s="33">
        <v>0.999</v>
      </c>
      <c r="AD77" s="33">
        <v>0</v>
      </c>
      <c r="AE77" s="33">
        <v>0</v>
      </c>
      <c r="AF77" s="33">
        <v>0</v>
      </c>
      <c r="AG77" s="33">
        <v>0</v>
      </c>
      <c r="AH77" s="33">
        <v>13.574</v>
      </c>
      <c r="AI77" s="33">
        <v>7.8220000000000001</v>
      </c>
      <c r="AJ77" s="33">
        <v>4.8630000000000004</v>
      </c>
      <c r="AK77" s="33">
        <v>-2.9670000000000001</v>
      </c>
      <c r="AL77" s="33">
        <v>5.9667061200000003E-2</v>
      </c>
      <c r="AM77" s="33">
        <v>34.655999999999999</v>
      </c>
      <c r="AN77" s="33">
        <v>4.2986316500000003E-2</v>
      </c>
      <c r="AO77" s="33">
        <v>4.6230557499999998E-2</v>
      </c>
      <c r="AP77" s="33">
        <v>1.43879101E-2</v>
      </c>
      <c r="AQ77" s="33">
        <v>1.7624375599999999E-2</v>
      </c>
      <c r="AR77" s="33">
        <v>4.8309178699999997E-2</v>
      </c>
      <c r="AS77" s="33">
        <v>0.1108823729</v>
      </c>
      <c r="AT77" s="33">
        <v>465.55599999999998</v>
      </c>
      <c r="AU77" s="33">
        <v>0.3461363522</v>
      </c>
      <c r="AV77" s="33">
        <v>0.65386364779999995</v>
      </c>
      <c r="AW77" s="33">
        <v>0.1999797847</v>
      </c>
      <c r="AX77" s="33">
        <v>0.11008491099999999</v>
      </c>
      <c r="AY77" s="33">
        <v>4.5199611899999999E-2</v>
      </c>
      <c r="AZ77" s="33">
        <v>0.92787615199999995</v>
      </c>
      <c r="BA77" s="33">
        <v>2.2372403460000001</v>
      </c>
      <c r="BB77" s="33">
        <v>45.021999999999998</v>
      </c>
      <c r="BC77" s="33">
        <v>5.89239701E-2</v>
      </c>
      <c r="BD77" s="33">
        <v>8.8640000000000008</v>
      </c>
      <c r="BE77" s="33">
        <v>-8.1473069999999995E-3</v>
      </c>
      <c r="BF77" s="33">
        <v>-0.117035952</v>
      </c>
      <c r="BG77" s="33">
        <v>5.1958402899999999E-2</v>
      </c>
      <c r="BH77" s="33">
        <v>0.17480287929999999</v>
      </c>
      <c r="BI77" s="33">
        <v>1.7202221699999999E-2</v>
      </c>
      <c r="BJ77" s="33">
        <v>-66.033000000000001</v>
      </c>
      <c r="BK77" s="33">
        <v>-19.0366</v>
      </c>
      <c r="BL77" s="33">
        <v>-54.954900000000002</v>
      </c>
      <c r="BM77" s="33">
        <v>-8.0806825999999998E-2</v>
      </c>
      <c r="BN77" s="33">
        <v>61.897972494000001</v>
      </c>
      <c r="BO77" s="33">
        <v>2.0078642425000002</v>
      </c>
      <c r="BP77" s="33">
        <v>21.310728701999999</v>
      </c>
      <c r="BQ77" s="33">
        <v>0.1695834863</v>
      </c>
      <c r="BR77" s="33">
        <v>5.5009979000000004E-3</v>
      </c>
      <c r="BS77" s="33">
        <v>-5.8385557999999997E-2</v>
      </c>
      <c r="BT77" s="33">
        <v>2.2298566999999998E-2</v>
      </c>
      <c r="BU77" s="33">
        <v>7.7887789000000004E-3</v>
      </c>
      <c r="BV77" s="33">
        <v>2.6545248300000001E-2</v>
      </c>
      <c r="BW77" s="33">
        <v>-3.2942535000000002E-2</v>
      </c>
      <c r="BX77" s="33">
        <v>27.12</v>
      </c>
      <c r="BY77" s="33">
        <v>42.595108035000003</v>
      </c>
    </row>
    <row r="78" spans="2:77" x14ac:dyDescent="0.2">
      <c r="B78" s="33">
        <v>2020</v>
      </c>
      <c r="C78" s="33" t="s">
        <v>294</v>
      </c>
      <c r="D78" s="33">
        <v>82</v>
      </c>
      <c r="E78" s="33">
        <v>20181231</v>
      </c>
      <c r="F78" s="33">
        <v>1343.2439999999999</v>
      </c>
      <c r="G78" s="33">
        <v>35.75</v>
      </c>
      <c r="H78" s="33">
        <v>70.870500000000007</v>
      </c>
      <c r="I78" s="33">
        <v>68.098500000000001</v>
      </c>
      <c r="J78" s="33">
        <v>892.98500000000001</v>
      </c>
      <c r="K78" s="33">
        <v>65.405500000000004</v>
      </c>
      <c r="L78" s="33">
        <v>15</v>
      </c>
      <c r="M78" s="33">
        <v>0</v>
      </c>
      <c r="N78" s="33">
        <v>51.726500000000001</v>
      </c>
      <c r="O78" s="33">
        <v>12.388999999999999</v>
      </c>
      <c r="P78" s="33">
        <v>185.018</v>
      </c>
      <c r="Q78" s="33">
        <v>55.59</v>
      </c>
      <c r="R78" s="33">
        <v>0</v>
      </c>
      <c r="S78" s="33">
        <v>73.142499999999998</v>
      </c>
      <c r="T78" s="33">
        <v>223.93450000000001</v>
      </c>
      <c r="U78" s="33">
        <v>1513.3</v>
      </c>
      <c r="V78" s="33">
        <v>511.21199999999999</v>
      </c>
      <c r="W78" s="33">
        <v>16.55</v>
      </c>
      <c r="X78" s="33">
        <v>0</v>
      </c>
      <c r="Y78" s="33">
        <v>320.0745</v>
      </c>
      <c r="Z78" s="33">
        <v>34.713999999999999</v>
      </c>
      <c r="AA78" s="33">
        <v>142.41300000000001</v>
      </c>
      <c r="AB78" s="33">
        <v>2.0569999999999999</v>
      </c>
      <c r="AC78" s="33">
        <v>1.8525</v>
      </c>
      <c r="AD78" s="33">
        <v>0</v>
      </c>
      <c r="AE78" s="33">
        <v>0</v>
      </c>
      <c r="AF78" s="33">
        <v>0</v>
      </c>
      <c r="AG78" s="33">
        <v>0</v>
      </c>
      <c r="AH78" s="33">
        <v>16.968</v>
      </c>
      <c r="AI78" s="33">
        <v>12.6455</v>
      </c>
      <c r="AJ78" s="33">
        <v>17.162500000000001</v>
      </c>
      <c r="AK78" s="33">
        <v>-3.7080000000000002</v>
      </c>
      <c r="AL78" s="33">
        <v>0.1023549195</v>
      </c>
      <c r="AM78" s="33">
        <v>86.588499999999996</v>
      </c>
      <c r="AN78" s="33">
        <v>6.03664166E-2</v>
      </c>
      <c r="AO78" s="33">
        <v>4.1117087599999998E-2</v>
      </c>
      <c r="AP78" s="33">
        <v>4.7861532800000002E-2</v>
      </c>
      <c r="AQ78" s="33">
        <v>2.5312968799999998E-2</v>
      </c>
      <c r="AR78" s="33">
        <v>5.0103343100000003E-2</v>
      </c>
      <c r="AS78" s="33">
        <v>0.1217576999</v>
      </c>
      <c r="AT78" s="33">
        <v>508.48700000000002</v>
      </c>
      <c r="AU78" s="33">
        <v>0.34628485279999999</v>
      </c>
      <c r="AV78" s="33">
        <v>0.65371514720000001</v>
      </c>
      <c r="AW78" s="33">
        <v>0.20292425219999999</v>
      </c>
      <c r="AX78" s="33">
        <v>0.10487087220000001</v>
      </c>
      <c r="AY78" s="33">
        <v>4.2826011499999997E-2</v>
      </c>
      <c r="AZ78" s="33">
        <v>0.90201112709999998</v>
      </c>
      <c r="BA78" s="33">
        <v>2.3278527205000001</v>
      </c>
      <c r="BB78" s="33">
        <v>31.821000000000002</v>
      </c>
      <c r="BC78" s="33">
        <v>3.5552682699999998E-2</v>
      </c>
      <c r="BD78" s="33">
        <v>15.75</v>
      </c>
      <c r="BE78" s="33">
        <v>-1.1448274E-2</v>
      </c>
      <c r="BF78" s="33">
        <v>-0.10994888999999999</v>
      </c>
      <c r="BG78" s="33">
        <v>8.6205017199999998E-2</v>
      </c>
      <c r="BH78" s="33">
        <v>0.2323042246</v>
      </c>
      <c r="BI78" s="33">
        <v>2.7416659400000001E-2</v>
      </c>
      <c r="BJ78" s="33">
        <v>-66.819500000000005</v>
      </c>
      <c r="BK78" s="33">
        <v>-18.144587789999999</v>
      </c>
      <c r="BL78" s="33">
        <v>-58.32</v>
      </c>
      <c r="BM78" s="33">
        <v>-7.9421890999999994E-2</v>
      </c>
      <c r="BN78" s="33">
        <v>60.938275019000002</v>
      </c>
      <c r="BO78" s="33">
        <v>3.2683767212000001</v>
      </c>
      <c r="BP78" s="33">
        <v>19.357658175000001</v>
      </c>
      <c r="BQ78" s="33">
        <v>0.16695417809999999</v>
      </c>
      <c r="BR78" s="33">
        <v>8.9544567999999998E-3</v>
      </c>
      <c r="BS78" s="33">
        <v>-5.3034680000000001E-2</v>
      </c>
      <c r="BT78" s="33">
        <v>2.1673887100000001E-2</v>
      </c>
      <c r="BU78" s="33">
        <v>1.25531631E-2</v>
      </c>
      <c r="BV78" s="33">
        <v>4.8338885300000002E-2</v>
      </c>
      <c r="BW78" s="33">
        <v>-3.8035918000000002E-2</v>
      </c>
      <c r="BX78" s="33">
        <v>38.045999999999999</v>
      </c>
      <c r="BY78" s="33">
        <v>44.848993565000001</v>
      </c>
    </row>
    <row r="79" spans="2:77" x14ac:dyDescent="0.2">
      <c r="B79" s="33">
        <v>2020</v>
      </c>
      <c r="C79" s="33" t="s">
        <v>295</v>
      </c>
      <c r="D79" s="33">
        <v>95</v>
      </c>
      <c r="E79" s="33">
        <v>20190331</v>
      </c>
      <c r="F79" s="33">
        <v>1423.396</v>
      </c>
      <c r="G79" s="33">
        <v>35.771000000000001</v>
      </c>
      <c r="H79" s="33">
        <v>67</v>
      </c>
      <c r="I79" s="33">
        <v>66.971999999999994</v>
      </c>
      <c r="J79" s="33">
        <v>869.10299999999995</v>
      </c>
      <c r="K79" s="33">
        <v>56.877000000000002</v>
      </c>
      <c r="L79" s="33">
        <v>4.8310000000000004</v>
      </c>
      <c r="M79" s="33">
        <v>0</v>
      </c>
      <c r="N79" s="33">
        <v>44.884999999999998</v>
      </c>
      <c r="O79" s="33">
        <v>0</v>
      </c>
      <c r="P79" s="33">
        <v>152.553</v>
      </c>
      <c r="Q79" s="33">
        <v>48.395000000000003</v>
      </c>
      <c r="R79" s="33">
        <v>205.89599999999999</v>
      </c>
      <c r="S79" s="33">
        <v>54.881</v>
      </c>
      <c r="T79" s="33">
        <v>220.63300000000001</v>
      </c>
      <c r="U79" s="33">
        <v>1369.7090000000001</v>
      </c>
      <c r="V79" s="33">
        <v>521.31700000000001</v>
      </c>
      <c r="W79" s="33">
        <v>14.784000000000001</v>
      </c>
      <c r="X79" s="33">
        <v>0</v>
      </c>
      <c r="Y79" s="33">
        <v>224.708</v>
      </c>
      <c r="Z79" s="33">
        <v>33.299999999999997</v>
      </c>
      <c r="AA79" s="33">
        <v>121.70699999999999</v>
      </c>
      <c r="AB79" s="33">
        <v>1.8</v>
      </c>
      <c r="AC79" s="33">
        <v>1.4359999999999999</v>
      </c>
      <c r="AD79" s="33">
        <v>0</v>
      </c>
      <c r="AE79" s="33">
        <v>0</v>
      </c>
      <c r="AF79" s="33">
        <v>0</v>
      </c>
      <c r="AG79" s="33">
        <v>0</v>
      </c>
      <c r="AH79" s="33">
        <v>15.756</v>
      </c>
      <c r="AI79" s="33">
        <v>10.551</v>
      </c>
      <c r="AJ79" s="33">
        <v>9.4369999999999994</v>
      </c>
      <c r="AK79" s="33">
        <v>-2.819</v>
      </c>
      <c r="AL79" s="33">
        <v>9.4101814500000006E-2</v>
      </c>
      <c r="AM79" s="33">
        <v>80.938000000000002</v>
      </c>
      <c r="AN79" s="33">
        <v>6.0280326000000002E-2</v>
      </c>
      <c r="AO79" s="33">
        <v>3.5697177599999998E-2</v>
      </c>
      <c r="AP79" s="33">
        <v>5.6138309900000002E-2</v>
      </c>
      <c r="AQ79" s="33">
        <v>2.5567920099999999E-2</v>
      </c>
      <c r="AR79" s="33">
        <v>4.7276355800000003E-2</v>
      </c>
      <c r="AS79" s="33">
        <v>0.11622715359999999</v>
      </c>
      <c r="AT79" s="33">
        <v>491.81599999999997</v>
      </c>
      <c r="AU79" s="33">
        <v>0.34617292109999998</v>
      </c>
      <c r="AV79" s="33">
        <v>0.65382707890000002</v>
      </c>
      <c r="AW79" s="33">
        <v>0.20979294609999999</v>
      </c>
      <c r="AX79" s="33">
        <v>9.2064948800000004E-2</v>
      </c>
      <c r="AY79" s="33">
        <v>3.10471737E-2</v>
      </c>
      <c r="AZ79" s="33">
        <v>0.86340273099999998</v>
      </c>
      <c r="BA79" s="33">
        <v>2.4769305784000002</v>
      </c>
      <c r="BB79" s="33">
        <v>49.906999999999996</v>
      </c>
      <c r="BC79" s="33">
        <v>5.8666378399999997E-2</v>
      </c>
      <c r="BD79" s="33">
        <v>5.4</v>
      </c>
      <c r="BE79" s="33">
        <v>-5.80855E-3</v>
      </c>
      <c r="BF79" s="33">
        <v>-0.107888521</v>
      </c>
      <c r="BG79" s="33">
        <v>5.7560775199999997E-2</v>
      </c>
      <c r="BH79" s="33">
        <v>0.2267459963</v>
      </c>
      <c r="BI79" s="33">
        <v>2.6586966300000001E-2</v>
      </c>
      <c r="BJ79" s="33">
        <v>77.790999999999997</v>
      </c>
      <c r="BK79" s="33">
        <v>22.549101527000001</v>
      </c>
      <c r="BL79" s="33">
        <v>66.534317404999996</v>
      </c>
      <c r="BM79" s="33">
        <v>2.8117823999999998E-3</v>
      </c>
      <c r="BN79" s="33">
        <v>64.112394037000001</v>
      </c>
      <c r="BO79" s="33">
        <v>0</v>
      </c>
      <c r="BP79" s="33">
        <v>21.179757595000002</v>
      </c>
      <c r="BQ79" s="33">
        <v>0.17565039460000001</v>
      </c>
      <c r="BR79" s="33">
        <v>0</v>
      </c>
      <c r="BS79" s="33">
        <v>-5.8026732999999997E-2</v>
      </c>
      <c r="BT79" s="33">
        <v>2.5292963700000001E-2</v>
      </c>
      <c r="BU79" s="33">
        <v>1.15915498E-2</v>
      </c>
      <c r="BV79" s="33">
        <v>2.0401305299999999E-2</v>
      </c>
      <c r="BW79" s="33">
        <v>4.7673446899999999E-2</v>
      </c>
      <c r="BX79" s="33">
        <v>35.587000000000003</v>
      </c>
      <c r="BY79" s="33">
        <v>42.932636442000003</v>
      </c>
    </row>
    <row r="80" spans="2:77" x14ac:dyDescent="0.2">
      <c r="B80" s="33">
        <v>2020</v>
      </c>
      <c r="C80" s="33" t="s">
        <v>296</v>
      </c>
      <c r="D80" s="33">
        <v>95</v>
      </c>
      <c r="E80" s="33">
        <v>20190630</v>
      </c>
      <c r="F80" s="33">
        <v>1454.2929999999999</v>
      </c>
      <c r="G80" s="33">
        <v>33</v>
      </c>
      <c r="H80" s="33">
        <v>66.992999999999995</v>
      </c>
      <c r="I80" s="33">
        <v>69.965000000000003</v>
      </c>
      <c r="J80" s="33">
        <v>859.5</v>
      </c>
      <c r="K80" s="33">
        <v>51.76</v>
      </c>
      <c r="L80" s="33">
        <v>5.2910000000000004</v>
      </c>
      <c r="M80" s="33">
        <v>0</v>
      </c>
      <c r="N80" s="33">
        <v>50.665999999999997</v>
      </c>
      <c r="O80" s="33">
        <v>0</v>
      </c>
      <c r="P80" s="33">
        <v>153.036</v>
      </c>
      <c r="Q80" s="33">
        <v>51.125</v>
      </c>
      <c r="R80" s="33">
        <v>187.95599999999999</v>
      </c>
      <c r="S80" s="33">
        <v>67.587000000000003</v>
      </c>
      <c r="T80" s="33">
        <v>219.6</v>
      </c>
      <c r="U80" s="33">
        <v>1379.9</v>
      </c>
      <c r="V80" s="33">
        <v>449.64800000000002</v>
      </c>
      <c r="W80" s="33">
        <v>16.498999999999999</v>
      </c>
      <c r="X80" s="33">
        <v>0</v>
      </c>
      <c r="Y80" s="33">
        <v>230.43799999999999</v>
      </c>
      <c r="Z80" s="33">
        <v>32.372999999999998</v>
      </c>
      <c r="AA80" s="33">
        <v>120.904</v>
      </c>
      <c r="AB80" s="33">
        <v>0.65900000000000003</v>
      </c>
      <c r="AC80" s="33">
        <v>1.57</v>
      </c>
      <c r="AD80" s="33">
        <v>0</v>
      </c>
      <c r="AE80" s="33">
        <v>0</v>
      </c>
      <c r="AF80" s="33">
        <v>0</v>
      </c>
      <c r="AG80" s="33">
        <v>0</v>
      </c>
      <c r="AH80" s="33">
        <v>15.2</v>
      </c>
      <c r="AI80" s="33">
        <v>8.4</v>
      </c>
      <c r="AJ80" s="33">
        <v>10.037000000000001</v>
      </c>
      <c r="AK80" s="33">
        <v>0</v>
      </c>
      <c r="AL80" s="33">
        <v>9.3747487500000004E-2</v>
      </c>
      <c r="AM80" s="33">
        <v>82.873999999999995</v>
      </c>
      <c r="AN80" s="33">
        <v>5.0377298199999997E-2</v>
      </c>
      <c r="AO80" s="33">
        <v>3.9009476000000001E-2</v>
      </c>
      <c r="AP80" s="33">
        <v>4.7773986499999997E-2</v>
      </c>
      <c r="AQ80" s="33">
        <v>2.56492369E-2</v>
      </c>
      <c r="AR80" s="33">
        <v>4.9286347500000001E-2</v>
      </c>
      <c r="AS80" s="33">
        <v>0.1204749208</v>
      </c>
      <c r="AT80" s="33">
        <v>505.73</v>
      </c>
      <c r="AU80" s="33">
        <v>0.34421371410000001</v>
      </c>
      <c r="AV80" s="33">
        <v>0.65578628589999999</v>
      </c>
      <c r="AW80" s="33">
        <v>0.20912814869999999</v>
      </c>
      <c r="AX80" s="33">
        <v>9.7946858600000006E-2</v>
      </c>
      <c r="AY80" s="33">
        <v>3.0949228299999999E-2</v>
      </c>
      <c r="AZ80" s="33">
        <v>0.88296390199999997</v>
      </c>
      <c r="BA80" s="33">
        <v>2.4406740880000002</v>
      </c>
      <c r="BB80" s="33">
        <v>50.220999999999997</v>
      </c>
      <c r="BC80" s="33">
        <v>6.5087019300000007E-2</v>
      </c>
      <c r="BD80" s="33">
        <v>6.4660000000000002</v>
      </c>
      <c r="BE80" s="33">
        <v>-5.627918E-3</v>
      </c>
      <c r="BF80" s="33">
        <v>-0.10547775</v>
      </c>
      <c r="BG80" s="33">
        <v>5.5387901500000003E-2</v>
      </c>
      <c r="BH80" s="33">
        <v>0.235595047</v>
      </c>
      <c r="BI80" s="33">
        <v>2.4651653499999999E-2</v>
      </c>
      <c r="BJ80" s="33">
        <v>82</v>
      </c>
      <c r="BK80" s="33">
        <v>22.004999999999999</v>
      </c>
      <c r="BL80" s="33">
        <v>69.198648759999998</v>
      </c>
      <c r="BM80" s="33">
        <v>2.2449478E-3</v>
      </c>
      <c r="BN80" s="33">
        <v>65.191764989000006</v>
      </c>
      <c r="BO80" s="33">
        <v>0</v>
      </c>
      <c r="BP80" s="33">
        <v>21.652946557</v>
      </c>
      <c r="BQ80" s="33">
        <v>0.17860757529999999</v>
      </c>
      <c r="BR80" s="33">
        <v>0</v>
      </c>
      <c r="BS80" s="33">
        <v>-5.9323141000000003E-2</v>
      </c>
      <c r="BT80" s="33">
        <v>2.2775127999999999E-2</v>
      </c>
      <c r="BU80" s="33">
        <v>1.42037695E-2</v>
      </c>
      <c r="BV80" s="33">
        <v>1.5534895199999999E-2</v>
      </c>
      <c r="BW80" s="33">
        <v>4.6414445200000001E-2</v>
      </c>
      <c r="BX80" s="33">
        <v>34.807000000000002</v>
      </c>
      <c r="BY80" s="33">
        <v>43.538818431999999</v>
      </c>
    </row>
    <row r="81" spans="2:77" x14ac:dyDescent="0.2">
      <c r="B81" s="33">
        <v>2020</v>
      </c>
      <c r="C81" s="33" t="s">
        <v>297</v>
      </c>
      <c r="D81" s="33">
        <v>94</v>
      </c>
      <c r="E81" s="33">
        <v>20190930</v>
      </c>
      <c r="F81" s="33">
        <v>1473.1379999999999</v>
      </c>
      <c r="G81" s="33">
        <v>35.043500000000002</v>
      </c>
      <c r="H81" s="33">
        <v>68.686999999999998</v>
      </c>
      <c r="I81" s="33">
        <v>63.225499999999997</v>
      </c>
      <c r="J81" s="33">
        <v>907.9</v>
      </c>
      <c r="K81" s="33">
        <v>52.387</v>
      </c>
      <c r="L81" s="33">
        <v>9.2584999999999997</v>
      </c>
      <c r="M81" s="33">
        <v>0</v>
      </c>
      <c r="N81" s="33">
        <v>51.871499999999997</v>
      </c>
      <c r="O81" s="33">
        <v>0</v>
      </c>
      <c r="P81" s="33">
        <v>159.95249999999999</v>
      </c>
      <c r="Q81" s="33">
        <v>51.871499999999997</v>
      </c>
      <c r="R81" s="33">
        <v>192.03800000000001</v>
      </c>
      <c r="S81" s="33">
        <v>69.778999999999996</v>
      </c>
      <c r="T81" s="33">
        <v>240.07400000000001</v>
      </c>
      <c r="U81" s="33">
        <v>1437.9494999999999</v>
      </c>
      <c r="V81" s="33">
        <v>466.14949999999999</v>
      </c>
      <c r="W81" s="33">
        <v>16.0105</v>
      </c>
      <c r="X81" s="33">
        <v>0</v>
      </c>
      <c r="Y81" s="33">
        <v>238.17449999999999</v>
      </c>
      <c r="Z81" s="33">
        <v>36.113999999999997</v>
      </c>
      <c r="AA81" s="33">
        <v>154.01849999999999</v>
      </c>
      <c r="AB81" s="33">
        <v>0.995</v>
      </c>
      <c r="AC81" s="33">
        <v>1.401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11.6265</v>
      </c>
      <c r="AJ81" s="33">
        <v>10.196999999999999</v>
      </c>
      <c r="AK81" s="33">
        <v>1.137</v>
      </c>
      <c r="AL81" s="33">
        <v>9.4526163600000004E-2</v>
      </c>
      <c r="AM81" s="33">
        <v>81.329499999999996</v>
      </c>
      <c r="AN81" s="33">
        <v>5.9436189899999999E-2</v>
      </c>
      <c r="AO81" s="33">
        <v>4.1783738500000001E-2</v>
      </c>
      <c r="AP81" s="33">
        <v>4.92417177E-2</v>
      </c>
      <c r="AQ81" s="33">
        <v>2.7480691500000001E-2</v>
      </c>
      <c r="AR81" s="33">
        <v>5.3475797499999998E-2</v>
      </c>
      <c r="AS81" s="33">
        <v>0.1202328919</v>
      </c>
      <c r="AT81" s="33">
        <v>516.58050000000003</v>
      </c>
      <c r="AU81" s="33">
        <v>0.34174473979999997</v>
      </c>
      <c r="AV81" s="33">
        <v>0.65825526020000003</v>
      </c>
      <c r="AW81" s="33">
        <v>0.20294456359999999</v>
      </c>
      <c r="AX81" s="33">
        <v>9.42375825E-2</v>
      </c>
      <c r="AY81" s="33">
        <v>3.9306884200000003E-2</v>
      </c>
      <c r="AZ81" s="33">
        <v>0.89045983799999995</v>
      </c>
      <c r="BA81" s="33">
        <v>2.4270557463000002</v>
      </c>
      <c r="BB81" s="33">
        <v>39.702500000000001</v>
      </c>
      <c r="BC81" s="33">
        <v>4.3265825799999998E-2</v>
      </c>
      <c r="BD81" s="33">
        <v>10.9475</v>
      </c>
      <c r="BE81" s="33">
        <v>-7.4552919999999996E-3</v>
      </c>
      <c r="BF81" s="33">
        <v>-0.108422163</v>
      </c>
      <c r="BG81" s="33">
        <v>7.6967066099999995E-2</v>
      </c>
      <c r="BH81" s="33">
        <v>0.22207438970000001</v>
      </c>
      <c r="BI81" s="33">
        <v>2.8193737600000001E-2</v>
      </c>
      <c r="BJ81" s="33">
        <v>115.3</v>
      </c>
      <c r="BK81" s="33">
        <v>30.490672574000001</v>
      </c>
      <c r="BL81" s="33">
        <v>104.53854466999999</v>
      </c>
      <c r="BM81" s="33">
        <v>1.52522297E-2</v>
      </c>
      <c r="BN81" s="33">
        <v>61.045782180000003</v>
      </c>
      <c r="BO81" s="33">
        <v>0</v>
      </c>
      <c r="BP81" s="33">
        <v>20.111573830000001</v>
      </c>
      <c r="BQ81" s="33">
        <v>0.16724871829999999</v>
      </c>
      <c r="BR81" s="33">
        <v>0</v>
      </c>
      <c r="BS81" s="33">
        <v>-5.5100202000000001E-2</v>
      </c>
      <c r="BT81" s="33">
        <v>2.2404835299999998E-2</v>
      </c>
      <c r="BU81" s="33">
        <v>1.2115795E-2</v>
      </c>
      <c r="BV81" s="33">
        <v>3.7370579600000002E-2</v>
      </c>
      <c r="BW81" s="33">
        <v>5.5799604400000001E-2</v>
      </c>
      <c r="BX81" s="33">
        <v>37.835000000000001</v>
      </c>
      <c r="BY81" s="33">
        <v>40.934208349999999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P6" activePane="bottomRight" state="frozen"/>
      <selection pane="topRight" activeCell="B1" sqref="B1"/>
      <selection pane="bottomLeft" activeCell="A6" sqref="A6"/>
      <selection pane="bottomRight" activeCell="P2" sqref="P2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2020-Commercial and Prof Services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104</v>
      </c>
      <c r="C6" s="41">
        <f>IF($A6="","",INDEX(Data!$2:$9996,ROW(C6)-4,MATCH(C$5,Data!$2:$2,0)))</f>
        <v>6.2626022899999995E-2</v>
      </c>
      <c r="D6" s="41">
        <f>IF($A6="","",INDEX(Data!$2:$9996,ROW(D6)-4,MATCH(D$5,Data!$2:$2,0)))</f>
        <v>3.0690665299999999E-2</v>
      </c>
      <c r="E6" s="41">
        <f>IF($A6="","",INDEX(Data!$2:$9996,ROW(E6)-4,MATCH(E$5,Data!$2:$2,0)))</f>
        <v>9.1520092000000001E-3</v>
      </c>
      <c r="F6" s="53"/>
      <c r="G6" s="61">
        <f>IF($A6="","",INDEX(Data!$2:$9996,ROW(G6)-4,MATCH(G$5,Data!$2:$2,0)))</f>
        <v>27.44</v>
      </c>
      <c r="H6" s="52"/>
      <c r="I6" s="61">
        <f>IF($A6="","",INDEX(Data!$2:$9996,ROW(I6)-4,MATCH(I$5,Data!$2:$2,0)))</f>
        <v>4.3049999999999997</v>
      </c>
      <c r="J6" s="52"/>
      <c r="K6" s="61">
        <f>IF($A6="","",INDEX(Data!$2:$9996,ROW(K6)-4,MATCH(K$5,Data!$2:$2,0)))</f>
        <v>14.173500000000001</v>
      </c>
      <c r="L6" s="52"/>
      <c r="M6" s="52">
        <f>IF($A6="","",INDEX(Data!$2:$9996,ROW(M6)-4,MATCH(M$5,Data!$2:$2,0)))</f>
        <v>2.0338967100000001E-2</v>
      </c>
      <c r="N6" s="52"/>
      <c r="O6" s="53"/>
      <c r="P6" s="61">
        <f>IF($A6="","",INDEX(Data!$2:$9996,ROW(P6)-4,MATCH(P$5,Data!$2:$2,0)))</f>
        <v>564.64800000000002</v>
      </c>
      <c r="Q6" s="52">
        <f>IF($A6="","",INDEX(Data!$2:$9996,ROW(Q6)-4,MATCH(Q$5,Data!$2:$2,0)))</f>
        <v>0.3228639847</v>
      </c>
      <c r="R6" s="52">
        <f>IF($A6="","",INDEX(Data!$2:$9996,ROW(R6)-4,MATCH(R$5,Data!$2:$2,0)))</f>
        <v>0.18159463340000001</v>
      </c>
      <c r="S6" s="52">
        <f>IF($A6="","",INDEX(Data!$2:$9996,ROW(S6)-4,MATCH(S$5,Data!$2:$2,0)))</f>
        <v>0.12615518219999999</v>
      </c>
      <c r="T6" s="52"/>
      <c r="U6" s="52">
        <f>IF($A6="","",INDEX(Data!$2:$9996,ROW(U6)-4,MATCH(U$5,Data!$2:$2,0)))</f>
        <v>1.9593454400000002E-2</v>
      </c>
      <c r="V6" s="41">
        <f>IF($A6="","",INDEX(Data!$2:$9996,ROW(V6)-4,MATCH(V$5,Data!$2:$2,0)))</f>
        <v>4.0017274200000001E-2</v>
      </c>
      <c r="W6" s="53"/>
      <c r="X6" s="54">
        <f>IF($A6="","",INDEX(Data!$2:$9996,ROW(X6)-4,MATCH(X$5,Data!$2:$2,0)))</f>
        <v>52.833644558000003</v>
      </c>
      <c r="Y6" s="54">
        <f>IF($A6="","",INDEX(Data!$2:$9996,ROW(Y6)-4,MATCH(Y$5,Data!$2:$2,0)))</f>
        <v>65.532326922999999</v>
      </c>
      <c r="Z6" s="54">
        <f>IF($A6="","",INDEX(Data!$2:$9996,ROW(Z6)-4,MATCH(Z$5,Data!$2:$2,0)))</f>
        <v>7.3963358294999999</v>
      </c>
      <c r="AA6" s="54">
        <f>IF($A6="","",INDEX(Data!$2:$9996,ROW(AA6)-4,MATCH(AA$5,Data!$2:$2,0)))</f>
        <v>20.095018194000001</v>
      </c>
      <c r="AB6" s="53"/>
      <c r="AC6" s="52">
        <f>IF($A6="","",INDEX(Data!$2:$9996,ROW(AC6)-4,MATCH(AC$5,Data!$2:$2,0)))</f>
        <v>0.12615518219999999</v>
      </c>
      <c r="AD6" s="52">
        <f>IF($A6="","",INDEX(Data!$2:$9996,ROW(AD6)-4,MATCH(AD$5,Data!$2:$2,0)))</f>
        <v>0.1108474024</v>
      </c>
      <c r="AE6" s="52">
        <f>IF($A6="","",INDEX(Data!$2:$9996,ROW(AE6)-4,MATCH(AE$5,Data!$2:$2,0)))</f>
        <v>0.17954062170000001</v>
      </c>
      <c r="AF6" s="52">
        <f>IF($A6="","",INDEX(Data!$2:$9996,ROW(AF6)-4,MATCH(AF$5,Data!$2:$2,0)))</f>
        <v>2.0263933800000002E-2</v>
      </c>
      <c r="AG6" s="52">
        <f>IF($A6="","",INDEX(Data!$2:$9996,ROW(AG6)-4,MATCH(AG$5,Data!$2:$2,0)))</f>
        <v>-5.5054843999999999E-2</v>
      </c>
      <c r="AH6" s="52">
        <f>IF($A6="","",INDEX(Data!$2:$9996,ROW(AH6)-4,MATCH(AH$5,Data!$2:$2,0)))</f>
        <v>2.545064E-2</v>
      </c>
      <c r="AI6" s="52">
        <f>IF($A6="","",INDEX(Data!$2:$9996,ROW(AI6)-4,MATCH(AI$5,Data!$2:$2,0)))</f>
        <v>-8.4024909999999994E-2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1.5307779800000001E-2</v>
      </c>
      <c r="AL6" s="52">
        <f>IF($A6="","",INDEX(Data!$2:$9996,ROW(AL6)-4,MATCH(AL$5,Data!$2:$2,0)))</f>
        <v>1.9593454400000002E-2</v>
      </c>
      <c r="AM6" s="52">
        <f>IF($A6="","",INDEX(Data!$2:$9996,ROW(AM6)-4,MATCH(AM$5,Data!$2:$2,0)))</f>
        <v>4.0017274200000001E-2</v>
      </c>
      <c r="AN6" s="52">
        <f>IF($A6="","",INDEX(Data!$2:$9996,ROW(AN6)-4,MATCH(AN$5,Data!$2:$2,0)))</f>
        <v>-4.4302949000000001E-2</v>
      </c>
      <c r="AO6" s="53"/>
      <c r="AP6" s="52">
        <f>IF($A6="","",INDEX(Data!$2:$9996,ROW(AP6)-4,MATCH(AP$5,Data!$2:$2,0)))</f>
        <v>3.4624386E-2</v>
      </c>
      <c r="AQ6" s="52">
        <f>IF($A6="","",INDEX(Data!$2:$9996,ROW(AQ6)-4,MATCH(AQ$5,Data!$2:$2,0)))</f>
        <v>6.2626022899999995E-2</v>
      </c>
      <c r="AR6" s="52">
        <f>IF($A6="","",INDEX(Data!$2:$9996,ROW(AR6)-4,MATCH(AR$5,Data!$2:$2,0)))</f>
        <v>3.0690665299999999E-2</v>
      </c>
      <c r="AS6" s="52">
        <f>IF($A6="","",INDEX(Data!$2:$9996,ROW(AS6)-4,MATCH(AS$5,Data!$2:$2,0)))</f>
        <v>-2.0816700000000001E-17</v>
      </c>
      <c r="AT6" s="52">
        <f>IF($A6="","",INDEX(Data!$2:$9996,ROW(AT6)-4,MATCH(AT$5,Data!$2:$2,0)))</f>
        <v>3.37629656E-2</v>
      </c>
      <c r="AU6" s="53"/>
      <c r="AV6" s="52">
        <f>IF($A6="","",INDEX(Data!$2:$9996,ROW(AV6)-4,MATCH(AV$5,Data!$2:$2,0)))</f>
        <v>4.5548829000000004E-3</v>
      </c>
      <c r="AW6" s="52">
        <f>IF($A6="","",INDEX(Data!$2:$9996,ROW(AW6)-4,MATCH(AW$5,Data!$2:$2,0)))</f>
        <v>0</v>
      </c>
      <c r="AX6" s="52">
        <f>IF($A6="","",INDEX(Data!$2:$9996,ROW(AX6)-4,MATCH(AX$5,Data!$2:$2,0)))</f>
        <v>1.1602949586</v>
      </c>
      <c r="AY6" s="52">
        <f>IF($A6="","",INDEX(Data!$2:$9996,ROW(AY6)-4,MATCH(AY$5,Data!$2:$2,0)))</f>
        <v>3.0690665299999999E-2</v>
      </c>
      <c r="AZ6" s="75">
        <f>IF($A6="","",INDEX(Data!$2:$9996,ROW(AZ6)-4,MATCH(AZ$5,Data!$2:$2,0)))</f>
        <v>0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104</v>
      </c>
      <c r="C7" s="43">
        <f>IF($A7="","",INDEX(Data!$2:$9996,ROW(C7)-4,MATCH(C$5,Data!$2:$2,0)))</f>
        <v>6.7503148700000001E-2</v>
      </c>
      <c r="D7" s="43">
        <f>IF($A7="","",INDEX(Data!$2:$9996,ROW(D7)-4,MATCH(D$5,Data!$2:$2,0)))</f>
        <v>2.8937862799999998E-2</v>
      </c>
      <c r="E7" s="43">
        <f>IF($A7="","",INDEX(Data!$2:$9996,ROW(E7)-4,MATCH(E$5,Data!$2:$2,0)))</f>
        <v>2.0153678899999999E-2</v>
      </c>
      <c r="F7" s="53"/>
      <c r="G7" s="62">
        <f>IF($A7="","",INDEX(Data!$2:$9996,ROW(G7)-4,MATCH(G$5,Data!$2:$2,0)))</f>
        <v>33.264499999999998</v>
      </c>
      <c r="H7" s="49">
        <f>IF($A7="","",(G7-G6)/G6)</f>
        <v>0.21226311953352758</v>
      </c>
      <c r="I7" s="62">
        <f>IF($A7="","",INDEX(Data!$2:$9996,ROW(I7)-4,MATCH(I$5,Data!$2:$2,0)))</f>
        <v>11.371499999999999</v>
      </c>
      <c r="J7" s="49">
        <f t="shared" ref="J7:J70" si="0">IF($A7="","",(I7-I6)/I6)</f>
        <v>1.6414634146341462</v>
      </c>
      <c r="K7" s="62">
        <f>IF($A7="","",INDEX(Data!$2:$9996,ROW(K7)-4,MATCH(K$5,Data!$2:$2,0)))</f>
        <v>11.781000000000001</v>
      </c>
      <c r="L7" s="49">
        <f t="shared" ref="L7:L70" si="1">IF($A7="","",(K7-K6)/K6)</f>
        <v>-0.16880093131548313</v>
      </c>
      <c r="M7" s="49">
        <f>IF($A7="","",INDEX(Data!$2:$9996,ROW(M7)-4,MATCH(M$5,Data!$2:$2,0)))</f>
        <v>1.78203613E-2</v>
      </c>
      <c r="N7" s="49">
        <f t="shared" ref="N7:N70" si="2">IF($A7="","",(M7-M6)/M6)</f>
        <v>-0.12383154894822561</v>
      </c>
      <c r="O7" s="53"/>
      <c r="P7" s="62">
        <f>IF($A7="","",INDEX(Data!$2:$9996,ROW(P7)-4,MATCH(P$5,Data!$2:$2,0)))</f>
        <v>570.00699999999995</v>
      </c>
      <c r="Q7" s="49">
        <f>IF($A7="","",INDEX(Data!$2:$9996,ROW(Q7)-4,MATCH(Q$5,Data!$2:$2,0)))</f>
        <v>0.3359868158</v>
      </c>
      <c r="R7" s="49">
        <f>IF($A7="","",INDEX(Data!$2:$9996,ROW(R7)-4,MATCH(R$5,Data!$2:$2,0)))</f>
        <v>0.18633365490000001</v>
      </c>
      <c r="S7" s="49">
        <f>IF($A7="","",INDEX(Data!$2:$9996,ROW(S7)-4,MATCH(S$5,Data!$2:$2,0)))</f>
        <v>0.1176192395</v>
      </c>
      <c r="T7" s="49">
        <f t="shared" ref="T7:T38" si="3">IF($A7="","",(P7-P6)/P6)</f>
        <v>9.4908686473695533E-3</v>
      </c>
      <c r="U7" s="49">
        <f>IF($A7="","",INDEX(Data!$2:$9996,ROW(U7)-4,MATCH(U$5,Data!$2:$2,0)))</f>
        <v>1.9012207E-2</v>
      </c>
      <c r="V7" s="43">
        <f>IF($A7="","",INDEX(Data!$2:$9996,ROW(V7)-4,MATCH(V$5,Data!$2:$2,0)))</f>
        <v>4.0378884499999997E-2</v>
      </c>
      <c r="W7" s="53"/>
      <c r="X7" s="55">
        <f>IF($A7="","",INDEX(Data!$2:$9996,ROW(X7)-4,MATCH(X$5,Data!$2:$2,0)))</f>
        <v>52.774679163999998</v>
      </c>
      <c r="Y7" s="56">
        <f>IF($A7="","",INDEX(Data!$2:$9996,ROW(Y7)-4,MATCH(Y$5,Data!$2:$2,0)))</f>
        <v>64.759789229999996</v>
      </c>
      <c r="Z7" s="56">
        <f>IF($A7="","",INDEX(Data!$2:$9996,ROW(Z7)-4,MATCH(Z$5,Data!$2:$2,0)))</f>
        <v>6.3868682010000004</v>
      </c>
      <c r="AA7" s="56">
        <f>IF($A7="","",INDEX(Data!$2:$9996,ROW(AA7)-4,MATCH(AA$5,Data!$2:$2,0)))</f>
        <v>18.371978266999999</v>
      </c>
      <c r="AB7" s="53"/>
      <c r="AC7" s="49">
        <f>IF($A7="","",INDEX(Data!$2:$9996,ROW(AC7)-4,MATCH(AC$5,Data!$2:$2,0)))</f>
        <v>0.1176192395</v>
      </c>
      <c r="AD7" s="49">
        <f>IF($A7="","",INDEX(Data!$2:$9996,ROW(AD7)-4,MATCH(AD$5,Data!$2:$2,0)))</f>
        <v>0.1076755908</v>
      </c>
      <c r="AE7" s="49">
        <f>IF($A7="","",INDEX(Data!$2:$9996,ROW(AE7)-4,MATCH(AE$5,Data!$2:$2,0)))</f>
        <v>0.17742408009999999</v>
      </c>
      <c r="AF7" s="49">
        <f>IF($A7="","",INDEX(Data!$2:$9996,ROW(AF7)-4,MATCH(AF$5,Data!$2:$2,0)))</f>
        <v>1.7498269E-2</v>
      </c>
      <c r="AG7" s="49">
        <f>IF($A7="","",INDEX(Data!$2:$9996,ROW(AG7)-4,MATCH(AG$5,Data!$2:$2,0)))</f>
        <v>-5.0334187000000002E-2</v>
      </c>
      <c r="AH7" s="49">
        <f>IF($A7="","",INDEX(Data!$2:$9996,ROW(AH7)-4,MATCH(AH$5,Data!$2:$2,0)))</f>
        <v>2.5470880099999999E-2</v>
      </c>
      <c r="AI7" s="49">
        <f>IF($A7="","",INDEX(Data!$2:$9996,ROW(AI7)-4,MATCH(AI$5,Data!$2:$2,0)))</f>
        <v>-8.7149358999999996E-2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9.9436487E-3</v>
      </c>
      <c r="AL7" s="49">
        <f>IF($A7="","",INDEX(Data!$2:$9996,ROW(AL7)-4,MATCH(AL$5,Data!$2:$2,0)))</f>
        <v>1.9012207E-2</v>
      </c>
      <c r="AM7" s="49">
        <f>IF($A7="","",INDEX(Data!$2:$9996,ROW(AM7)-4,MATCH(AM$5,Data!$2:$2,0)))</f>
        <v>4.0378884499999997E-2</v>
      </c>
      <c r="AN7" s="49">
        <f>IF($A7="","",INDEX(Data!$2:$9996,ROW(AN7)-4,MATCH(AN$5,Data!$2:$2,0)))</f>
        <v>-4.9447443000000001E-2</v>
      </c>
      <c r="AO7" s="53"/>
      <c r="AP7" s="49">
        <f>IF($A7="","",INDEX(Data!$2:$9996,ROW(AP7)-4,MATCH(AP$5,Data!$2:$2,0)))</f>
        <v>3.6391551199999997E-2</v>
      </c>
      <c r="AQ7" s="49">
        <f>IF($A7="","",INDEX(Data!$2:$9996,ROW(AQ7)-4,MATCH(AQ$5,Data!$2:$2,0)))</f>
        <v>6.7503148700000001E-2</v>
      </c>
      <c r="AR7" s="49">
        <f>IF($A7="","",INDEX(Data!$2:$9996,ROW(AR7)-4,MATCH(AR$5,Data!$2:$2,0)))</f>
        <v>2.8937862799999998E-2</v>
      </c>
      <c r="AS7" s="49">
        <f>IF($A7="","",INDEX(Data!$2:$9996,ROW(AS7)-4,MATCH(AS$5,Data!$2:$2,0)))</f>
        <v>6.1729389999999997E-4</v>
      </c>
      <c r="AT7" s="49">
        <f>IF($A7="","",INDEX(Data!$2:$9996,ROW(AT7)-4,MATCH(AT$5,Data!$2:$2,0)))</f>
        <v>3.1438507400000003E-2</v>
      </c>
      <c r="AU7" s="53"/>
      <c r="AV7" s="49">
        <f>IF($A7="","",INDEX(Data!$2:$9996,ROW(AV7)-4,MATCH(AV$5,Data!$2:$2,0)))</f>
        <v>3.5266342999999999E-3</v>
      </c>
      <c r="AW7" s="49">
        <f>IF($A7="","",INDEX(Data!$2:$9996,ROW(AW7)-4,MATCH(AW$5,Data!$2:$2,0)))</f>
        <v>0</v>
      </c>
      <c r="AX7" s="49">
        <f>IF($A7="","",INDEX(Data!$2:$9996,ROW(AX7)-4,MATCH(AX$5,Data!$2:$2,0)))</f>
        <v>1.1875882507</v>
      </c>
      <c r="AY7" s="49">
        <f>IF($A7="","",INDEX(Data!$2:$9996,ROW(AY7)-4,MATCH(AY$5,Data!$2:$2,0)))</f>
        <v>2.8937862799999998E-2</v>
      </c>
      <c r="AZ7" s="76">
        <f>IF($A7="","",INDEX(Data!$2:$9996,ROW(AZ7)-4,MATCH(AZ$5,Data!$2:$2,0)))</f>
        <v>0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101</v>
      </c>
      <c r="C8" s="41">
        <f>IF($A8="","",INDEX(Data!$2:$9996,ROW(C8)-4,MATCH(C$5,Data!$2:$2,0)))</f>
        <v>7.11758475E-2</v>
      </c>
      <c r="D8" s="41">
        <f>IF($A8="","",INDEX(Data!$2:$9996,ROW(D8)-4,MATCH(D$5,Data!$2:$2,0)))</f>
        <v>2.9925120199999999E-2</v>
      </c>
      <c r="E8" s="41">
        <f>IF($A8="","",INDEX(Data!$2:$9996,ROW(E8)-4,MATCH(E$5,Data!$2:$2,0)))</f>
        <v>2.8365145500000001E-2</v>
      </c>
      <c r="F8" s="53"/>
      <c r="G8" s="61">
        <f>IF($A8="","",INDEX(Data!$2:$9996,ROW(G8)-4,MATCH(G$5,Data!$2:$2,0)))</f>
        <v>40.93</v>
      </c>
      <c r="H8" s="52">
        <f t="shared" ref="H8:H71" si="5">IF($A8="","",(G8-G7)/G7)</f>
        <v>0.23044086037667791</v>
      </c>
      <c r="I8" s="61">
        <f>IF($A8="","",INDEX(Data!$2:$9996,ROW(I8)-4,MATCH(I$5,Data!$2:$2,0)))</f>
        <v>19</v>
      </c>
      <c r="J8" s="52">
        <f t="shared" si="0"/>
        <v>0.67084377610693413</v>
      </c>
      <c r="K8" s="61">
        <f>IF($A8="","",INDEX(Data!$2:$9996,ROW(K8)-4,MATCH(K$5,Data!$2:$2,0)))</f>
        <v>13.863</v>
      </c>
      <c r="L8" s="52">
        <f t="shared" si="1"/>
        <v>0.17672523554876488</v>
      </c>
      <c r="M8" s="52">
        <f>IF($A8="","",INDEX(Data!$2:$9996,ROW(M8)-4,MATCH(M$5,Data!$2:$2,0)))</f>
        <v>1.6286071499999999E-2</v>
      </c>
      <c r="N8" s="52">
        <f t="shared" si="2"/>
        <v>-8.6097569750171188E-2</v>
      </c>
      <c r="O8" s="53"/>
      <c r="P8" s="61">
        <f>IF($A8="","",INDEX(Data!$2:$9996,ROW(P8)-4,MATCH(P$5,Data!$2:$2,0)))</f>
        <v>587.89499999999998</v>
      </c>
      <c r="Q8" s="52">
        <f>IF($A8="","",INDEX(Data!$2:$9996,ROW(Q8)-4,MATCH(Q$5,Data!$2:$2,0)))</f>
        <v>0.33983286909999999</v>
      </c>
      <c r="R8" s="52">
        <f>IF($A8="","",INDEX(Data!$2:$9996,ROW(R8)-4,MATCH(R$5,Data!$2:$2,0)))</f>
        <v>0.18462468809999999</v>
      </c>
      <c r="S8" s="52">
        <f>IF($A8="","",INDEX(Data!$2:$9996,ROW(S8)-4,MATCH(S$5,Data!$2:$2,0)))</f>
        <v>0.1157569393</v>
      </c>
      <c r="T8" s="52">
        <f t="shared" si="3"/>
        <v>3.1382070746499666E-2</v>
      </c>
      <c r="U8" s="52">
        <f>IF($A8="","",INDEX(Data!$2:$9996,ROW(U8)-4,MATCH(U$5,Data!$2:$2,0)))</f>
        <v>1.8653707799999999E-2</v>
      </c>
      <c r="V8" s="41">
        <f>IF($A8="","",INDEX(Data!$2:$9996,ROW(V8)-4,MATCH(V$5,Data!$2:$2,0)))</f>
        <v>4.0371141300000003E-2</v>
      </c>
      <c r="W8" s="53"/>
      <c r="X8" s="54">
        <f>IF($A8="","",INDEX(Data!$2:$9996,ROW(X8)-4,MATCH(X$5,Data!$2:$2,0)))</f>
        <v>51.951469148000001</v>
      </c>
      <c r="Y8" s="54">
        <f>IF($A8="","",INDEX(Data!$2:$9996,ROW(Y8)-4,MATCH(Y$5,Data!$2:$2,0)))</f>
        <v>63.053101228999999</v>
      </c>
      <c r="Z8" s="54">
        <f>IF($A8="","",INDEX(Data!$2:$9996,ROW(Z8)-4,MATCH(Z$5,Data!$2:$2,0)))</f>
        <v>7.0829358438999996</v>
      </c>
      <c r="AA8" s="54">
        <f>IF($A8="","",INDEX(Data!$2:$9996,ROW(AA8)-4,MATCH(AA$5,Data!$2:$2,0)))</f>
        <v>18.184567925</v>
      </c>
      <c r="AB8" s="53"/>
      <c r="AC8" s="52">
        <f>IF($A8="","",INDEX(Data!$2:$9996,ROW(AC8)-4,MATCH(AC$5,Data!$2:$2,0)))</f>
        <v>0.1157569393</v>
      </c>
      <c r="AD8" s="52">
        <f>IF($A8="","",INDEX(Data!$2:$9996,ROW(AD8)-4,MATCH(AD$5,Data!$2:$2,0)))</f>
        <v>0.1219398252</v>
      </c>
      <c r="AE8" s="52">
        <f>IF($A8="","",INDEX(Data!$2:$9996,ROW(AE8)-4,MATCH(AE$5,Data!$2:$2,0)))</f>
        <v>0.17274822249999999</v>
      </c>
      <c r="AF8" s="52">
        <f>IF($A8="","",INDEX(Data!$2:$9996,ROW(AF8)-4,MATCH(AF$5,Data!$2:$2,0)))</f>
        <v>1.9405303700000001E-2</v>
      </c>
      <c r="AG8" s="52">
        <f>IF($A8="","",INDEX(Data!$2:$9996,ROW(AG8)-4,MATCH(AG$5,Data!$2:$2,0)))</f>
        <v>-4.9820733999999998E-2</v>
      </c>
      <c r="AH8" s="52">
        <f>IF($A8="","",INDEX(Data!$2:$9996,ROW(AH8)-4,MATCH(AH$5,Data!$2:$2,0)))</f>
        <v>2.6760603500000001E-2</v>
      </c>
      <c r="AI8" s="52">
        <f>IF($A8="","",INDEX(Data!$2:$9996,ROW(AI8)-4,MATCH(AI$5,Data!$2:$2,0)))</f>
        <v>-8.4539100000000006E-2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-6.1828860000000003E-3</v>
      </c>
      <c r="AL8" s="52">
        <f>IF($A8="","",INDEX(Data!$2:$9996,ROW(AL8)-4,MATCH(AL$5,Data!$2:$2,0)))</f>
        <v>1.8653707799999999E-2</v>
      </c>
      <c r="AM8" s="52">
        <f>IF($A8="","",INDEX(Data!$2:$9996,ROW(AM8)-4,MATCH(AM$5,Data!$2:$2,0)))</f>
        <v>4.0371141300000003E-2</v>
      </c>
      <c r="AN8" s="52">
        <f>IF($A8="","",INDEX(Data!$2:$9996,ROW(AN8)-4,MATCH(AN$5,Data!$2:$2,0)))</f>
        <v>-6.5207735000000003E-2</v>
      </c>
      <c r="AO8" s="53"/>
      <c r="AP8" s="52">
        <f>IF($A8="","",INDEX(Data!$2:$9996,ROW(AP8)-4,MATCH(AP$5,Data!$2:$2,0)))</f>
        <v>3.7616063700000001E-2</v>
      </c>
      <c r="AQ8" s="52">
        <f>IF($A8="","",INDEX(Data!$2:$9996,ROW(AQ8)-4,MATCH(AQ$5,Data!$2:$2,0)))</f>
        <v>7.11758475E-2</v>
      </c>
      <c r="AR8" s="52">
        <f>IF($A8="","",INDEX(Data!$2:$9996,ROW(AR8)-4,MATCH(AR$5,Data!$2:$2,0)))</f>
        <v>2.9925120199999999E-2</v>
      </c>
      <c r="AS8" s="52">
        <f>IF($A8="","",INDEX(Data!$2:$9996,ROW(AS8)-4,MATCH(AS$5,Data!$2:$2,0)))</f>
        <v>7.4483929999999996E-4</v>
      </c>
      <c r="AT8" s="52">
        <f>IF($A8="","",INDEX(Data!$2:$9996,ROW(AT8)-4,MATCH(AT$5,Data!$2:$2,0)))</f>
        <v>3.4678485699999997E-2</v>
      </c>
      <c r="AU8" s="53"/>
      <c r="AV8" s="52">
        <f>IF($A8="","",INDEX(Data!$2:$9996,ROW(AV8)-4,MATCH(AV$5,Data!$2:$2,0)))</f>
        <v>5.1737309000000004E-3</v>
      </c>
      <c r="AW8" s="52">
        <f>IF($A8="","",INDEX(Data!$2:$9996,ROW(AW8)-4,MATCH(AW$5,Data!$2:$2,0)))</f>
        <v>0</v>
      </c>
      <c r="AX8" s="52">
        <f>IF($A8="","",INDEX(Data!$2:$9996,ROW(AX8)-4,MATCH(AX$5,Data!$2:$2,0)))</f>
        <v>1.2018556377</v>
      </c>
      <c r="AY8" s="52">
        <f>IF($A8="","",INDEX(Data!$2:$9996,ROW(AY8)-4,MATCH(AY$5,Data!$2:$2,0)))</f>
        <v>2.9925120199999999E-2</v>
      </c>
      <c r="AZ8" s="75">
        <f>IF($A8="","",INDEX(Data!$2:$9996,ROW(AZ8)-4,MATCH(AZ$5,Data!$2:$2,0)))</f>
        <v>0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102</v>
      </c>
      <c r="C9" s="43">
        <f>IF($A9="","",INDEX(Data!$2:$9996,ROW(C9)-4,MATCH(C$5,Data!$2:$2,0)))</f>
        <v>8.1470634900000005E-2</v>
      </c>
      <c r="D9" s="43">
        <f>IF($A9="","",INDEX(Data!$2:$9996,ROW(D9)-4,MATCH(D$5,Data!$2:$2,0)))</f>
        <v>2.6118252500000001E-2</v>
      </c>
      <c r="E9" s="43">
        <f>IF($A9="","",INDEX(Data!$2:$9996,ROW(E9)-4,MATCH(E$5,Data!$2:$2,0)))</f>
        <v>3.28460208E-2</v>
      </c>
      <c r="F9" s="53"/>
      <c r="G9" s="62">
        <f>IF($A9="","",INDEX(Data!$2:$9996,ROW(G9)-4,MATCH(G$5,Data!$2:$2,0)))</f>
        <v>39.54</v>
      </c>
      <c r="H9" s="49">
        <f t="shared" si="5"/>
        <v>-3.3960420229660407E-2</v>
      </c>
      <c r="I9" s="62">
        <f>IF($A9="","",INDEX(Data!$2:$9996,ROW(I9)-4,MATCH(I$5,Data!$2:$2,0)))</f>
        <v>19.904499999999999</v>
      </c>
      <c r="J9" s="49">
        <f t="shared" si="0"/>
        <v>4.7605263157894671E-2</v>
      </c>
      <c r="K9" s="62">
        <f>IF($A9="","",INDEX(Data!$2:$9996,ROW(K9)-4,MATCH(K$5,Data!$2:$2,0)))</f>
        <v>12.535500000000001</v>
      </c>
      <c r="L9" s="49">
        <f t="shared" si="1"/>
        <v>-9.5758493832503705E-2</v>
      </c>
      <c r="M9" s="49">
        <f>IF($A9="","",INDEX(Data!$2:$9996,ROW(M9)-4,MATCH(M$5,Data!$2:$2,0)))</f>
        <v>2.1897268899999999E-2</v>
      </c>
      <c r="N9" s="49">
        <f t="shared" si="2"/>
        <v>0.34453965156667771</v>
      </c>
      <c r="O9" s="53"/>
      <c r="P9" s="62">
        <f>IF($A9="","",INDEX(Data!$2:$9996,ROW(P9)-4,MATCH(P$5,Data!$2:$2,0)))</f>
        <v>574.40549999999996</v>
      </c>
      <c r="Q9" s="49">
        <f>IF($A9="","",INDEX(Data!$2:$9996,ROW(Q9)-4,MATCH(Q$5,Data!$2:$2,0)))</f>
        <v>0.33729771390000002</v>
      </c>
      <c r="R9" s="49">
        <f>IF($A9="","",INDEX(Data!$2:$9996,ROW(R9)-4,MATCH(R$5,Data!$2:$2,0)))</f>
        <v>0.1875306598</v>
      </c>
      <c r="S9" s="49">
        <f>IF($A9="","",INDEX(Data!$2:$9996,ROW(S9)-4,MATCH(S$5,Data!$2:$2,0)))</f>
        <v>0.1114852215</v>
      </c>
      <c r="T9" s="49">
        <f t="shared" si="3"/>
        <v>-2.2945423927742237E-2</v>
      </c>
      <c r="U9" s="49">
        <f>IF($A9="","",INDEX(Data!$2:$9996,ROW(U9)-4,MATCH(U$5,Data!$2:$2,0)))</f>
        <v>1.97917214E-2</v>
      </c>
      <c r="V9" s="43">
        <f>IF($A9="","",INDEX(Data!$2:$9996,ROW(V9)-4,MATCH(V$5,Data!$2:$2,0)))</f>
        <v>3.8543764600000002E-2</v>
      </c>
      <c r="W9" s="53"/>
      <c r="X9" s="55">
        <f>IF($A9="","",INDEX(Data!$2:$9996,ROW(X9)-4,MATCH(X$5,Data!$2:$2,0)))</f>
        <v>46.441183354000003</v>
      </c>
      <c r="Y9" s="56">
        <f>IF($A9="","",INDEX(Data!$2:$9996,ROW(Y9)-4,MATCH(Y$5,Data!$2:$2,0)))</f>
        <v>59.411998597</v>
      </c>
      <c r="Z9" s="56">
        <f>IF($A9="","",INDEX(Data!$2:$9996,ROW(Z9)-4,MATCH(Z$5,Data!$2:$2,0)))</f>
        <v>5.2964723063000001</v>
      </c>
      <c r="AA9" s="56">
        <f>IF($A9="","",INDEX(Data!$2:$9996,ROW(AA9)-4,MATCH(AA$5,Data!$2:$2,0)))</f>
        <v>18.267287547999999</v>
      </c>
      <c r="AB9" s="53"/>
      <c r="AC9" s="49">
        <f>IF($A9="","",INDEX(Data!$2:$9996,ROW(AC9)-4,MATCH(AC$5,Data!$2:$2,0)))</f>
        <v>0.1114852215</v>
      </c>
      <c r="AD9" s="49">
        <f>IF($A9="","",INDEX(Data!$2:$9996,ROW(AD9)-4,MATCH(AD$5,Data!$2:$2,0)))</f>
        <v>0.1168317423</v>
      </c>
      <c r="AE9" s="49">
        <f>IF($A9="","",INDEX(Data!$2:$9996,ROW(AE9)-4,MATCH(AE$5,Data!$2:$2,0)))</f>
        <v>0.16277259890000001</v>
      </c>
      <c r="AF9" s="49">
        <f>IF($A9="","",INDEX(Data!$2:$9996,ROW(AF9)-4,MATCH(AF$5,Data!$2:$2,0)))</f>
        <v>1.4510883E-2</v>
      </c>
      <c r="AG9" s="49">
        <f>IF($A9="","",INDEX(Data!$2:$9996,ROW(AG9)-4,MATCH(AG$5,Data!$2:$2,0)))</f>
        <v>-5.0047362999999997E-2</v>
      </c>
      <c r="AH9" s="49">
        <f>IF($A9="","",INDEX(Data!$2:$9996,ROW(AH9)-4,MATCH(AH$5,Data!$2:$2,0)))</f>
        <v>2.7751922799999999E-2</v>
      </c>
      <c r="AI9" s="49">
        <f>IF($A9="","",INDEX(Data!$2:$9996,ROW(AI9)-4,MATCH(AI$5,Data!$2:$2,0)))</f>
        <v>-8.5728598000000003E-2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-5.3465209999999999E-3</v>
      </c>
      <c r="AL9" s="49">
        <f>IF($A9="","",INDEX(Data!$2:$9996,ROW(AL9)-4,MATCH(AL$5,Data!$2:$2,0)))</f>
        <v>1.97917214E-2</v>
      </c>
      <c r="AM9" s="49">
        <f>IF($A9="","",INDEX(Data!$2:$9996,ROW(AM9)-4,MATCH(AM$5,Data!$2:$2,0)))</f>
        <v>3.8543764600000002E-2</v>
      </c>
      <c r="AN9" s="49">
        <f>IF($A9="","",INDEX(Data!$2:$9996,ROW(AN9)-4,MATCH(AN$5,Data!$2:$2,0)))</f>
        <v>-6.3682006999999999E-2</v>
      </c>
      <c r="AO9" s="53"/>
      <c r="AP9" s="49">
        <f>IF($A9="","",INDEX(Data!$2:$9996,ROW(AP9)-4,MATCH(AP$5,Data!$2:$2,0)))</f>
        <v>5.2296543799999998E-2</v>
      </c>
      <c r="AQ9" s="49">
        <f>IF($A9="","",INDEX(Data!$2:$9996,ROW(AQ9)-4,MATCH(AQ$5,Data!$2:$2,0)))</f>
        <v>8.1470634900000005E-2</v>
      </c>
      <c r="AR9" s="49">
        <f>IF($A9="","",INDEX(Data!$2:$9996,ROW(AR9)-4,MATCH(AR$5,Data!$2:$2,0)))</f>
        <v>2.6118252500000001E-2</v>
      </c>
      <c r="AS9" s="49">
        <f>IF($A9="","",INDEX(Data!$2:$9996,ROW(AS9)-4,MATCH(AS$5,Data!$2:$2,0)))</f>
        <v>5.0779039999999996E-4</v>
      </c>
      <c r="AT9" s="49">
        <f>IF($A9="","",INDEX(Data!$2:$9996,ROW(AT9)-4,MATCH(AT$5,Data!$2:$2,0)))</f>
        <v>3.5183806499999998E-2</v>
      </c>
      <c r="AU9" s="53"/>
      <c r="AV9" s="49">
        <f>IF($A9="","",INDEX(Data!$2:$9996,ROW(AV9)-4,MATCH(AV$5,Data!$2:$2,0)))</f>
        <v>4.9463959E-3</v>
      </c>
      <c r="AW9" s="49">
        <f>IF($A9="","",INDEX(Data!$2:$9996,ROW(AW9)-4,MATCH(AW$5,Data!$2:$2,0)))</f>
        <v>0</v>
      </c>
      <c r="AX9" s="49">
        <f>IF($A9="","",INDEX(Data!$2:$9996,ROW(AX9)-4,MATCH(AX$5,Data!$2:$2,0)))</f>
        <v>1.1537999245999999</v>
      </c>
      <c r="AY9" s="49">
        <f>IF($A9="","",INDEX(Data!$2:$9996,ROW(AY9)-4,MATCH(AY$5,Data!$2:$2,0)))</f>
        <v>2.6118252500000001E-2</v>
      </c>
      <c r="AZ9" s="76">
        <f>IF($A9="","",INDEX(Data!$2:$9996,ROW(AZ9)-4,MATCH(AZ$5,Data!$2:$2,0)))</f>
        <v>0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107</v>
      </c>
      <c r="C10" s="41">
        <f>IF($A10="","",INDEX(Data!$2:$9996,ROW(C10)-4,MATCH(C$5,Data!$2:$2,0)))</f>
        <v>7.5397623799999994E-2</v>
      </c>
      <c r="D10" s="41">
        <f>IF($A10="","",INDEX(Data!$2:$9996,ROW(D10)-4,MATCH(D$5,Data!$2:$2,0)))</f>
        <v>2.4024014999999999E-2</v>
      </c>
      <c r="E10" s="41">
        <f>IF($A10="","",INDEX(Data!$2:$9996,ROW(E10)-4,MATCH(E$5,Data!$2:$2,0)))</f>
        <v>2.42128832E-2</v>
      </c>
      <c r="F10" s="53"/>
      <c r="G10" s="61">
        <f>IF($A10="","",INDEX(Data!$2:$9996,ROW(G10)-4,MATCH(G$5,Data!$2:$2,0)))</f>
        <v>42.563000000000002</v>
      </c>
      <c r="H10" s="52">
        <f t="shared" si="5"/>
        <v>7.6454223571067362E-2</v>
      </c>
      <c r="I10" s="61">
        <f>IF($A10="","",INDEX(Data!$2:$9996,ROW(I10)-4,MATCH(I$5,Data!$2:$2,0)))</f>
        <v>18.225000000000001</v>
      </c>
      <c r="J10" s="52">
        <f t="shared" si="0"/>
        <v>-8.437790449395853E-2</v>
      </c>
      <c r="K10" s="61">
        <f>IF($A10="","",INDEX(Data!$2:$9996,ROW(K10)-4,MATCH(K$5,Data!$2:$2,0)))</f>
        <v>15.941000000000001</v>
      </c>
      <c r="L10" s="52">
        <f t="shared" si="1"/>
        <v>0.27166846156914359</v>
      </c>
      <c r="M10" s="52">
        <f>IF($A10="","",INDEX(Data!$2:$9996,ROW(M10)-4,MATCH(M$5,Data!$2:$2,0)))</f>
        <v>2.3633827100000001E-2</v>
      </c>
      <c r="N10" s="52">
        <f t="shared" si="2"/>
        <v>7.9304784899453917E-2</v>
      </c>
      <c r="O10" s="53"/>
      <c r="P10" s="61">
        <f>IF($A10="","",INDEX(Data!$2:$9996,ROW(P10)-4,MATCH(P$5,Data!$2:$2,0)))</f>
        <v>557.59299999999996</v>
      </c>
      <c r="Q10" s="52">
        <f>IF($A10="","",INDEX(Data!$2:$9996,ROW(Q10)-4,MATCH(Q$5,Data!$2:$2,0)))</f>
        <v>0.33404736610000002</v>
      </c>
      <c r="R10" s="52">
        <f>IF($A10="","",INDEX(Data!$2:$9996,ROW(R10)-4,MATCH(R$5,Data!$2:$2,0)))</f>
        <v>0.18631829480000001</v>
      </c>
      <c r="S10" s="52">
        <f>IF($A10="","",INDEX(Data!$2:$9996,ROW(S10)-4,MATCH(S$5,Data!$2:$2,0)))</f>
        <v>0.10415274839999999</v>
      </c>
      <c r="T10" s="52">
        <f t="shared" si="3"/>
        <v>-2.9269392441402461E-2</v>
      </c>
      <c r="U10" s="52">
        <f>IF($A10="","",INDEX(Data!$2:$9996,ROW(U10)-4,MATCH(U$5,Data!$2:$2,0)))</f>
        <v>1.49246412E-2</v>
      </c>
      <c r="V10" s="41">
        <f>IF($A10="","",INDEX(Data!$2:$9996,ROW(V10)-4,MATCH(V$5,Data!$2:$2,0)))</f>
        <v>4.0363731200000003E-2</v>
      </c>
      <c r="W10" s="53"/>
      <c r="X10" s="54">
        <f>IF($A10="","",INDEX(Data!$2:$9996,ROW(X10)-4,MATCH(X$5,Data!$2:$2,0)))</f>
        <v>46.758678203999999</v>
      </c>
      <c r="Y10" s="54">
        <f>IF($A10="","",INDEX(Data!$2:$9996,ROW(Y10)-4,MATCH(Y$5,Data!$2:$2,0)))</f>
        <v>58.960703600000002</v>
      </c>
      <c r="Z10" s="54">
        <f>IF($A10="","",INDEX(Data!$2:$9996,ROW(Z10)-4,MATCH(Z$5,Data!$2:$2,0)))</f>
        <v>5.7118141601000003</v>
      </c>
      <c r="AA10" s="54">
        <f>IF($A10="","",INDEX(Data!$2:$9996,ROW(AA10)-4,MATCH(AA$5,Data!$2:$2,0)))</f>
        <v>17.913839555999999</v>
      </c>
      <c r="AB10" s="53"/>
      <c r="AC10" s="52">
        <f>IF($A10="","",INDEX(Data!$2:$9996,ROW(AC10)-4,MATCH(AC$5,Data!$2:$2,0)))</f>
        <v>0.10415274839999999</v>
      </c>
      <c r="AD10" s="52">
        <f>IF($A10="","",INDEX(Data!$2:$9996,ROW(AD10)-4,MATCH(AD$5,Data!$2:$2,0)))</f>
        <v>0.10298798789999999</v>
      </c>
      <c r="AE10" s="52">
        <f>IF($A10="","",INDEX(Data!$2:$9996,ROW(AE10)-4,MATCH(AE$5,Data!$2:$2,0)))</f>
        <v>0.16153617419999999</v>
      </c>
      <c r="AF10" s="52">
        <f>IF($A10="","",INDEX(Data!$2:$9996,ROW(AF10)-4,MATCH(AF$5,Data!$2:$2,0)))</f>
        <v>1.56488059E-2</v>
      </c>
      <c r="AG10" s="52">
        <f>IF($A10="","",INDEX(Data!$2:$9996,ROW(AG10)-4,MATCH(AG$5,Data!$2:$2,0)))</f>
        <v>-4.9079011999999998E-2</v>
      </c>
      <c r="AH10" s="52">
        <f>IF($A10="","",INDEX(Data!$2:$9996,ROW(AH10)-4,MATCH(AH$5,Data!$2:$2,0)))</f>
        <v>2.6006785300000002E-2</v>
      </c>
      <c r="AI10" s="52">
        <f>IF($A10="","",INDEX(Data!$2:$9996,ROW(AI10)-4,MATCH(AI$5,Data!$2:$2,0)))</f>
        <v>-7.8925967E-2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1.1647605000000001E-3</v>
      </c>
      <c r="AL10" s="52">
        <f>IF($A10="","",INDEX(Data!$2:$9996,ROW(AL10)-4,MATCH(AL$5,Data!$2:$2,0)))</f>
        <v>1.49246412E-2</v>
      </c>
      <c r="AM10" s="52">
        <f>IF($A10="","",INDEX(Data!$2:$9996,ROW(AM10)-4,MATCH(AM$5,Data!$2:$2,0)))</f>
        <v>4.0363731200000003E-2</v>
      </c>
      <c r="AN10" s="52">
        <f>IF($A10="","",INDEX(Data!$2:$9996,ROW(AN10)-4,MATCH(AN$5,Data!$2:$2,0)))</f>
        <v>-5.4123612000000001E-2</v>
      </c>
      <c r="AO10" s="53"/>
      <c r="AP10" s="52">
        <f>IF($A10="","",INDEX(Data!$2:$9996,ROW(AP10)-4,MATCH(AP$5,Data!$2:$2,0)))</f>
        <v>5.3694004400000002E-2</v>
      </c>
      <c r="AQ10" s="52">
        <f>IF($A10="","",INDEX(Data!$2:$9996,ROW(AQ10)-4,MATCH(AQ$5,Data!$2:$2,0)))</f>
        <v>7.5397623799999994E-2</v>
      </c>
      <c r="AR10" s="52">
        <f>IF($A10="","",INDEX(Data!$2:$9996,ROW(AR10)-4,MATCH(AR$5,Data!$2:$2,0)))</f>
        <v>2.4024014999999999E-2</v>
      </c>
      <c r="AS10" s="52">
        <f>IF($A10="","",INDEX(Data!$2:$9996,ROW(AS10)-4,MATCH(AS$5,Data!$2:$2,0)))</f>
        <v>8.6432939999999997E-4</v>
      </c>
      <c r="AT10" s="52">
        <f>IF($A10="","",INDEX(Data!$2:$9996,ROW(AT10)-4,MATCH(AT$5,Data!$2:$2,0)))</f>
        <v>3.2315188000000002E-2</v>
      </c>
      <c r="AU10" s="53"/>
      <c r="AV10" s="52">
        <f>IF($A10="","",INDEX(Data!$2:$9996,ROW(AV10)-4,MATCH(AV$5,Data!$2:$2,0)))</f>
        <v>3.5621735999999998E-3</v>
      </c>
      <c r="AW10" s="52">
        <f>IF($A10="","",INDEX(Data!$2:$9996,ROW(AW10)-4,MATCH(AW$5,Data!$2:$2,0)))</f>
        <v>0</v>
      </c>
      <c r="AX10" s="52">
        <f>IF($A10="","",INDEX(Data!$2:$9996,ROW(AX10)-4,MATCH(AX$5,Data!$2:$2,0)))</f>
        <v>1.1836118326</v>
      </c>
      <c r="AY10" s="52">
        <f>IF($A10="","",INDEX(Data!$2:$9996,ROW(AY10)-4,MATCH(AY$5,Data!$2:$2,0)))</f>
        <v>2.4024014999999999E-2</v>
      </c>
      <c r="AZ10" s="75">
        <f>IF($A10="","",INDEX(Data!$2:$9996,ROW(AZ10)-4,MATCH(AZ$5,Data!$2:$2,0)))</f>
        <v>0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107</v>
      </c>
      <c r="C11" s="43">
        <f>IF($A11="","",INDEX(Data!$2:$9996,ROW(C11)-4,MATCH(C$5,Data!$2:$2,0)))</f>
        <v>8.11111261E-2</v>
      </c>
      <c r="D11" s="43">
        <f>IF($A11="","",INDEX(Data!$2:$9996,ROW(D11)-4,MATCH(D$5,Data!$2:$2,0)))</f>
        <v>1.56105757E-2</v>
      </c>
      <c r="E11" s="43">
        <f>IF($A11="","",INDEX(Data!$2:$9996,ROW(E11)-4,MATCH(E$5,Data!$2:$2,0)))</f>
        <v>4.3192103599999997E-2</v>
      </c>
      <c r="F11" s="53"/>
      <c r="G11" s="62">
        <f>IF($A11="","",INDEX(Data!$2:$9996,ROW(G11)-4,MATCH(G$5,Data!$2:$2,0)))</f>
        <v>46.463999999999999</v>
      </c>
      <c r="H11" s="49">
        <f t="shared" si="5"/>
        <v>9.1652374127763461E-2</v>
      </c>
      <c r="I11" s="62">
        <f>IF($A11="","",INDEX(Data!$2:$9996,ROW(I11)-4,MATCH(I$5,Data!$2:$2,0)))</f>
        <v>23.683</v>
      </c>
      <c r="J11" s="49">
        <f t="shared" si="0"/>
        <v>0.29947873799725638</v>
      </c>
      <c r="K11" s="62">
        <f>IF($A11="","",INDEX(Data!$2:$9996,ROW(K11)-4,MATCH(K$5,Data!$2:$2,0)))</f>
        <v>15.728</v>
      </c>
      <c r="L11" s="49">
        <f t="shared" si="1"/>
        <v>-1.336177153252625E-2</v>
      </c>
      <c r="M11" s="49">
        <f>IF($A11="","",INDEX(Data!$2:$9996,ROW(M11)-4,MATCH(M$5,Data!$2:$2,0)))</f>
        <v>2.4228968199999999E-2</v>
      </c>
      <c r="N11" s="49">
        <f t="shared" si="2"/>
        <v>2.5181748917846584E-2</v>
      </c>
      <c r="O11" s="53"/>
      <c r="P11" s="62">
        <f>IF($A11="","",INDEX(Data!$2:$9996,ROW(P11)-4,MATCH(P$5,Data!$2:$2,0)))</f>
        <v>545.06500000000005</v>
      </c>
      <c r="Q11" s="49">
        <f>IF($A11="","",INDEX(Data!$2:$9996,ROW(Q11)-4,MATCH(Q$5,Data!$2:$2,0)))</f>
        <v>0.33090776979999997</v>
      </c>
      <c r="R11" s="49">
        <f>IF($A11="","",INDEX(Data!$2:$9996,ROW(R11)-4,MATCH(R$5,Data!$2:$2,0)))</f>
        <v>0.18858491199999999</v>
      </c>
      <c r="S11" s="49">
        <f>IF($A11="","",INDEX(Data!$2:$9996,ROW(S11)-4,MATCH(S$5,Data!$2:$2,0)))</f>
        <v>0.1037337976</v>
      </c>
      <c r="T11" s="49">
        <f t="shared" si="3"/>
        <v>-2.2468000853669089E-2</v>
      </c>
      <c r="U11" s="49">
        <f>IF($A11="","",INDEX(Data!$2:$9996,ROW(U11)-4,MATCH(U$5,Data!$2:$2,0)))</f>
        <v>1.20424225E-2</v>
      </c>
      <c r="V11" s="43">
        <f>IF($A11="","",INDEX(Data!$2:$9996,ROW(V11)-4,MATCH(V$5,Data!$2:$2,0)))</f>
        <v>3.9400319000000003E-2</v>
      </c>
      <c r="W11" s="53"/>
      <c r="X11" s="55">
        <f>IF($A11="","",INDEX(Data!$2:$9996,ROW(X11)-4,MATCH(X$5,Data!$2:$2,0)))</f>
        <v>44.453794377000001</v>
      </c>
      <c r="Y11" s="56">
        <f>IF($A11="","",INDEX(Data!$2:$9996,ROW(Y11)-4,MATCH(Y$5,Data!$2:$2,0)))</f>
        <v>57.412061469000001</v>
      </c>
      <c r="Z11" s="56">
        <f>IF($A11="","",INDEX(Data!$2:$9996,ROW(Z11)-4,MATCH(Z$5,Data!$2:$2,0)))</f>
        <v>4.2819488326000004</v>
      </c>
      <c r="AA11" s="56">
        <f>IF($A11="","",INDEX(Data!$2:$9996,ROW(AA11)-4,MATCH(AA$5,Data!$2:$2,0)))</f>
        <v>17.240215924000001</v>
      </c>
      <c r="AB11" s="53"/>
      <c r="AC11" s="49">
        <f>IF($A11="","",INDEX(Data!$2:$9996,ROW(AC11)-4,MATCH(AC$5,Data!$2:$2,0)))</f>
        <v>0.1037337976</v>
      </c>
      <c r="AD11" s="49">
        <f>IF($A11="","",INDEX(Data!$2:$9996,ROW(AD11)-4,MATCH(AD$5,Data!$2:$2,0)))</f>
        <v>0.1136980194</v>
      </c>
      <c r="AE11" s="49">
        <f>IF($A11="","",INDEX(Data!$2:$9996,ROW(AE11)-4,MATCH(AE$5,Data!$2:$2,0)))</f>
        <v>0.1572933191</v>
      </c>
      <c r="AF11" s="49">
        <f>IF($A11="","",INDEX(Data!$2:$9996,ROW(AF11)-4,MATCH(AF$5,Data!$2:$2,0)))</f>
        <v>1.1731366700000001E-2</v>
      </c>
      <c r="AG11" s="49">
        <f>IF($A11="","",INDEX(Data!$2:$9996,ROW(AG11)-4,MATCH(AG$5,Data!$2:$2,0)))</f>
        <v>-4.7233468000000001E-2</v>
      </c>
      <c r="AH11" s="49">
        <f>IF($A11="","",INDEX(Data!$2:$9996,ROW(AH11)-4,MATCH(AH$5,Data!$2:$2,0)))</f>
        <v>2.7836458299999998E-2</v>
      </c>
      <c r="AI11" s="49">
        <f>IF($A11="","",INDEX(Data!$2:$9996,ROW(AI11)-4,MATCH(AI$5,Data!$2:$2,0)))</f>
        <v>-8.1496084999999996E-2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-9.964222E-3</v>
      </c>
      <c r="AL11" s="49">
        <f>IF($A11="","",INDEX(Data!$2:$9996,ROW(AL11)-4,MATCH(AL$5,Data!$2:$2,0)))</f>
        <v>1.20424225E-2</v>
      </c>
      <c r="AM11" s="49">
        <f>IF($A11="","",INDEX(Data!$2:$9996,ROW(AM11)-4,MATCH(AM$5,Data!$2:$2,0)))</f>
        <v>3.9400319000000003E-2</v>
      </c>
      <c r="AN11" s="49">
        <f>IF($A11="","",INDEX(Data!$2:$9996,ROW(AN11)-4,MATCH(AN$5,Data!$2:$2,0)))</f>
        <v>-6.1406963000000002E-2</v>
      </c>
      <c r="AO11" s="53"/>
      <c r="AP11" s="49">
        <f>IF($A11="","",INDEX(Data!$2:$9996,ROW(AP11)-4,MATCH(AP$5,Data!$2:$2,0)))</f>
        <v>6.7278671999999998E-2</v>
      </c>
      <c r="AQ11" s="49">
        <f>IF($A11="","",INDEX(Data!$2:$9996,ROW(AQ11)-4,MATCH(AQ$5,Data!$2:$2,0)))</f>
        <v>8.11111261E-2</v>
      </c>
      <c r="AR11" s="49">
        <f>IF($A11="","",INDEX(Data!$2:$9996,ROW(AR11)-4,MATCH(AR$5,Data!$2:$2,0)))</f>
        <v>1.56105757E-2</v>
      </c>
      <c r="AS11" s="49">
        <f>IF($A11="","",INDEX(Data!$2:$9996,ROW(AS11)-4,MATCH(AS$5,Data!$2:$2,0)))</f>
        <v>5.1689550000000003E-4</v>
      </c>
      <c r="AT11" s="49">
        <f>IF($A11="","",INDEX(Data!$2:$9996,ROW(AT11)-4,MATCH(AT$5,Data!$2:$2,0)))</f>
        <v>2.5435834300000001E-2</v>
      </c>
      <c r="AU11" s="53"/>
      <c r="AV11" s="49">
        <f>IF($A11="","",INDEX(Data!$2:$9996,ROW(AV11)-4,MATCH(AV$5,Data!$2:$2,0)))</f>
        <v>3.2047720999999999E-3</v>
      </c>
      <c r="AW11" s="49">
        <f>IF($A11="","",INDEX(Data!$2:$9996,ROW(AW11)-4,MATCH(AW$5,Data!$2:$2,0)))</f>
        <v>0</v>
      </c>
      <c r="AX11" s="49">
        <f>IF($A11="","",INDEX(Data!$2:$9996,ROW(AX11)-4,MATCH(AX$5,Data!$2:$2,0)))</f>
        <v>1.1726171764</v>
      </c>
      <c r="AY11" s="49">
        <f>IF($A11="","",INDEX(Data!$2:$9996,ROW(AY11)-4,MATCH(AY$5,Data!$2:$2,0)))</f>
        <v>1.56105757E-2</v>
      </c>
      <c r="AZ11" s="76">
        <f>IF($A11="","",INDEX(Data!$2:$9996,ROW(AZ11)-4,MATCH(AZ$5,Data!$2:$2,0)))</f>
        <v>0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108</v>
      </c>
      <c r="C12" s="41">
        <f>IF($A12="","",INDEX(Data!$2:$9996,ROW(C12)-4,MATCH(C$5,Data!$2:$2,0)))</f>
        <v>8.5193605800000002E-2</v>
      </c>
      <c r="D12" s="41">
        <f>IF($A12="","",INDEX(Data!$2:$9996,ROW(D12)-4,MATCH(D$5,Data!$2:$2,0)))</f>
        <v>1.6775272000000001E-2</v>
      </c>
      <c r="E12" s="41">
        <f>IF($A12="","",INDEX(Data!$2:$9996,ROW(E12)-4,MATCH(E$5,Data!$2:$2,0)))</f>
        <v>4.5380513400000003E-2</v>
      </c>
      <c r="F12" s="53"/>
      <c r="G12" s="61">
        <f>IF($A12="","",INDEX(Data!$2:$9996,ROW(G12)-4,MATCH(G$5,Data!$2:$2,0)))</f>
        <v>42.796999999999997</v>
      </c>
      <c r="H12" s="52">
        <f t="shared" si="5"/>
        <v>-7.8921315426997277E-2</v>
      </c>
      <c r="I12" s="61">
        <f>IF($A12="","",INDEX(Data!$2:$9996,ROW(I12)-4,MATCH(I$5,Data!$2:$2,0)))</f>
        <v>28.323499999999999</v>
      </c>
      <c r="J12" s="52">
        <f t="shared" si="0"/>
        <v>0.1959422370476713</v>
      </c>
      <c r="K12" s="61">
        <f>IF($A12="","",INDEX(Data!$2:$9996,ROW(K12)-4,MATCH(K$5,Data!$2:$2,0)))</f>
        <v>16.315999999999999</v>
      </c>
      <c r="L12" s="52">
        <f t="shared" si="1"/>
        <v>3.738555442522884E-2</v>
      </c>
      <c r="M12" s="52">
        <f>IF($A12="","",INDEX(Data!$2:$9996,ROW(M12)-4,MATCH(M$5,Data!$2:$2,0)))</f>
        <v>2.5174457599999998E-2</v>
      </c>
      <c r="N12" s="52">
        <f t="shared" si="2"/>
        <v>3.9023097979054643E-2</v>
      </c>
      <c r="O12" s="53"/>
      <c r="P12" s="61">
        <f>IF($A12="","",INDEX(Data!$2:$9996,ROW(P12)-4,MATCH(P$5,Data!$2:$2,0)))</f>
        <v>526.08450000000005</v>
      </c>
      <c r="Q12" s="52">
        <f>IF($A12="","",INDEX(Data!$2:$9996,ROW(Q12)-4,MATCH(Q$5,Data!$2:$2,0)))</f>
        <v>0.33413006410000001</v>
      </c>
      <c r="R12" s="52">
        <f>IF($A12="","",INDEX(Data!$2:$9996,ROW(R12)-4,MATCH(R$5,Data!$2:$2,0)))</f>
        <v>0.18980322220000001</v>
      </c>
      <c r="S12" s="52">
        <f>IF($A12="","",INDEX(Data!$2:$9996,ROW(S12)-4,MATCH(S$5,Data!$2:$2,0)))</f>
        <v>0.1027882712</v>
      </c>
      <c r="T12" s="52">
        <f t="shared" si="3"/>
        <v>-3.4822452368066199E-2</v>
      </c>
      <c r="U12" s="52">
        <f>IF($A12="","",INDEX(Data!$2:$9996,ROW(U12)-4,MATCH(U$5,Data!$2:$2,0)))</f>
        <v>1.34151151E-2</v>
      </c>
      <c r="V12" s="41">
        <f>IF($A12="","",INDEX(Data!$2:$9996,ROW(V12)-4,MATCH(V$5,Data!$2:$2,0)))</f>
        <v>3.5275635600000001E-2</v>
      </c>
      <c r="W12" s="53"/>
      <c r="X12" s="54">
        <f>IF($A12="","",INDEX(Data!$2:$9996,ROW(X12)-4,MATCH(X$5,Data!$2:$2,0)))</f>
        <v>49.228826073</v>
      </c>
      <c r="Y12" s="54">
        <f>IF($A12="","",INDEX(Data!$2:$9996,ROW(Y12)-4,MATCH(Y$5,Data!$2:$2,0)))</f>
        <v>62.403568372000002</v>
      </c>
      <c r="Z12" s="54">
        <f>IF($A12="","",INDEX(Data!$2:$9996,ROW(Z12)-4,MATCH(Z$5,Data!$2:$2,0)))</f>
        <v>3.7706793635999998</v>
      </c>
      <c r="AA12" s="54">
        <f>IF($A12="","",INDEX(Data!$2:$9996,ROW(AA12)-4,MATCH(AA$5,Data!$2:$2,0)))</f>
        <v>16.945421662000001</v>
      </c>
      <c r="AB12" s="53"/>
      <c r="AC12" s="52">
        <f>IF($A12="","",INDEX(Data!$2:$9996,ROW(AC12)-4,MATCH(AC$5,Data!$2:$2,0)))</f>
        <v>0.1027882712</v>
      </c>
      <c r="AD12" s="52">
        <f>IF($A12="","",INDEX(Data!$2:$9996,ROW(AD12)-4,MATCH(AD$5,Data!$2:$2,0)))</f>
        <v>0.10754162120000001</v>
      </c>
      <c r="AE12" s="52">
        <f>IF($A12="","",INDEX(Data!$2:$9996,ROW(AE12)-4,MATCH(AE$5,Data!$2:$2,0)))</f>
        <v>0.1709686805</v>
      </c>
      <c r="AF12" s="52">
        <f>IF($A12="","",INDEX(Data!$2:$9996,ROW(AF12)-4,MATCH(AF$5,Data!$2:$2,0)))</f>
        <v>1.03306284E-2</v>
      </c>
      <c r="AG12" s="52">
        <f>IF($A12="","",INDEX(Data!$2:$9996,ROW(AG12)-4,MATCH(AG$5,Data!$2:$2,0)))</f>
        <v>-4.6425813000000003E-2</v>
      </c>
      <c r="AH12" s="52">
        <f>IF($A12="","",INDEX(Data!$2:$9996,ROW(AH12)-4,MATCH(AH$5,Data!$2:$2,0)))</f>
        <v>2.7608451199999998E-2</v>
      </c>
      <c r="AI12" s="52">
        <f>IF($A12="","",INDEX(Data!$2:$9996,ROW(AI12)-4,MATCH(AI$5,Data!$2:$2,0)))</f>
        <v>-9.0190681999999994E-2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-4.7533499999999999E-3</v>
      </c>
      <c r="AL12" s="52">
        <f>IF($A12="","",INDEX(Data!$2:$9996,ROW(AL12)-4,MATCH(AL$5,Data!$2:$2,0)))</f>
        <v>1.34151151E-2</v>
      </c>
      <c r="AM12" s="52">
        <f>IF($A12="","",INDEX(Data!$2:$9996,ROW(AM12)-4,MATCH(AM$5,Data!$2:$2,0)))</f>
        <v>3.5275635600000001E-2</v>
      </c>
      <c r="AN12" s="52">
        <f>IF($A12="","",INDEX(Data!$2:$9996,ROW(AN12)-4,MATCH(AN$5,Data!$2:$2,0)))</f>
        <v>-5.3444101000000001E-2</v>
      </c>
      <c r="AO12" s="53"/>
      <c r="AP12" s="52">
        <f>IF($A12="","",INDEX(Data!$2:$9996,ROW(AP12)-4,MATCH(AP$5,Data!$2:$2,0)))</f>
        <v>7.6599159200000003E-2</v>
      </c>
      <c r="AQ12" s="52">
        <f>IF($A12="","",INDEX(Data!$2:$9996,ROW(AQ12)-4,MATCH(AQ$5,Data!$2:$2,0)))</f>
        <v>8.5193605800000002E-2</v>
      </c>
      <c r="AR12" s="52">
        <f>IF($A12="","",INDEX(Data!$2:$9996,ROW(AR12)-4,MATCH(AR$5,Data!$2:$2,0)))</f>
        <v>1.6775272000000001E-2</v>
      </c>
      <c r="AS12" s="52">
        <f>IF($A12="","",INDEX(Data!$2:$9996,ROW(AS12)-4,MATCH(AS$5,Data!$2:$2,0)))</f>
        <v>1.6323201000000001E-3</v>
      </c>
      <c r="AT12" s="52">
        <f>IF($A12="","",INDEX(Data!$2:$9996,ROW(AT12)-4,MATCH(AT$5,Data!$2:$2,0)))</f>
        <v>2.4285431100000001E-2</v>
      </c>
      <c r="AU12" s="53"/>
      <c r="AV12" s="52">
        <f>IF($A12="","",INDEX(Data!$2:$9996,ROW(AV12)-4,MATCH(AV$5,Data!$2:$2,0)))</f>
        <v>2.2179925E-3</v>
      </c>
      <c r="AW12" s="52">
        <f>IF($A12="","",INDEX(Data!$2:$9996,ROW(AW12)-4,MATCH(AW$5,Data!$2:$2,0)))</f>
        <v>0.13695005830000001</v>
      </c>
      <c r="AX12" s="52">
        <f>IF($A12="","",INDEX(Data!$2:$9996,ROW(AX12)-4,MATCH(AX$5,Data!$2:$2,0)))</f>
        <v>1.2017241107000001</v>
      </c>
      <c r="AY12" s="52">
        <f>IF($A12="","",INDEX(Data!$2:$9996,ROW(AY12)-4,MATCH(AY$5,Data!$2:$2,0)))</f>
        <v>1.6775272000000001E-2</v>
      </c>
      <c r="AZ12" s="75">
        <f>IF($A12="","",INDEX(Data!$2:$9996,ROW(AZ12)-4,MATCH(AZ$5,Data!$2:$2,0)))</f>
        <v>1.8971564787999999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104</v>
      </c>
      <c r="C13" s="43">
        <f>IF($A13="","",INDEX(Data!$2:$9996,ROW(C13)-4,MATCH(C$5,Data!$2:$2,0)))</f>
        <v>9.5687986700000005E-2</v>
      </c>
      <c r="D13" s="43">
        <f>IF($A13="","",INDEX(Data!$2:$9996,ROW(D13)-4,MATCH(D$5,Data!$2:$2,0)))</f>
        <v>1.4602156E-2</v>
      </c>
      <c r="E13" s="43">
        <f>IF($A13="","",INDEX(Data!$2:$9996,ROW(E13)-4,MATCH(E$5,Data!$2:$2,0)))</f>
        <v>5.8136409600000001E-2</v>
      </c>
      <c r="F13" s="53"/>
      <c r="G13" s="62">
        <f>IF($A13="","",INDEX(Data!$2:$9996,ROW(G13)-4,MATCH(G$5,Data!$2:$2,0)))</f>
        <v>49.235500000000002</v>
      </c>
      <c r="H13" s="49">
        <f t="shared" si="5"/>
        <v>0.1504427880458912</v>
      </c>
      <c r="I13" s="62">
        <f>IF($A13="","",INDEX(Data!$2:$9996,ROW(I13)-4,MATCH(I$5,Data!$2:$2,0)))</f>
        <v>31.476500000000001</v>
      </c>
      <c r="J13" s="49">
        <f t="shared" si="0"/>
        <v>0.11132098787226163</v>
      </c>
      <c r="K13" s="62">
        <f>IF($A13="","",INDEX(Data!$2:$9996,ROW(K13)-4,MATCH(K$5,Data!$2:$2,0)))</f>
        <v>20.8095</v>
      </c>
      <c r="L13" s="49">
        <f t="shared" si="1"/>
        <v>0.27540451090953671</v>
      </c>
      <c r="M13" s="49">
        <f>IF($A13="","",INDEX(Data!$2:$9996,ROW(M13)-4,MATCH(M$5,Data!$2:$2,0)))</f>
        <v>3.1357175799999998E-2</v>
      </c>
      <c r="N13" s="49">
        <f t="shared" si="2"/>
        <v>0.2455948921815102</v>
      </c>
      <c r="O13" s="53"/>
      <c r="P13" s="62">
        <f>IF($A13="","",INDEX(Data!$2:$9996,ROW(P13)-4,MATCH(P$5,Data!$2:$2,0)))</f>
        <v>500.67500000000001</v>
      </c>
      <c r="Q13" s="49">
        <f>IF($A13="","",INDEX(Data!$2:$9996,ROW(Q13)-4,MATCH(Q$5,Data!$2:$2,0)))</f>
        <v>0.3386310857</v>
      </c>
      <c r="R13" s="49">
        <f>IF($A13="","",INDEX(Data!$2:$9996,ROW(R13)-4,MATCH(R$5,Data!$2:$2,0)))</f>
        <v>0.1968382186</v>
      </c>
      <c r="S13" s="49">
        <f>IF($A13="","",INDEX(Data!$2:$9996,ROW(S13)-4,MATCH(S$5,Data!$2:$2,0)))</f>
        <v>0.1115705087</v>
      </c>
      <c r="T13" s="49">
        <f t="shared" si="3"/>
        <v>-4.8299275116449991E-2</v>
      </c>
      <c r="U13" s="49">
        <f>IF($A13="","",INDEX(Data!$2:$9996,ROW(U13)-4,MATCH(U$5,Data!$2:$2,0)))</f>
        <v>1.2356037300000001E-2</v>
      </c>
      <c r="V13" s="43">
        <f>IF($A13="","",INDEX(Data!$2:$9996,ROW(V13)-4,MATCH(V$5,Data!$2:$2,0)))</f>
        <v>3.5111680100000001E-2</v>
      </c>
      <c r="W13" s="53"/>
      <c r="X13" s="55">
        <f>IF($A13="","",INDEX(Data!$2:$9996,ROW(X13)-4,MATCH(X$5,Data!$2:$2,0)))</f>
        <v>45.084787859000002</v>
      </c>
      <c r="Y13" s="56">
        <f>IF($A13="","",INDEX(Data!$2:$9996,ROW(Y13)-4,MATCH(Y$5,Data!$2:$2,0)))</f>
        <v>56.524705064000003</v>
      </c>
      <c r="Z13" s="56">
        <f>IF($A13="","",INDEX(Data!$2:$9996,ROW(Z13)-4,MATCH(Z$5,Data!$2:$2,0)))</f>
        <v>3.7123951100000001</v>
      </c>
      <c r="AA13" s="56">
        <f>IF($A13="","",INDEX(Data!$2:$9996,ROW(AA13)-4,MATCH(AA$5,Data!$2:$2,0)))</f>
        <v>15.152312314</v>
      </c>
      <c r="AB13" s="53"/>
      <c r="AC13" s="49">
        <f>IF($A13="","",INDEX(Data!$2:$9996,ROW(AC13)-4,MATCH(AC$5,Data!$2:$2,0)))</f>
        <v>0.1115705087</v>
      </c>
      <c r="AD13" s="49">
        <f>IF($A13="","",INDEX(Data!$2:$9996,ROW(AD13)-4,MATCH(AD$5,Data!$2:$2,0)))</f>
        <v>9.9672893799999995E-2</v>
      </c>
      <c r="AE13" s="49">
        <f>IF($A13="","",INDEX(Data!$2:$9996,ROW(AE13)-4,MATCH(AE$5,Data!$2:$2,0)))</f>
        <v>0.15486220570000001</v>
      </c>
      <c r="AF13" s="49">
        <f>IF($A13="","",INDEX(Data!$2:$9996,ROW(AF13)-4,MATCH(AF$5,Data!$2:$2,0)))</f>
        <v>1.01709455E-2</v>
      </c>
      <c r="AG13" s="49">
        <f>IF($A13="","",INDEX(Data!$2:$9996,ROW(AG13)-4,MATCH(AG$5,Data!$2:$2,0)))</f>
        <v>-4.1513184000000002E-2</v>
      </c>
      <c r="AH13" s="49">
        <f>IF($A13="","",INDEX(Data!$2:$9996,ROW(AH13)-4,MATCH(AH$5,Data!$2:$2,0)))</f>
        <v>2.7146127700000001E-2</v>
      </c>
      <c r="AI13" s="49">
        <f>IF($A13="","",INDEX(Data!$2:$9996,ROW(AI13)-4,MATCH(AI$5,Data!$2:$2,0)))</f>
        <v>-9.0238814000000001E-2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1.1897614900000001E-2</v>
      </c>
      <c r="AL13" s="49">
        <f>IF($A13="","",INDEX(Data!$2:$9996,ROW(AL13)-4,MATCH(AL$5,Data!$2:$2,0)))</f>
        <v>1.2356037300000001E-2</v>
      </c>
      <c r="AM13" s="49">
        <f>IF($A13="","",INDEX(Data!$2:$9996,ROW(AM13)-4,MATCH(AM$5,Data!$2:$2,0)))</f>
        <v>3.5111680100000001E-2</v>
      </c>
      <c r="AN13" s="49">
        <f>IF($A13="","",INDEX(Data!$2:$9996,ROW(AN13)-4,MATCH(AN$5,Data!$2:$2,0)))</f>
        <v>-3.5570101999999999E-2</v>
      </c>
      <c r="AO13" s="53"/>
      <c r="AP13" s="49">
        <f>IF($A13="","",INDEX(Data!$2:$9996,ROW(AP13)-4,MATCH(AP$5,Data!$2:$2,0)))</f>
        <v>8.4007000400000004E-2</v>
      </c>
      <c r="AQ13" s="49">
        <f>IF($A13="","",INDEX(Data!$2:$9996,ROW(AQ13)-4,MATCH(AQ$5,Data!$2:$2,0)))</f>
        <v>9.5687986700000005E-2</v>
      </c>
      <c r="AR13" s="49">
        <f>IF($A13="","",INDEX(Data!$2:$9996,ROW(AR13)-4,MATCH(AR$5,Data!$2:$2,0)))</f>
        <v>1.4602156E-2</v>
      </c>
      <c r="AS13" s="49">
        <f>IF($A13="","",INDEX(Data!$2:$9996,ROW(AS13)-4,MATCH(AS$5,Data!$2:$2,0)))</f>
        <v>4.8101152999999999E-3</v>
      </c>
      <c r="AT13" s="49">
        <f>IF($A13="","",INDEX(Data!$2:$9996,ROW(AT13)-4,MATCH(AT$5,Data!$2:$2,0)))</f>
        <v>2.5785071100000001E-2</v>
      </c>
      <c r="AU13" s="53"/>
      <c r="AV13" s="49">
        <f>IF($A13="","",INDEX(Data!$2:$9996,ROW(AV13)-4,MATCH(AV$5,Data!$2:$2,0)))</f>
        <v>2.0006792000000001E-3</v>
      </c>
      <c r="AW13" s="49">
        <f>IF($A13="","",INDEX(Data!$2:$9996,ROW(AW13)-4,MATCH(AW$5,Data!$2:$2,0)))</f>
        <v>9.0138683600000005E-2</v>
      </c>
      <c r="AX13" s="49">
        <f>IF($A13="","",INDEX(Data!$2:$9996,ROW(AX13)-4,MATCH(AX$5,Data!$2:$2,0)))</f>
        <v>1.1729902811999999</v>
      </c>
      <c r="AY13" s="49">
        <f>IF($A13="","",INDEX(Data!$2:$9996,ROW(AY13)-4,MATCH(AY$5,Data!$2:$2,0)))</f>
        <v>1.4602156E-2</v>
      </c>
      <c r="AZ13" s="76">
        <f>IF($A13="","",INDEX(Data!$2:$9996,ROW(AZ13)-4,MATCH(AZ$5,Data!$2:$2,0)))</f>
        <v>1.6181858834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105</v>
      </c>
      <c r="C14" s="41">
        <f>IF($A14="","",INDEX(Data!$2:$9996,ROW(C14)-4,MATCH(C$5,Data!$2:$2,0)))</f>
        <v>9.8568956400000005E-2</v>
      </c>
      <c r="D14" s="41">
        <f>IF($A14="","",INDEX(Data!$2:$9996,ROW(D14)-4,MATCH(D$5,Data!$2:$2,0)))</f>
        <v>1.5996023700000001E-2</v>
      </c>
      <c r="E14" s="41">
        <f>IF($A14="","",INDEX(Data!$2:$9996,ROW(E14)-4,MATCH(E$5,Data!$2:$2,0)))</f>
        <v>6.29450815E-2</v>
      </c>
      <c r="F14" s="53"/>
      <c r="G14" s="61">
        <f>IF($A14="","",INDEX(Data!$2:$9996,ROW(G14)-4,MATCH(G$5,Data!$2:$2,0)))</f>
        <v>51.817</v>
      </c>
      <c r="H14" s="52">
        <f t="shared" si="5"/>
        <v>5.2431680393212179E-2</v>
      </c>
      <c r="I14" s="61">
        <f>IF($A14="","",INDEX(Data!$2:$9996,ROW(I14)-4,MATCH(I$5,Data!$2:$2,0)))</f>
        <v>27.443999999999999</v>
      </c>
      <c r="J14" s="52">
        <f t="shared" si="0"/>
        <v>-0.12811144822327775</v>
      </c>
      <c r="K14" s="61">
        <f>IF($A14="","",INDEX(Data!$2:$9996,ROW(K14)-4,MATCH(K$5,Data!$2:$2,0)))</f>
        <v>20.498000000000001</v>
      </c>
      <c r="L14" s="52">
        <f t="shared" si="1"/>
        <v>-1.4969124678632297E-2</v>
      </c>
      <c r="M14" s="52">
        <f>IF($A14="","",INDEX(Data!$2:$9996,ROW(M14)-4,MATCH(M$5,Data!$2:$2,0)))</f>
        <v>3.4452968299999998E-2</v>
      </c>
      <c r="N14" s="52">
        <f t="shared" si="2"/>
        <v>9.8726764162224076E-2</v>
      </c>
      <c r="O14" s="53"/>
      <c r="P14" s="61">
        <f>IF($A14="","",INDEX(Data!$2:$9996,ROW(P14)-4,MATCH(P$5,Data!$2:$2,0)))</f>
        <v>436.41399999999999</v>
      </c>
      <c r="Q14" s="52">
        <f>IF($A14="","",INDEX(Data!$2:$9996,ROW(Q14)-4,MATCH(Q$5,Data!$2:$2,0)))</f>
        <v>0.34483782889999998</v>
      </c>
      <c r="R14" s="52">
        <f>IF($A14="","",INDEX(Data!$2:$9996,ROW(R14)-4,MATCH(R$5,Data!$2:$2,0)))</f>
        <v>0.2035470955</v>
      </c>
      <c r="S14" s="52">
        <f>IF($A14="","",INDEX(Data!$2:$9996,ROW(S14)-4,MATCH(S$5,Data!$2:$2,0)))</f>
        <v>0.11251111900000001</v>
      </c>
      <c r="T14" s="52">
        <f t="shared" si="3"/>
        <v>-0.12834872921555904</v>
      </c>
      <c r="U14" s="52">
        <f>IF($A14="","",INDEX(Data!$2:$9996,ROW(U14)-4,MATCH(U$5,Data!$2:$2,0)))</f>
        <v>1.3989320899999999E-2</v>
      </c>
      <c r="V14" s="41">
        <f>IF($A14="","",INDEX(Data!$2:$9996,ROW(V14)-4,MATCH(V$5,Data!$2:$2,0)))</f>
        <v>3.1805846200000001E-2</v>
      </c>
      <c r="W14" s="53"/>
      <c r="X14" s="54">
        <f>IF($A14="","",INDEX(Data!$2:$9996,ROW(X14)-4,MATCH(X$5,Data!$2:$2,0)))</f>
        <v>46.992483432</v>
      </c>
      <c r="Y14" s="54">
        <f>IF($A14="","",INDEX(Data!$2:$9996,ROW(Y14)-4,MATCH(Y$5,Data!$2:$2,0)))</f>
        <v>59.345461004999997</v>
      </c>
      <c r="Z14" s="54">
        <f>IF($A14="","",INDEX(Data!$2:$9996,ROW(Z14)-4,MATCH(Z$5,Data!$2:$2,0)))</f>
        <v>4.3474327013999998</v>
      </c>
      <c r="AA14" s="54">
        <f>IF($A14="","",INDEX(Data!$2:$9996,ROW(AA14)-4,MATCH(AA$5,Data!$2:$2,0)))</f>
        <v>16.700410274999999</v>
      </c>
      <c r="AB14" s="53"/>
      <c r="AC14" s="52">
        <f>IF($A14="","",INDEX(Data!$2:$9996,ROW(AC14)-4,MATCH(AC$5,Data!$2:$2,0)))</f>
        <v>0.11251111900000001</v>
      </c>
      <c r="AD14" s="52">
        <f>IF($A14="","",INDEX(Data!$2:$9996,ROW(AD14)-4,MATCH(AD$5,Data!$2:$2,0)))</f>
        <v>9.7735648300000005E-2</v>
      </c>
      <c r="AE14" s="52">
        <f>IF($A14="","",INDEX(Data!$2:$9996,ROW(AE14)-4,MATCH(AE$5,Data!$2:$2,0)))</f>
        <v>0.1625903041</v>
      </c>
      <c r="AF14" s="52">
        <f>IF($A14="","",INDEX(Data!$2:$9996,ROW(AF14)-4,MATCH(AF$5,Data!$2:$2,0)))</f>
        <v>1.19107745E-2</v>
      </c>
      <c r="AG14" s="52">
        <f>IF($A14="","",INDEX(Data!$2:$9996,ROW(AG14)-4,MATCH(AG$5,Data!$2:$2,0)))</f>
        <v>-4.5754548999999999E-2</v>
      </c>
      <c r="AH14" s="52">
        <f>IF($A14="","",INDEX(Data!$2:$9996,ROW(AH14)-4,MATCH(AH$5,Data!$2:$2,0)))</f>
        <v>3.2429613400000001E-2</v>
      </c>
      <c r="AI14" s="52">
        <f>IF($A14="","",INDEX(Data!$2:$9996,ROW(AI14)-4,MATCH(AI$5,Data!$2:$2,0)))</f>
        <v>-8.4447668000000004E-2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1.47754707E-2</v>
      </c>
      <c r="AL14" s="52">
        <f>IF($A14="","",INDEX(Data!$2:$9996,ROW(AL14)-4,MATCH(AL$5,Data!$2:$2,0)))</f>
        <v>1.3989320899999999E-2</v>
      </c>
      <c r="AM14" s="52">
        <f>IF($A14="","",INDEX(Data!$2:$9996,ROW(AM14)-4,MATCH(AM$5,Data!$2:$2,0)))</f>
        <v>3.1805846200000001E-2</v>
      </c>
      <c r="AN14" s="52">
        <f>IF($A14="","",INDEX(Data!$2:$9996,ROW(AN14)-4,MATCH(AN$5,Data!$2:$2,0)))</f>
        <v>-3.1019695999999999E-2</v>
      </c>
      <c r="AO14" s="53"/>
      <c r="AP14" s="52">
        <f>IF($A14="","",INDEX(Data!$2:$9996,ROW(AP14)-4,MATCH(AP$5,Data!$2:$2,0)))</f>
        <v>8.3793509200000005E-2</v>
      </c>
      <c r="AQ14" s="52">
        <f>IF($A14="","",INDEX(Data!$2:$9996,ROW(AQ14)-4,MATCH(AQ$5,Data!$2:$2,0)))</f>
        <v>9.8568956400000005E-2</v>
      </c>
      <c r="AR14" s="52">
        <f>IF($A14="","",INDEX(Data!$2:$9996,ROW(AR14)-4,MATCH(AR$5,Data!$2:$2,0)))</f>
        <v>1.5996023700000001E-2</v>
      </c>
      <c r="AS14" s="52">
        <f>IF($A14="","",INDEX(Data!$2:$9996,ROW(AS14)-4,MATCH(AS$5,Data!$2:$2,0)))</f>
        <v>2.3747211999999998E-3</v>
      </c>
      <c r="AT14" s="52">
        <f>IF($A14="","",INDEX(Data!$2:$9996,ROW(AT14)-4,MATCH(AT$5,Data!$2:$2,0)))</f>
        <v>2.9780606000000001E-2</v>
      </c>
      <c r="AU14" s="53"/>
      <c r="AV14" s="52">
        <f>IF($A14="","",INDEX(Data!$2:$9996,ROW(AV14)-4,MATCH(AV$5,Data!$2:$2,0)))</f>
        <v>1.5218346999999999E-3</v>
      </c>
      <c r="AW14" s="52">
        <f>IF($A14="","",INDEX(Data!$2:$9996,ROW(AW14)-4,MATCH(AW$5,Data!$2:$2,0)))</f>
        <v>8.8100060800000005E-2</v>
      </c>
      <c r="AX14" s="52">
        <f>IF($A14="","",INDEX(Data!$2:$9996,ROW(AX14)-4,MATCH(AX$5,Data!$2:$2,0)))</f>
        <v>1.1592109281</v>
      </c>
      <c r="AY14" s="52">
        <f>IF($A14="","",INDEX(Data!$2:$9996,ROW(AY14)-4,MATCH(AY$5,Data!$2:$2,0)))</f>
        <v>1.5996023700000001E-2</v>
      </c>
      <c r="AZ14" s="75">
        <f>IF($A14="","",INDEX(Data!$2:$9996,ROW(AZ14)-4,MATCH(AZ$5,Data!$2:$2,0)))</f>
        <v>1.6096526149999999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101</v>
      </c>
      <c r="C15" s="43">
        <f>IF($A15="","",INDEX(Data!$2:$9996,ROW(C15)-4,MATCH(C$5,Data!$2:$2,0)))</f>
        <v>0.1063386999</v>
      </c>
      <c r="D15" s="43">
        <f>IF($A15="","",INDEX(Data!$2:$9996,ROW(D15)-4,MATCH(D$5,Data!$2:$2,0)))</f>
        <v>1.9053502900000002E-2</v>
      </c>
      <c r="E15" s="43">
        <f>IF($A15="","",INDEX(Data!$2:$9996,ROW(E15)-4,MATCH(E$5,Data!$2:$2,0)))</f>
        <v>7.3471050299999993E-2</v>
      </c>
      <c r="F15" s="53"/>
      <c r="G15" s="62">
        <f>IF($A15="","",INDEX(Data!$2:$9996,ROW(G15)-4,MATCH(G$5,Data!$2:$2,0)))</f>
        <v>51.487000000000002</v>
      </c>
      <c r="H15" s="49">
        <f t="shared" si="5"/>
        <v>-6.3685663006348937E-3</v>
      </c>
      <c r="I15" s="62">
        <f>IF($A15="","",INDEX(Data!$2:$9996,ROW(I15)-4,MATCH(I$5,Data!$2:$2,0)))</f>
        <v>30.111000000000001</v>
      </c>
      <c r="J15" s="49">
        <f t="shared" si="0"/>
        <v>9.717971141233063E-2</v>
      </c>
      <c r="K15" s="62">
        <f>IF($A15="","",INDEX(Data!$2:$9996,ROW(K15)-4,MATCH(K$5,Data!$2:$2,0)))</f>
        <v>28.2</v>
      </c>
      <c r="L15" s="49">
        <f t="shared" si="1"/>
        <v>0.37574397502195322</v>
      </c>
      <c r="M15" s="49">
        <f>IF($A15="","",INDEX(Data!$2:$9996,ROW(M15)-4,MATCH(M$5,Data!$2:$2,0)))</f>
        <v>4.1299159199999998E-2</v>
      </c>
      <c r="N15" s="49">
        <f t="shared" si="2"/>
        <v>0.19871120654646179</v>
      </c>
      <c r="O15" s="53"/>
      <c r="P15" s="62">
        <f>IF($A15="","",INDEX(Data!$2:$9996,ROW(P15)-4,MATCH(P$5,Data!$2:$2,0)))</f>
        <v>493.98</v>
      </c>
      <c r="Q15" s="49">
        <f>IF($A15="","",INDEX(Data!$2:$9996,ROW(Q15)-4,MATCH(Q$5,Data!$2:$2,0)))</f>
        <v>0.34940022640000001</v>
      </c>
      <c r="R15" s="49">
        <f>IF($A15="","",INDEX(Data!$2:$9996,ROW(R15)-4,MATCH(R$5,Data!$2:$2,0)))</f>
        <v>0.2090172797</v>
      </c>
      <c r="S15" s="49">
        <f>IF($A15="","",INDEX(Data!$2:$9996,ROW(S15)-4,MATCH(S$5,Data!$2:$2,0)))</f>
        <v>0.1141655949</v>
      </c>
      <c r="T15" s="49">
        <f t="shared" si="3"/>
        <v>0.13190685908334754</v>
      </c>
      <c r="U15" s="49">
        <f>IF($A15="","",INDEX(Data!$2:$9996,ROW(U15)-4,MATCH(U$5,Data!$2:$2,0)))</f>
        <v>1.5556098799999999E-2</v>
      </c>
      <c r="V15" s="43">
        <f>IF($A15="","",INDEX(Data!$2:$9996,ROW(V15)-4,MATCH(V$5,Data!$2:$2,0)))</f>
        <v>2.77392791E-2</v>
      </c>
      <c r="W15" s="53"/>
      <c r="X15" s="55">
        <f>IF($A15="","",INDEX(Data!$2:$9996,ROW(X15)-4,MATCH(X$5,Data!$2:$2,0)))</f>
        <v>46.328876090999998</v>
      </c>
      <c r="Y15" s="56">
        <f>IF($A15="","",INDEX(Data!$2:$9996,ROW(Y15)-4,MATCH(Y$5,Data!$2:$2,0)))</f>
        <v>59.210410946000003</v>
      </c>
      <c r="Z15" s="56">
        <f>IF($A15="","",INDEX(Data!$2:$9996,ROW(Z15)-4,MATCH(Z$5,Data!$2:$2,0)))</f>
        <v>4.8726657202999997</v>
      </c>
      <c r="AA15" s="56">
        <f>IF($A15="","",INDEX(Data!$2:$9996,ROW(AA15)-4,MATCH(AA$5,Data!$2:$2,0)))</f>
        <v>17.754200574999999</v>
      </c>
      <c r="AB15" s="53"/>
      <c r="AC15" s="49">
        <f>IF($A15="","",INDEX(Data!$2:$9996,ROW(AC15)-4,MATCH(AC$5,Data!$2:$2,0)))</f>
        <v>0.1141655949</v>
      </c>
      <c r="AD15" s="49">
        <f>IF($A15="","",INDEX(Data!$2:$9996,ROW(AD15)-4,MATCH(AD$5,Data!$2:$2,0)))</f>
        <v>8.6030875300000004E-2</v>
      </c>
      <c r="AE15" s="49">
        <f>IF($A15="","",INDEX(Data!$2:$9996,ROW(AE15)-4,MATCH(AE$5,Data!$2:$2,0)))</f>
        <v>0.16222030400000001</v>
      </c>
      <c r="AF15" s="49">
        <f>IF($A15="","",INDEX(Data!$2:$9996,ROW(AF15)-4,MATCH(AF$5,Data!$2:$2,0)))</f>
        <v>1.3349769100000001E-2</v>
      </c>
      <c r="AG15" s="49">
        <f>IF($A15="","",INDEX(Data!$2:$9996,ROW(AG15)-4,MATCH(AG$5,Data!$2:$2,0)))</f>
        <v>-4.8641644999999997E-2</v>
      </c>
      <c r="AH15" s="49">
        <f>IF($A15="","",INDEX(Data!$2:$9996,ROW(AH15)-4,MATCH(AH$5,Data!$2:$2,0)))</f>
        <v>3.1823405999999999E-2</v>
      </c>
      <c r="AI15" s="49">
        <f>IF($A15="","",INDEX(Data!$2:$9996,ROW(AI15)-4,MATCH(AI$5,Data!$2:$2,0)))</f>
        <v>-8.4134543000000006E-2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2.81347196E-2</v>
      </c>
      <c r="AL15" s="49">
        <f>IF($A15="","",INDEX(Data!$2:$9996,ROW(AL15)-4,MATCH(AL$5,Data!$2:$2,0)))</f>
        <v>1.5556098799999999E-2</v>
      </c>
      <c r="AM15" s="49">
        <f>IF($A15="","",INDEX(Data!$2:$9996,ROW(AM15)-4,MATCH(AM$5,Data!$2:$2,0)))</f>
        <v>2.77392791E-2</v>
      </c>
      <c r="AN15" s="49">
        <f>IF($A15="","",INDEX(Data!$2:$9996,ROW(AN15)-4,MATCH(AN$5,Data!$2:$2,0)))</f>
        <v>-1.5160658E-2</v>
      </c>
      <c r="AO15" s="53"/>
      <c r="AP15" s="49">
        <f>IF($A15="","",INDEX(Data!$2:$9996,ROW(AP15)-4,MATCH(AP$5,Data!$2:$2,0)))</f>
        <v>8.7729148399999998E-2</v>
      </c>
      <c r="AQ15" s="49">
        <f>IF($A15="","",INDEX(Data!$2:$9996,ROW(AQ15)-4,MATCH(AQ$5,Data!$2:$2,0)))</f>
        <v>0.1063386999</v>
      </c>
      <c r="AR15" s="49">
        <f>IF($A15="","",INDEX(Data!$2:$9996,ROW(AR15)-4,MATCH(AR$5,Data!$2:$2,0)))</f>
        <v>1.9053502900000002E-2</v>
      </c>
      <c r="AS15" s="49">
        <f>IF($A15="","",INDEX(Data!$2:$9996,ROW(AS15)-4,MATCH(AS$5,Data!$2:$2,0)))</f>
        <v>2.7530584000000002E-3</v>
      </c>
      <c r="AT15" s="49">
        <f>IF($A15="","",INDEX(Data!$2:$9996,ROW(AT15)-4,MATCH(AT$5,Data!$2:$2,0)))</f>
        <v>3.42073907E-2</v>
      </c>
      <c r="AU15" s="53"/>
      <c r="AV15" s="49">
        <f>IF($A15="","",INDEX(Data!$2:$9996,ROW(AV15)-4,MATCH(AV$5,Data!$2:$2,0)))</f>
        <v>9.8288039999999991E-4</v>
      </c>
      <c r="AW15" s="49">
        <f>IF($A15="","",INDEX(Data!$2:$9996,ROW(AW15)-4,MATCH(AW$5,Data!$2:$2,0)))</f>
        <v>0.1071521134</v>
      </c>
      <c r="AX15" s="49">
        <f>IF($A15="","",INDEX(Data!$2:$9996,ROW(AX15)-4,MATCH(AX$5,Data!$2:$2,0)))</f>
        <v>1.1970474722</v>
      </c>
      <c r="AY15" s="49">
        <f>IF($A15="","",INDEX(Data!$2:$9996,ROW(AY15)-4,MATCH(AY$5,Data!$2:$2,0)))</f>
        <v>1.9053502900000002E-2</v>
      </c>
      <c r="AZ15" s="76">
        <f>IF($A15="","",INDEX(Data!$2:$9996,ROW(AZ15)-4,MATCH(AZ$5,Data!$2:$2,0)))</f>
        <v>1.5632005146000001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100</v>
      </c>
      <c r="C16" s="41">
        <f>IF($A16="","",INDEX(Data!$2:$9996,ROW(C16)-4,MATCH(C$5,Data!$2:$2,0)))</f>
        <v>0.10759582550000001</v>
      </c>
      <c r="D16" s="41">
        <f>IF($A16="","",INDEX(Data!$2:$9996,ROW(D16)-4,MATCH(D$5,Data!$2:$2,0)))</f>
        <v>2.5170489300000001E-2</v>
      </c>
      <c r="E16" s="41">
        <f>IF($A16="","",INDEX(Data!$2:$9996,ROW(E16)-4,MATCH(E$5,Data!$2:$2,0)))</f>
        <v>7.0146764400000006E-2</v>
      </c>
      <c r="F16" s="53"/>
      <c r="G16" s="61">
        <f>IF($A16="","",INDEX(Data!$2:$9996,ROW(G16)-4,MATCH(G$5,Data!$2:$2,0)))</f>
        <v>53.243000000000002</v>
      </c>
      <c r="H16" s="52">
        <f t="shared" si="5"/>
        <v>3.4105696583603629E-2</v>
      </c>
      <c r="I16" s="61">
        <f>IF($A16="","",INDEX(Data!$2:$9996,ROW(I16)-4,MATCH(I$5,Data!$2:$2,0)))</f>
        <v>38.102499999999999</v>
      </c>
      <c r="J16" s="52">
        <f t="shared" si="0"/>
        <v>0.26540134834445878</v>
      </c>
      <c r="K16" s="61">
        <f>IF($A16="","",INDEX(Data!$2:$9996,ROW(K16)-4,MATCH(K$5,Data!$2:$2,0)))</f>
        <v>31.576499999999999</v>
      </c>
      <c r="L16" s="52">
        <f t="shared" si="1"/>
        <v>0.11973404255319149</v>
      </c>
      <c r="M16" s="52">
        <f>IF($A16="","",INDEX(Data!$2:$9996,ROW(M16)-4,MATCH(M$5,Data!$2:$2,0)))</f>
        <v>4.9155266400000001E-2</v>
      </c>
      <c r="N16" s="52">
        <f t="shared" si="2"/>
        <v>0.19022438597248739</v>
      </c>
      <c r="O16" s="53"/>
      <c r="P16" s="61">
        <f>IF($A16="","",INDEX(Data!$2:$9996,ROW(P16)-4,MATCH(P$5,Data!$2:$2,0)))</f>
        <v>503.85649999999998</v>
      </c>
      <c r="Q16" s="52">
        <f>IF($A16="","",INDEX(Data!$2:$9996,ROW(Q16)-4,MATCH(Q$5,Data!$2:$2,0)))</f>
        <v>0.3508775563</v>
      </c>
      <c r="R16" s="52">
        <f>IF($A16="","",INDEX(Data!$2:$9996,ROW(R16)-4,MATCH(R$5,Data!$2:$2,0)))</f>
        <v>0.21084313590000001</v>
      </c>
      <c r="S16" s="52">
        <f>IF($A16="","",INDEX(Data!$2:$9996,ROW(S16)-4,MATCH(S$5,Data!$2:$2,0)))</f>
        <v>0.1077472832</v>
      </c>
      <c r="T16" s="52">
        <f t="shared" si="3"/>
        <v>1.9993724442285039E-2</v>
      </c>
      <c r="U16" s="52">
        <f>IF($A16="","",INDEX(Data!$2:$9996,ROW(U16)-4,MATCH(U$5,Data!$2:$2,0)))</f>
        <v>1.6751648000000001E-2</v>
      </c>
      <c r="V16" s="41">
        <f>IF($A16="","",INDEX(Data!$2:$9996,ROW(V16)-4,MATCH(V$5,Data!$2:$2,0)))</f>
        <v>2.7467355700000001E-2</v>
      </c>
      <c r="W16" s="53"/>
      <c r="X16" s="54">
        <f>IF($A16="","",INDEX(Data!$2:$9996,ROW(X16)-4,MATCH(X$5,Data!$2:$2,0)))</f>
        <v>45.802728113999997</v>
      </c>
      <c r="Y16" s="54">
        <f>IF($A16="","",INDEX(Data!$2:$9996,ROW(Y16)-4,MATCH(Y$5,Data!$2:$2,0)))</f>
        <v>59.439527525999999</v>
      </c>
      <c r="Z16" s="54">
        <f>IF($A16="","",INDEX(Data!$2:$9996,ROW(Z16)-4,MATCH(Z$5,Data!$2:$2,0)))</f>
        <v>3.9008180493000002</v>
      </c>
      <c r="AA16" s="54">
        <f>IF($A16="","",INDEX(Data!$2:$9996,ROW(AA16)-4,MATCH(AA$5,Data!$2:$2,0)))</f>
        <v>17.537617461</v>
      </c>
      <c r="AB16" s="53"/>
      <c r="AC16" s="52">
        <f>IF($A16="","",INDEX(Data!$2:$9996,ROW(AC16)-4,MATCH(AC$5,Data!$2:$2,0)))</f>
        <v>0.1077472832</v>
      </c>
      <c r="AD16" s="52">
        <f>IF($A16="","",INDEX(Data!$2:$9996,ROW(AD16)-4,MATCH(AD$5,Data!$2:$2,0)))</f>
        <v>8.47308591E-2</v>
      </c>
      <c r="AE16" s="52">
        <f>IF($A16="","",INDEX(Data!$2:$9996,ROW(AE16)-4,MATCH(AE$5,Data!$2:$2,0)))</f>
        <v>0.1628480206</v>
      </c>
      <c r="AF16" s="52">
        <f>IF($A16="","",INDEX(Data!$2:$9996,ROW(AF16)-4,MATCH(AF$5,Data!$2:$2,0)))</f>
        <v>1.0687172700000001E-2</v>
      </c>
      <c r="AG16" s="52">
        <f>IF($A16="","",INDEX(Data!$2:$9996,ROW(AG16)-4,MATCH(AG$5,Data!$2:$2,0)))</f>
        <v>-4.8048266999999999E-2</v>
      </c>
      <c r="AH16" s="52">
        <f>IF($A16="","",INDEX(Data!$2:$9996,ROW(AH16)-4,MATCH(AH$5,Data!$2:$2,0)))</f>
        <v>2.9560659400000001E-2</v>
      </c>
      <c r="AI16" s="52">
        <f>IF($A16="","",INDEX(Data!$2:$9996,ROW(AI16)-4,MATCH(AI$5,Data!$2:$2,0)))</f>
        <v>-9.3341838999999996E-2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2.3016424099999998E-2</v>
      </c>
      <c r="AL16" s="52">
        <f>IF($A16="","",INDEX(Data!$2:$9996,ROW(AL16)-4,MATCH(AL$5,Data!$2:$2,0)))</f>
        <v>1.6751648000000001E-2</v>
      </c>
      <c r="AM16" s="52">
        <f>IF($A16="","",INDEX(Data!$2:$9996,ROW(AM16)-4,MATCH(AM$5,Data!$2:$2,0)))</f>
        <v>2.7467355700000001E-2</v>
      </c>
      <c r="AN16" s="52">
        <f>IF($A16="","",INDEX(Data!$2:$9996,ROW(AN16)-4,MATCH(AN$5,Data!$2:$2,0)))</f>
        <v>-2.1202579999999999E-2</v>
      </c>
      <c r="AO16" s="53"/>
      <c r="AP16" s="52">
        <f>IF($A16="","",INDEX(Data!$2:$9996,ROW(AP16)-4,MATCH(AP$5,Data!$2:$2,0)))</f>
        <v>8.2879961399999993E-2</v>
      </c>
      <c r="AQ16" s="52">
        <f>IF($A16="","",INDEX(Data!$2:$9996,ROW(AQ16)-4,MATCH(AQ$5,Data!$2:$2,0)))</f>
        <v>0.10759582550000001</v>
      </c>
      <c r="AR16" s="52">
        <f>IF($A16="","",INDEX(Data!$2:$9996,ROW(AR16)-4,MATCH(AR$5,Data!$2:$2,0)))</f>
        <v>2.5170489300000001E-2</v>
      </c>
      <c r="AS16" s="52">
        <f>IF($A16="","",INDEX(Data!$2:$9996,ROW(AS16)-4,MATCH(AS$5,Data!$2:$2,0)))</f>
        <v>5.1683199999999995E-4</v>
      </c>
      <c r="AT16" s="52">
        <f>IF($A16="","",INDEX(Data!$2:$9996,ROW(AT16)-4,MATCH(AT$5,Data!$2:$2,0)))</f>
        <v>3.9157706899999999E-2</v>
      </c>
      <c r="AU16" s="53"/>
      <c r="AV16" s="52">
        <f>IF($A16="","",INDEX(Data!$2:$9996,ROW(AV16)-4,MATCH(AV$5,Data!$2:$2,0)))</f>
        <v>2.1059872999999998E-3</v>
      </c>
      <c r="AW16" s="52">
        <f>IF($A16="","",INDEX(Data!$2:$9996,ROW(AW16)-4,MATCH(AW$5,Data!$2:$2,0)))</f>
        <v>0.11463306199999999</v>
      </c>
      <c r="AX16" s="52">
        <f>IF($A16="","",INDEX(Data!$2:$9996,ROW(AX16)-4,MATCH(AX$5,Data!$2:$2,0)))</f>
        <v>1.1871720894</v>
      </c>
      <c r="AY16" s="52">
        <f>IF($A16="","",INDEX(Data!$2:$9996,ROW(AY16)-4,MATCH(AY$5,Data!$2:$2,0)))</f>
        <v>2.5170489300000001E-2</v>
      </c>
      <c r="AZ16" s="75">
        <f>IF($A16="","",INDEX(Data!$2:$9996,ROW(AZ16)-4,MATCH(AZ$5,Data!$2:$2,0)))</f>
        <v>1.5907013695000001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100</v>
      </c>
      <c r="C17" s="43">
        <f>IF($A17="","",INDEX(Data!$2:$9996,ROW(C17)-4,MATCH(C$5,Data!$2:$2,0)))</f>
        <v>0.1000518422</v>
      </c>
      <c r="D17" s="43">
        <f>IF($A17="","",INDEX(Data!$2:$9996,ROW(D17)-4,MATCH(D$5,Data!$2:$2,0)))</f>
        <v>3.0653053E-2</v>
      </c>
      <c r="E17" s="43">
        <f>IF($A17="","",INDEX(Data!$2:$9996,ROW(E17)-4,MATCH(E$5,Data!$2:$2,0)))</f>
        <v>6.3888873799999996E-2</v>
      </c>
      <c r="F17" s="53"/>
      <c r="G17" s="62">
        <f>IF($A17="","",INDEX(Data!$2:$9996,ROW(G17)-4,MATCH(G$5,Data!$2:$2,0)))</f>
        <v>50.790999999999997</v>
      </c>
      <c r="H17" s="49">
        <f t="shared" si="5"/>
        <v>-4.6053002272599314E-2</v>
      </c>
      <c r="I17" s="62">
        <f>IF($A17="","",INDEX(Data!$2:$9996,ROW(I17)-4,MATCH(I$5,Data!$2:$2,0)))</f>
        <v>35.176000000000002</v>
      </c>
      <c r="J17" s="49">
        <f t="shared" si="0"/>
        <v>-7.6805983859326743E-2</v>
      </c>
      <c r="K17" s="62">
        <f>IF($A17="","",INDEX(Data!$2:$9996,ROW(K17)-4,MATCH(K$5,Data!$2:$2,0)))</f>
        <v>36.552999999999997</v>
      </c>
      <c r="L17" s="49">
        <f t="shared" si="1"/>
        <v>0.15760138077367655</v>
      </c>
      <c r="M17" s="49">
        <f>IF($A17="","",INDEX(Data!$2:$9996,ROW(M17)-4,MATCH(M$5,Data!$2:$2,0)))</f>
        <v>4.7787201000000001E-2</v>
      </c>
      <c r="N17" s="49">
        <f t="shared" si="2"/>
        <v>-2.7831512271083939E-2</v>
      </c>
      <c r="O17" s="53"/>
      <c r="P17" s="62">
        <f>IF($A17="","",INDEX(Data!$2:$9996,ROW(P17)-4,MATCH(P$5,Data!$2:$2,0)))</f>
        <v>528.79750000000001</v>
      </c>
      <c r="Q17" s="49">
        <f>IF($A17="","",INDEX(Data!$2:$9996,ROW(Q17)-4,MATCH(Q$5,Data!$2:$2,0)))</f>
        <v>0.35412182399999997</v>
      </c>
      <c r="R17" s="49">
        <f>IF($A17="","",INDEX(Data!$2:$9996,ROW(R17)-4,MATCH(R$5,Data!$2:$2,0)))</f>
        <v>0.20942571239999999</v>
      </c>
      <c r="S17" s="49">
        <f>IF($A17="","",INDEX(Data!$2:$9996,ROW(S17)-4,MATCH(S$5,Data!$2:$2,0)))</f>
        <v>0.1088118122</v>
      </c>
      <c r="T17" s="49">
        <f t="shared" si="3"/>
        <v>4.9500204919456295E-2</v>
      </c>
      <c r="U17" s="49">
        <f>IF($A17="","",INDEX(Data!$2:$9996,ROW(U17)-4,MATCH(U$5,Data!$2:$2,0)))</f>
        <v>1.8406401900000001E-2</v>
      </c>
      <c r="V17" s="43">
        <f>IF($A17="","",INDEX(Data!$2:$9996,ROW(V17)-4,MATCH(V$5,Data!$2:$2,0)))</f>
        <v>2.4075224400000001E-2</v>
      </c>
      <c r="W17" s="53"/>
      <c r="X17" s="55">
        <f>IF($A17="","",INDEX(Data!$2:$9996,ROW(X17)-4,MATCH(X$5,Data!$2:$2,0)))</f>
        <v>45.172276787000001</v>
      </c>
      <c r="Y17" s="56">
        <f>IF($A17="","",INDEX(Data!$2:$9996,ROW(Y17)-4,MATCH(Y$5,Data!$2:$2,0)))</f>
        <v>55.997412482000001</v>
      </c>
      <c r="Z17" s="56">
        <f>IF($A17="","",INDEX(Data!$2:$9996,ROW(Z17)-4,MATCH(Z$5,Data!$2:$2,0)))</f>
        <v>5.4934429944999996</v>
      </c>
      <c r="AA17" s="56">
        <f>IF($A17="","",INDEX(Data!$2:$9996,ROW(AA17)-4,MATCH(AA$5,Data!$2:$2,0)))</f>
        <v>16.318578688999999</v>
      </c>
      <c r="AB17" s="53"/>
      <c r="AC17" s="49">
        <f>IF($A17="","",INDEX(Data!$2:$9996,ROW(AC17)-4,MATCH(AC$5,Data!$2:$2,0)))</f>
        <v>0.1088118122</v>
      </c>
      <c r="AD17" s="49">
        <f>IF($A17="","",INDEX(Data!$2:$9996,ROW(AD17)-4,MATCH(AD$5,Data!$2:$2,0)))</f>
        <v>7.8726700900000002E-2</v>
      </c>
      <c r="AE17" s="49">
        <f>IF($A17="","",INDEX(Data!$2:$9996,ROW(AE17)-4,MATCH(AE$5,Data!$2:$2,0)))</f>
        <v>0.15341756840000001</v>
      </c>
      <c r="AF17" s="49">
        <f>IF($A17="","",INDEX(Data!$2:$9996,ROW(AF17)-4,MATCH(AF$5,Data!$2:$2,0)))</f>
        <v>1.5050528800000001E-2</v>
      </c>
      <c r="AG17" s="49">
        <f>IF($A17="","",INDEX(Data!$2:$9996,ROW(AG17)-4,MATCH(AG$5,Data!$2:$2,0)))</f>
        <v>-4.4708434999999998E-2</v>
      </c>
      <c r="AH17" s="49">
        <f>IF($A17="","",INDEX(Data!$2:$9996,ROW(AH17)-4,MATCH(AH$5,Data!$2:$2,0)))</f>
        <v>2.8343188299999999E-2</v>
      </c>
      <c r="AI17" s="49">
        <f>IF($A17="","",INDEX(Data!$2:$9996,ROW(AI17)-4,MATCH(AI$5,Data!$2:$2,0)))</f>
        <v>-0.102202538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3.0085111300000002E-2</v>
      </c>
      <c r="AL17" s="49">
        <f>IF($A17="","",INDEX(Data!$2:$9996,ROW(AL17)-4,MATCH(AL$5,Data!$2:$2,0)))</f>
        <v>1.8406401900000001E-2</v>
      </c>
      <c r="AM17" s="49">
        <f>IF($A17="","",INDEX(Data!$2:$9996,ROW(AM17)-4,MATCH(AM$5,Data!$2:$2,0)))</f>
        <v>2.4075224400000001E-2</v>
      </c>
      <c r="AN17" s="49">
        <f>IF($A17="","",INDEX(Data!$2:$9996,ROW(AN17)-4,MATCH(AN$5,Data!$2:$2,0)))</f>
        <v>-1.2396515E-2</v>
      </c>
      <c r="AO17" s="53"/>
      <c r="AP17" s="49">
        <f>IF($A17="","",INDEX(Data!$2:$9996,ROW(AP17)-4,MATCH(AP$5,Data!$2:$2,0)))</f>
        <v>6.7050149099999998E-2</v>
      </c>
      <c r="AQ17" s="49">
        <f>IF($A17="","",INDEX(Data!$2:$9996,ROW(AQ17)-4,MATCH(AQ$5,Data!$2:$2,0)))</f>
        <v>0.1000518422</v>
      </c>
      <c r="AR17" s="49">
        <f>IF($A17="","",INDEX(Data!$2:$9996,ROW(AR17)-4,MATCH(AR$5,Data!$2:$2,0)))</f>
        <v>3.0653053E-2</v>
      </c>
      <c r="AS17" s="49">
        <f>IF($A17="","",INDEX(Data!$2:$9996,ROW(AS17)-4,MATCH(AS$5,Data!$2:$2,0)))</f>
        <v>7.2648929999999997E-4</v>
      </c>
      <c r="AT17" s="49">
        <f>IF($A17="","",INDEX(Data!$2:$9996,ROW(AT17)-4,MATCH(AT$5,Data!$2:$2,0)))</f>
        <v>4.2107898599999999E-2</v>
      </c>
      <c r="AU17" s="53"/>
      <c r="AV17" s="49">
        <f>IF($A17="","",INDEX(Data!$2:$9996,ROW(AV17)-4,MATCH(AV$5,Data!$2:$2,0)))</f>
        <v>2.3222638E-3</v>
      </c>
      <c r="AW17" s="49">
        <f>IF($A17="","",INDEX(Data!$2:$9996,ROW(AW17)-4,MATCH(AW$5,Data!$2:$2,0)))</f>
        <v>0.1139377099</v>
      </c>
      <c r="AX17" s="49">
        <f>IF($A17="","",INDEX(Data!$2:$9996,ROW(AX17)-4,MATCH(AX$5,Data!$2:$2,0)))</f>
        <v>1.2445536194</v>
      </c>
      <c r="AY17" s="49">
        <f>IF($A17="","",INDEX(Data!$2:$9996,ROW(AY17)-4,MATCH(AY$5,Data!$2:$2,0)))</f>
        <v>3.0653053E-2</v>
      </c>
      <c r="AZ17" s="76">
        <f>IF($A17="","",INDEX(Data!$2:$9996,ROW(AZ17)-4,MATCH(AZ$5,Data!$2:$2,0)))</f>
        <v>1.5657229184000001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99</v>
      </c>
      <c r="C18" s="41">
        <f>IF($A18="","",INDEX(Data!$2:$9996,ROW(C18)-4,MATCH(C$5,Data!$2:$2,0)))</f>
        <v>8.5438250100000002E-2</v>
      </c>
      <c r="D18" s="41">
        <f>IF($A18="","",INDEX(Data!$2:$9996,ROW(D18)-4,MATCH(D$5,Data!$2:$2,0)))</f>
        <v>3.1716636800000003E-2</v>
      </c>
      <c r="E18" s="41">
        <f>IF($A18="","",INDEX(Data!$2:$9996,ROW(E18)-4,MATCH(E$5,Data!$2:$2,0)))</f>
        <v>5.5036267100000001E-2</v>
      </c>
      <c r="F18" s="53"/>
      <c r="G18" s="61">
        <f>IF($A18="","",INDEX(Data!$2:$9996,ROW(G18)-4,MATCH(G$5,Data!$2:$2,0)))</f>
        <v>49.110999999999997</v>
      </c>
      <c r="H18" s="52">
        <f t="shared" si="5"/>
        <v>-3.3076726191648122E-2</v>
      </c>
      <c r="I18" s="61">
        <f>IF($A18="","",INDEX(Data!$2:$9996,ROW(I18)-4,MATCH(I$5,Data!$2:$2,0)))</f>
        <v>31.459</v>
      </c>
      <c r="J18" s="52">
        <f t="shared" si="0"/>
        <v>-0.10566863770752792</v>
      </c>
      <c r="K18" s="61">
        <f>IF($A18="","",INDEX(Data!$2:$9996,ROW(K18)-4,MATCH(K$5,Data!$2:$2,0)))</f>
        <v>29.488</v>
      </c>
      <c r="L18" s="52">
        <f t="shared" si="1"/>
        <v>-0.19328098924848844</v>
      </c>
      <c r="M18" s="52">
        <f>IF($A18="","",INDEX(Data!$2:$9996,ROW(M18)-4,MATCH(M$5,Data!$2:$2,0)))</f>
        <v>4.7074499399999997E-2</v>
      </c>
      <c r="N18" s="52">
        <f t="shared" si="2"/>
        <v>-1.4914068727314749E-2</v>
      </c>
      <c r="O18" s="53"/>
      <c r="P18" s="61">
        <f>IF($A18="","",INDEX(Data!$2:$9996,ROW(P18)-4,MATCH(P$5,Data!$2:$2,0)))</f>
        <v>521.37300000000005</v>
      </c>
      <c r="Q18" s="52">
        <f>IF($A18="","",INDEX(Data!$2:$9996,ROW(Q18)-4,MATCH(Q$5,Data!$2:$2,0)))</f>
        <v>0.34100449859999998</v>
      </c>
      <c r="R18" s="52">
        <f>IF($A18="","",INDEX(Data!$2:$9996,ROW(R18)-4,MATCH(R$5,Data!$2:$2,0)))</f>
        <v>0.21162952700000001</v>
      </c>
      <c r="S18" s="52">
        <f>IF($A18="","",INDEX(Data!$2:$9996,ROW(S18)-4,MATCH(S$5,Data!$2:$2,0)))</f>
        <v>0.10412728760000001</v>
      </c>
      <c r="T18" s="52">
        <f t="shared" si="3"/>
        <v>-1.4040346257310155E-2</v>
      </c>
      <c r="U18" s="52">
        <f>IF($A18="","",INDEX(Data!$2:$9996,ROW(U18)-4,MATCH(U$5,Data!$2:$2,0)))</f>
        <v>1.7708692700000001E-2</v>
      </c>
      <c r="V18" s="41">
        <f>IF($A18="","",INDEX(Data!$2:$9996,ROW(V18)-4,MATCH(V$5,Data!$2:$2,0)))</f>
        <v>2.4221402600000001E-2</v>
      </c>
      <c r="W18" s="53"/>
      <c r="X18" s="54">
        <f>IF($A18="","",INDEX(Data!$2:$9996,ROW(X18)-4,MATCH(X$5,Data!$2:$2,0)))</f>
        <v>42.418460222</v>
      </c>
      <c r="Y18" s="54">
        <f>IF($A18="","",INDEX(Data!$2:$9996,ROW(Y18)-4,MATCH(Y$5,Data!$2:$2,0)))</f>
        <v>54.935665409000002</v>
      </c>
      <c r="Z18" s="54">
        <f>IF($A18="","",INDEX(Data!$2:$9996,ROW(Z18)-4,MATCH(Z$5,Data!$2:$2,0)))</f>
        <v>4.6233018047999996</v>
      </c>
      <c r="AA18" s="54">
        <f>IF($A18="","",INDEX(Data!$2:$9996,ROW(AA18)-4,MATCH(AA$5,Data!$2:$2,0)))</f>
        <v>17.140506991999999</v>
      </c>
      <c r="AB18" s="53"/>
      <c r="AC18" s="52">
        <f>IF($A18="","",INDEX(Data!$2:$9996,ROW(AC18)-4,MATCH(AC$5,Data!$2:$2,0)))</f>
        <v>0.10412728760000001</v>
      </c>
      <c r="AD18" s="52">
        <f>IF($A18="","",INDEX(Data!$2:$9996,ROW(AD18)-4,MATCH(AD$5,Data!$2:$2,0)))</f>
        <v>7.9183005799999998E-2</v>
      </c>
      <c r="AE18" s="52">
        <f>IF($A18="","",INDEX(Data!$2:$9996,ROW(AE18)-4,MATCH(AE$5,Data!$2:$2,0)))</f>
        <v>0.15050867239999999</v>
      </c>
      <c r="AF18" s="52">
        <f>IF($A18="","",INDEX(Data!$2:$9996,ROW(AF18)-4,MATCH(AF$5,Data!$2:$2,0)))</f>
        <v>1.2666580300000001E-2</v>
      </c>
      <c r="AG18" s="52">
        <f>IF($A18="","",INDEX(Data!$2:$9996,ROW(AG18)-4,MATCH(AG$5,Data!$2:$2,0)))</f>
        <v>-4.6960293E-2</v>
      </c>
      <c r="AH18" s="52">
        <f>IF($A18="","",INDEX(Data!$2:$9996,ROW(AH18)-4,MATCH(AH$5,Data!$2:$2,0)))</f>
        <v>2.8761061899999999E-2</v>
      </c>
      <c r="AI18" s="52">
        <f>IF($A18="","",INDEX(Data!$2:$9996,ROW(AI18)-4,MATCH(AI$5,Data!$2:$2,0)))</f>
        <v>-9.3448797E-2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2.4944281799999999E-2</v>
      </c>
      <c r="AL18" s="52">
        <f>IF($A18="","",INDEX(Data!$2:$9996,ROW(AL18)-4,MATCH(AL$5,Data!$2:$2,0)))</f>
        <v>1.7708692700000001E-2</v>
      </c>
      <c r="AM18" s="52">
        <f>IF($A18="","",INDEX(Data!$2:$9996,ROW(AM18)-4,MATCH(AM$5,Data!$2:$2,0)))</f>
        <v>2.4221402600000001E-2</v>
      </c>
      <c r="AN18" s="52">
        <f>IF($A18="","",INDEX(Data!$2:$9996,ROW(AN18)-4,MATCH(AN$5,Data!$2:$2,0)))</f>
        <v>-1.6985813999999998E-2</v>
      </c>
      <c r="AO18" s="53"/>
      <c r="AP18" s="52">
        <f>IF($A18="","",INDEX(Data!$2:$9996,ROW(AP18)-4,MATCH(AP$5,Data!$2:$2,0)))</f>
        <v>5.8980541900000003E-2</v>
      </c>
      <c r="AQ18" s="52">
        <f>IF($A18="","",INDEX(Data!$2:$9996,ROW(AQ18)-4,MATCH(AQ$5,Data!$2:$2,0)))</f>
        <v>8.5438250100000002E-2</v>
      </c>
      <c r="AR18" s="52">
        <f>IF($A18="","",INDEX(Data!$2:$9996,ROW(AR18)-4,MATCH(AR$5,Data!$2:$2,0)))</f>
        <v>3.1716636800000003E-2</v>
      </c>
      <c r="AS18" s="52">
        <f>IF($A18="","",INDEX(Data!$2:$9996,ROW(AS18)-4,MATCH(AS$5,Data!$2:$2,0)))</f>
        <v>8.130562E-4</v>
      </c>
      <c r="AT18" s="52">
        <f>IF($A18="","",INDEX(Data!$2:$9996,ROW(AT18)-4,MATCH(AT$5,Data!$2:$2,0)))</f>
        <v>3.5744211900000003E-2</v>
      </c>
      <c r="AU18" s="53"/>
      <c r="AV18" s="52">
        <f>IF($A18="","",INDEX(Data!$2:$9996,ROW(AV18)-4,MATCH(AV$5,Data!$2:$2,0)))</f>
        <v>3.4431790999999998E-3</v>
      </c>
      <c r="AW18" s="52">
        <f>IF($A18="","",INDEX(Data!$2:$9996,ROW(AW18)-4,MATCH(AW$5,Data!$2:$2,0)))</f>
        <v>0.10353253799999999</v>
      </c>
      <c r="AX18" s="52">
        <f>IF($A18="","",INDEX(Data!$2:$9996,ROW(AX18)-4,MATCH(AX$5,Data!$2:$2,0)))</f>
        <v>1.2261625467999999</v>
      </c>
      <c r="AY18" s="52">
        <f>IF($A18="","",INDEX(Data!$2:$9996,ROW(AY18)-4,MATCH(AY$5,Data!$2:$2,0)))</f>
        <v>3.1716636800000003E-2</v>
      </c>
      <c r="AZ18" s="75">
        <f>IF($A18="","",INDEX(Data!$2:$9996,ROW(AZ18)-4,MATCH(AZ$5,Data!$2:$2,0)))</f>
        <v>1.8246589133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100</v>
      </c>
      <c r="C19" s="43">
        <f>IF($A19="","",INDEX(Data!$2:$9996,ROW(C19)-4,MATCH(C$5,Data!$2:$2,0)))</f>
        <v>8.4123719900000005E-2</v>
      </c>
      <c r="D19" s="43">
        <f>IF($A19="","",INDEX(Data!$2:$9996,ROW(D19)-4,MATCH(D$5,Data!$2:$2,0)))</f>
        <v>2.6665308200000001E-2</v>
      </c>
      <c r="E19" s="43">
        <f>IF($A19="","",INDEX(Data!$2:$9996,ROW(E19)-4,MATCH(E$5,Data!$2:$2,0)))</f>
        <v>5.3263962900000003E-2</v>
      </c>
      <c r="F19" s="53"/>
      <c r="G19" s="62">
        <f>IF($A19="","",INDEX(Data!$2:$9996,ROW(G19)-4,MATCH(G$5,Data!$2:$2,0)))</f>
        <v>39.006</v>
      </c>
      <c r="H19" s="49">
        <f t="shared" si="5"/>
        <v>-0.20575838406874219</v>
      </c>
      <c r="I19" s="62">
        <f>IF($A19="","",INDEX(Data!$2:$9996,ROW(I19)-4,MATCH(I$5,Data!$2:$2,0)))</f>
        <v>27.2225</v>
      </c>
      <c r="J19" s="49">
        <f t="shared" si="0"/>
        <v>-0.13466734479799103</v>
      </c>
      <c r="K19" s="62">
        <f>IF($A19="","",INDEX(Data!$2:$9996,ROW(K19)-4,MATCH(K$5,Data!$2:$2,0)))</f>
        <v>28.226500000000001</v>
      </c>
      <c r="L19" s="49">
        <f t="shared" si="1"/>
        <v>-4.278011394465539E-2</v>
      </c>
      <c r="M19" s="49">
        <f>IF($A19="","",INDEX(Data!$2:$9996,ROW(M19)-4,MATCH(M$5,Data!$2:$2,0)))</f>
        <v>4.0945217999999999E-2</v>
      </c>
      <c r="N19" s="49">
        <f t="shared" si="2"/>
        <v>-0.13020385725015271</v>
      </c>
      <c r="O19" s="53"/>
      <c r="P19" s="62">
        <f>IF($A19="","",INDEX(Data!$2:$9996,ROW(P19)-4,MATCH(P$5,Data!$2:$2,0)))</f>
        <v>508.86649999999997</v>
      </c>
      <c r="Q19" s="49">
        <f>IF($A19="","",INDEX(Data!$2:$9996,ROW(Q19)-4,MATCH(Q$5,Data!$2:$2,0)))</f>
        <v>0.34110315520000001</v>
      </c>
      <c r="R19" s="49">
        <f>IF($A19="","",INDEX(Data!$2:$9996,ROW(R19)-4,MATCH(R$5,Data!$2:$2,0)))</f>
        <v>0.21010432079999999</v>
      </c>
      <c r="S19" s="49">
        <f>IF($A19="","",INDEX(Data!$2:$9996,ROW(S19)-4,MATCH(S$5,Data!$2:$2,0)))</f>
        <v>0.1088463811</v>
      </c>
      <c r="T19" s="49">
        <f t="shared" si="3"/>
        <v>-2.3987624982498273E-2</v>
      </c>
      <c r="U19" s="49">
        <f>IF($A19="","",INDEX(Data!$2:$9996,ROW(U19)-4,MATCH(U$5,Data!$2:$2,0)))</f>
        <v>1.7574867599999999E-2</v>
      </c>
      <c r="V19" s="43">
        <f>IF($A19="","",INDEX(Data!$2:$9996,ROW(V19)-4,MATCH(V$5,Data!$2:$2,0)))</f>
        <v>2.5150497000000001E-2</v>
      </c>
      <c r="W19" s="53"/>
      <c r="X19" s="55">
        <f>IF($A19="","",INDEX(Data!$2:$9996,ROW(X19)-4,MATCH(X$5,Data!$2:$2,0)))</f>
        <v>40.300762388000003</v>
      </c>
      <c r="Y19" s="56">
        <f>IF($A19="","",INDEX(Data!$2:$9996,ROW(Y19)-4,MATCH(Y$5,Data!$2:$2,0)))</f>
        <v>53.288231949999997</v>
      </c>
      <c r="Z19" s="56">
        <f>IF($A19="","",INDEX(Data!$2:$9996,ROW(Z19)-4,MATCH(Z$5,Data!$2:$2,0)))</f>
        <v>3.6701844760000002</v>
      </c>
      <c r="AA19" s="56">
        <f>IF($A19="","",INDEX(Data!$2:$9996,ROW(AA19)-4,MATCH(AA$5,Data!$2:$2,0)))</f>
        <v>16.657654039000001</v>
      </c>
      <c r="AB19" s="53"/>
      <c r="AC19" s="49">
        <f>IF($A19="","",INDEX(Data!$2:$9996,ROW(AC19)-4,MATCH(AC$5,Data!$2:$2,0)))</f>
        <v>0.1088463811</v>
      </c>
      <c r="AD19" s="49">
        <f>IF($A19="","",INDEX(Data!$2:$9996,ROW(AD19)-4,MATCH(AD$5,Data!$2:$2,0)))</f>
        <v>8.0148311700000002E-2</v>
      </c>
      <c r="AE19" s="49">
        <f>IF($A19="","",INDEX(Data!$2:$9996,ROW(AE19)-4,MATCH(AE$5,Data!$2:$2,0)))</f>
        <v>0.14599515599999999</v>
      </c>
      <c r="AF19" s="49">
        <f>IF($A19="","",INDEX(Data!$2:$9996,ROW(AF19)-4,MATCH(AF$5,Data!$2:$2,0)))</f>
        <v>1.00552999E-2</v>
      </c>
      <c r="AG19" s="49">
        <f>IF($A19="","",INDEX(Data!$2:$9996,ROW(AG19)-4,MATCH(AG$5,Data!$2:$2,0)))</f>
        <v>-4.5637407999999997E-2</v>
      </c>
      <c r="AH19" s="49">
        <f>IF($A19="","",INDEX(Data!$2:$9996,ROW(AH19)-4,MATCH(AH$5,Data!$2:$2,0)))</f>
        <v>2.9764111100000001E-2</v>
      </c>
      <c r="AI19" s="49">
        <f>IF($A19="","",INDEX(Data!$2:$9996,ROW(AI19)-4,MATCH(AI$5,Data!$2:$2,0)))</f>
        <v>-9.7143086000000003E-2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2.86980693E-2</v>
      </c>
      <c r="AL19" s="49">
        <f>IF($A19="","",INDEX(Data!$2:$9996,ROW(AL19)-4,MATCH(AL$5,Data!$2:$2,0)))</f>
        <v>1.7574867599999999E-2</v>
      </c>
      <c r="AM19" s="49">
        <f>IF($A19="","",INDEX(Data!$2:$9996,ROW(AM19)-4,MATCH(AM$5,Data!$2:$2,0)))</f>
        <v>2.5150497000000001E-2</v>
      </c>
      <c r="AN19" s="49">
        <f>IF($A19="","",INDEX(Data!$2:$9996,ROW(AN19)-4,MATCH(AN$5,Data!$2:$2,0)))</f>
        <v>-1.4027295E-2</v>
      </c>
      <c r="AO19" s="53"/>
      <c r="AP19" s="49">
        <f>IF($A19="","",INDEX(Data!$2:$9996,ROW(AP19)-4,MATCH(AP$5,Data!$2:$2,0)))</f>
        <v>6.2749338399999993E-2</v>
      </c>
      <c r="AQ19" s="49">
        <f>IF($A19="","",INDEX(Data!$2:$9996,ROW(AQ19)-4,MATCH(AQ$5,Data!$2:$2,0)))</f>
        <v>8.4123719900000005E-2</v>
      </c>
      <c r="AR19" s="49">
        <f>IF($A19="","",INDEX(Data!$2:$9996,ROW(AR19)-4,MATCH(AR$5,Data!$2:$2,0)))</f>
        <v>2.6665308200000001E-2</v>
      </c>
      <c r="AS19" s="49">
        <f>IF($A19="","",INDEX(Data!$2:$9996,ROW(AS19)-4,MATCH(AS$5,Data!$2:$2,0)))</f>
        <v>1.7153543E-3</v>
      </c>
      <c r="AT19" s="49">
        <f>IF($A19="","",INDEX(Data!$2:$9996,ROW(AT19)-4,MATCH(AT$5,Data!$2:$2,0)))</f>
        <v>3.8359041199999999E-2</v>
      </c>
      <c r="AU19" s="53"/>
      <c r="AV19" s="49">
        <f>IF($A19="","",INDEX(Data!$2:$9996,ROW(AV19)-4,MATCH(AV$5,Data!$2:$2,0)))</f>
        <v>3.7305607999999998E-3</v>
      </c>
      <c r="AW19" s="49">
        <f>IF($A19="","",INDEX(Data!$2:$9996,ROW(AW19)-4,MATCH(AW$5,Data!$2:$2,0)))</f>
        <v>0.1003199847</v>
      </c>
      <c r="AX19" s="49">
        <f>IF($A19="","",INDEX(Data!$2:$9996,ROW(AX19)-4,MATCH(AX$5,Data!$2:$2,0)))</f>
        <v>1.2214650382000001</v>
      </c>
      <c r="AY19" s="49">
        <f>IF($A19="","",INDEX(Data!$2:$9996,ROW(AY19)-4,MATCH(AY$5,Data!$2:$2,0)))</f>
        <v>2.6665308200000001E-2</v>
      </c>
      <c r="AZ19" s="76">
        <f>IF($A19="","",INDEX(Data!$2:$9996,ROW(AZ19)-4,MATCH(AZ$5,Data!$2:$2,0)))</f>
        <v>1.8097364252000001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102</v>
      </c>
      <c r="C20" s="41">
        <f>IF($A20="","",INDEX(Data!$2:$9996,ROW(C20)-4,MATCH(C$5,Data!$2:$2,0)))</f>
        <v>8.3643296699999994E-2</v>
      </c>
      <c r="D20" s="41">
        <f>IF($A20="","",INDEX(Data!$2:$9996,ROW(D20)-4,MATCH(D$5,Data!$2:$2,0)))</f>
        <v>2.9215990399999999E-2</v>
      </c>
      <c r="E20" s="41">
        <f>IF($A20="","",INDEX(Data!$2:$9996,ROW(E20)-4,MATCH(E$5,Data!$2:$2,0)))</f>
        <v>5.3851519899999999E-2</v>
      </c>
      <c r="F20" s="53"/>
      <c r="G20" s="61">
        <f>IF($A20="","",INDEX(Data!$2:$9996,ROW(G20)-4,MATCH(G$5,Data!$2:$2,0)))</f>
        <v>41.805999999999997</v>
      </c>
      <c r="H20" s="52">
        <f t="shared" si="5"/>
        <v>7.1783828129005717E-2</v>
      </c>
      <c r="I20" s="61">
        <f>IF($A20="","",INDEX(Data!$2:$9996,ROW(I20)-4,MATCH(I$5,Data!$2:$2,0)))</f>
        <v>26.610499999999998</v>
      </c>
      <c r="J20" s="52">
        <f t="shared" si="0"/>
        <v>-2.2481403250987304E-2</v>
      </c>
      <c r="K20" s="61">
        <f>IF($A20="","",INDEX(Data!$2:$9996,ROW(K20)-4,MATCH(K$5,Data!$2:$2,0)))</f>
        <v>34.427500000000002</v>
      </c>
      <c r="L20" s="52">
        <f t="shared" si="1"/>
        <v>0.21968717340088215</v>
      </c>
      <c r="M20" s="52">
        <f>IF($A20="","",INDEX(Data!$2:$9996,ROW(M20)-4,MATCH(M$5,Data!$2:$2,0)))</f>
        <v>4.7827006999999998E-2</v>
      </c>
      <c r="N20" s="52">
        <f t="shared" si="2"/>
        <v>0.16807308242930835</v>
      </c>
      <c r="O20" s="53"/>
      <c r="P20" s="61">
        <f>IF($A20="","",INDEX(Data!$2:$9996,ROW(P20)-4,MATCH(P$5,Data!$2:$2,0)))</f>
        <v>516.65449999999998</v>
      </c>
      <c r="Q20" s="52">
        <f>IF($A20="","",INDEX(Data!$2:$9996,ROW(Q20)-4,MATCH(Q$5,Data!$2:$2,0)))</f>
        <v>0.33189077550000001</v>
      </c>
      <c r="R20" s="52">
        <f>IF($A20="","",INDEX(Data!$2:$9996,ROW(R20)-4,MATCH(R$5,Data!$2:$2,0)))</f>
        <v>0.20128093380000001</v>
      </c>
      <c r="S20" s="52">
        <f>IF($A20="","",INDEX(Data!$2:$9996,ROW(S20)-4,MATCH(S$5,Data!$2:$2,0)))</f>
        <v>0.1117423213</v>
      </c>
      <c r="T20" s="52">
        <f t="shared" si="3"/>
        <v>1.5304603466724595E-2</v>
      </c>
      <c r="U20" s="52">
        <f>IF($A20="","",INDEX(Data!$2:$9996,ROW(U20)-4,MATCH(U$5,Data!$2:$2,0)))</f>
        <v>1.7073895299999999E-2</v>
      </c>
      <c r="V20" s="41">
        <f>IF($A20="","",INDEX(Data!$2:$9996,ROW(V20)-4,MATCH(V$5,Data!$2:$2,0)))</f>
        <v>2.2489218500000002E-2</v>
      </c>
      <c r="W20" s="53"/>
      <c r="X20" s="54">
        <f>IF($A20="","",INDEX(Data!$2:$9996,ROW(X20)-4,MATCH(X$5,Data!$2:$2,0)))</f>
        <v>39.140211528000002</v>
      </c>
      <c r="Y20" s="54">
        <f>IF($A20="","",INDEX(Data!$2:$9996,ROW(Y20)-4,MATCH(Y$5,Data!$2:$2,0)))</f>
        <v>53.384105658000003</v>
      </c>
      <c r="Z20" s="54">
        <f>IF($A20="","",INDEX(Data!$2:$9996,ROW(Z20)-4,MATCH(Z$5,Data!$2:$2,0)))</f>
        <v>3.0001808123</v>
      </c>
      <c r="AA20" s="54">
        <f>IF($A20="","",INDEX(Data!$2:$9996,ROW(AA20)-4,MATCH(AA$5,Data!$2:$2,0)))</f>
        <v>17.244074943000001</v>
      </c>
      <c r="AB20" s="53"/>
      <c r="AC20" s="52">
        <f>IF($A20="","",INDEX(Data!$2:$9996,ROW(AC20)-4,MATCH(AC$5,Data!$2:$2,0)))</f>
        <v>0.1117423213</v>
      </c>
      <c r="AD20" s="52">
        <f>IF($A20="","",INDEX(Data!$2:$9996,ROW(AD20)-4,MATCH(AD$5,Data!$2:$2,0)))</f>
        <v>8.0547239600000001E-2</v>
      </c>
      <c r="AE20" s="52">
        <f>IF($A20="","",INDEX(Data!$2:$9996,ROW(AE20)-4,MATCH(AE$5,Data!$2:$2,0)))</f>
        <v>0.14625782370000001</v>
      </c>
      <c r="AF20" s="52">
        <f>IF($A20="","",INDEX(Data!$2:$9996,ROW(AF20)-4,MATCH(AF$5,Data!$2:$2,0)))</f>
        <v>8.2196735E-3</v>
      </c>
      <c r="AG20" s="52">
        <f>IF($A20="","",INDEX(Data!$2:$9996,ROW(AG20)-4,MATCH(AG$5,Data!$2:$2,0)))</f>
        <v>-4.7244041000000001E-2</v>
      </c>
      <c r="AH20" s="52">
        <f>IF($A20="","",INDEX(Data!$2:$9996,ROW(AH20)-4,MATCH(AH$5,Data!$2:$2,0)))</f>
        <v>2.68056479E-2</v>
      </c>
      <c r="AI20" s="52">
        <f>IF($A20="","",INDEX(Data!$2:$9996,ROW(AI20)-4,MATCH(AI$5,Data!$2:$2,0)))</f>
        <v>-0.10653253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3.1195081600000001E-2</v>
      </c>
      <c r="AL20" s="52">
        <f>IF($A20="","",INDEX(Data!$2:$9996,ROW(AL20)-4,MATCH(AL$5,Data!$2:$2,0)))</f>
        <v>1.7073895299999999E-2</v>
      </c>
      <c r="AM20" s="52">
        <f>IF($A20="","",INDEX(Data!$2:$9996,ROW(AM20)-4,MATCH(AM$5,Data!$2:$2,0)))</f>
        <v>2.2489218500000002E-2</v>
      </c>
      <c r="AN20" s="52">
        <f>IF($A20="","",INDEX(Data!$2:$9996,ROW(AN20)-4,MATCH(AN$5,Data!$2:$2,0)))</f>
        <v>-8.3680319999999992E-3</v>
      </c>
      <c r="AO20" s="53"/>
      <c r="AP20" s="52">
        <f>IF($A20="","",INDEX(Data!$2:$9996,ROW(AP20)-4,MATCH(AP$5,Data!$2:$2,0)))</f>
        <v>5.7573589500000001E-2</v>
      </c>
      <c r="AQ20" s="52">
        <f>IF($A20="","",INDEX(Data!$2:$9996,ROW(AQ20)-4,MATCH(AQ$5,Data!$2:$2,0)))</f>
        <v>8.3643296699999994E-2</v>
      </c>
      <c r="AR20" s="52">
        <f>IF($A20="","",INDEX(Data!$2:$9996,ROW(AR20)-4,MATCH(AR$5,Data!$2:$2,0)))</f>
        <v>2.9215990399999999E-2</v>
      </c>
      <c r="AS20" s="52">
        <f>IF($A20="","",INDEX(Data!$2:$9996,ROW(AS20)-4,MATCH(AS$5,Data!$2:$2,0)))</f>
        <v>5.7872160000000002E-4</v>
      </c>
      <c r="AT20" s="52">
        <f>IF($A20="","",INDEX(Data!$2:$9996,ROW(AT20)-4,MATCH(AT$5,Data!$2:$2,0)))</f>
        <v>3.9757543800000003E-2</v>
      </c>
      <c r="AU20" s="53"/>
      <c r="AV20" s="52">
        <f>IF($A20="","",INDEX(Data!$2:$9996,ROW(AV20)-4,MATCH(AV$5,Data!$2:$2,0)))</f>
        <v>4.9370636000000004E-3</v>
      </c>
      <c r="AW20" s="52">
        <f>IF($A20="","",INDEX(Data!$2:$9996,ROW(AW20)-4,MATCH(AW$5,Data!$2:$2,0)))</f>
        <v>0.1088485502</v>
      </c>
      <c r="AX20" s="52">
        <f>IF($A20="","",INDEX(Data!$2:$9996,ROW(AX20)-4,MATCH(AX$5,Data!$2:$2,0)))</f>
        <v>1.1955548505</v>
      </c>
      <c r="AY20" s="52">
        <f>IF($A20="","",INDEX(Data!$2:$9996,ROW(AY20)-4,MATCH(AY$5,Data!$2:$2,0)))</f>
        <v>2.9215990399999999E-2</v>
      </c>
      <c r="AZ20" s="75">
        <f>IF($A20="","",INDEX(Data!$2:$9996,ROW(AZ20)-4,MATCH(AZ$5,Data!$2:$2,0)))</f>
        <v>1.7395847900000001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98</v>
      </c>
      <c r="C21" s="43">
        <f>IF($A21="","",INDEX(Data!$2:$9996,ROW(C21)-4,MATCH(C$5,Data!$2:$2,0)))</f>
        <v>7.8850263899999995E-2</v>
      </c>
      <c r="D21" s="43">
        <f>IF($A21="","",INDEX(Data!$2:$9996,ROW(D21)-4,MATCH(D$5,Data!$2:$2,0)))</f>
        <v>3.2691893E-2</v>
      </c>
      <c r="E21" s="43">
        <f>IF($A21="","",INDEX(Data!$2:$9996,ROW(E21)-4,MATCH(E$5,Data!$2:$2,0)))</f>
        <v>5.4007581200000002E-2</v>
      </c>
      <c r="F21" s="53"/>
      <c r="G21" s="62">
        <f>IF($A21="","",INDEX(Data!$2:$9996,ROW(G21)-4,MATCH(G$5,Data!$2:$2,0)))</f>
        <v>48.173499999999997</v>
      </c>
      <c r="H21" s="49">
        <f t="shared" si="5"/>
        <v>0.15231067310912311</v>
      </c>
      <c r="I21" s="62">
        <f>IF($A21="","",INDEX(Data!$2:$9996,ROW(I21)-4,MATCH(I$5,Data!$2:$2,0)))</f>
        <v>32.287500000000001</v>
      </c>
      <c r="J21" s="49">
        <f t="shared" si="0"/>
        <v>0.21333684072076825</v>
      </c>
      <c r="K21" s="62">
        <f>IF($A21="","",INDEX(Data!$2:$9996,ROW(K21)-4,MATCH(K$5,Data!$2:$2,0)))</f>
        <v>37.707500000000003</v>
      </c>
      <c r="L21" s="49">
        <f t="shared" si="1"/>
        <v>9.5272674460823492E-2</v>
      </c>
      <c r="M21" s="49">
        <f>IF($A21="","",INDEX(Data!$2:$9996,ROW(M21)-4,MATCH(M$5,Data!$2:$2,0)))</f>
        <v>6.3727716099999998E-2</v>
      </c>
      <c r="N21" s="49">
        <f t="shared" si="2"/>
        <v>0.3324629764099602</v>
      </c>
      <c r="O21" s="53"/>
      <c r="P21" s="62">
        <f>IF($A21="","",INDEX(Data!$2:$9996,ROW(P21)-4,MATCH(P$5,Data!$2:$2,0)))</f>
        <v>549.28</v>
      </c>
      <c r="Q21" s="49">
        <f>IF($A21="","",INDEX(Data!$2:$9996,ROW(Q21)-4,MATCH(Q$5,Data!$2:$2,0)))</f>
        <v>0.3370546807</v>
      </c>
      <c r="R21" s="49">
        <f>IF($A21="","",INDEX(Data!$2:$9996,ROW(R21)-4,MATCH(R$5,Data!$2:$2,0)))</f>
        <v>0.2048490798</v>
      </c>
      <c r="S21" s="49">
        <f>IF($A21="","",INDEX(Data!$2:$9996,ROW(S21)-4,MATCH(S$5,Data!$2:$2,0)))</f>
        <v>0.1169515706</v>
      </c>
      <c r="T21" s="49">
        <f t="shared" si="3"/>
        <v>6.3147616056765193E-2</v>
      </c>
      <c r="U21" s="49">
        <f>IF($A21="","",INDEX(Data!$2:$9996,ROW(U21)-4,MATCH(U$5,Data!$2:$2,0)))</f>
        <v>1.7201890899999999E-2</v>
      </c>
      <c r="V21" s="43">
        <f>IF($A21="","",INDEX(Data!$2:$9996,ROW(V21)-4,MATCH(V$5,Data!$2:$2,0)))</f>
        <v>2.1404353099999999E-2</v>
      </c>
      <c r="W21" s="53"/>
      <c r="X21" s="55">
        <f>IF($A21="","",INDEX(Data!$2:$9996,ROW(X21)-4,MATCH(X$5,Data!$2:$2,0)))</f>
        <v>40.942487606999997</v>
      </c>
      <c r="Y21" s="56">
        <f>IF($A21="","",INDEX(Data!$2:$9996,ROW(Y21)-4,MATCH(Y$5,Data!$2:$2,0)))</f>
        <v>55.897629547999998</v>
      </c>
      <c r="Z21" s="56">
        <f>IF($A21="","",INDEX(Data!$2:$9996,ROW(Z21)-4,MATCH(Z$5,Data!$2:$2,0)))</f>
        <v>3.0302590659000002</v>
      </c>
      <c r="AA21" s="56">
        <f>IF($A21="","",INDEX(Data!$2:$9996,ROW(AA21)-4,MATCH(AA$5,Data!$2:$2,0)))</f>
        <v>17.985401007</v>
      </c>
      <c r="AB21" s="53"/>
      <c r="AC21" s="49">
        <f>IF($A21="","",INDEX(Data!$2:$9996,ROW(AC21)-4,MATCH(AC$5,Data!$2:$2,0)))</f>
        <v>0.1169515706</v>
      </c>
      <c r="AD21" s="49">
        <f>IF($A21="","",INDEX(Data!$2:$9996,ROW(AD21)-4,MATCH(AD$5,Data!$2:$2,0)))</f>
        <v>7.5865140600000006E-2</v>
      </c>
      <c r="AE21" s="49">
        <f>IF($A21="","",INDEX(Data!$2:$9996,ROW(AE21)-4,MATCH(AE$5,Data!$2:$2,0)))</f>
        <v>0.1531441905</v>
      </c>
      <c r="AF21" s="49">
        <f>IF($A21="","",INDEX(Data!$2:$9996,ROW(AF21)-4,MATCH(AF$5,Data!$2:$2,0)))</f>
        <v>8.3020795999999997E-3</v>
      </c>
      <c r="AG21" s="49">
        <f>IF($A21="","",INDEX(Data!$2:$9996,ROW(AG21)-4,MATCH(AG$5,Data!$2:$2,0)))</f>
        <v>-4.9275070999999997E-2</v>
      </c>
      <c r="AH21" s="49">
        <f>IF($A21="","",INDEX(Data!$2:$9996,ROW(AH21)-4,MATCH(AH$5,Data!$2:$2,0)))</f>
        <v>2.7781742500000001E-2</v>
      </c>
      <c r="AI21" s="49">
        <f>IF($A21="","",INDEX(Data!$2:$9996,ROW(AI21)-4,MATCH(AI$5,Data!$2:$2,0)))</f>
        <v>-0.10101473900000001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4.108643E-2</v>
      </c>
      <c r="AL21" s="49">
        <f>IF($A21="","",INDEX(Data!$2:$9996,ROW(AL21)-4,MATCH(AL$5,Data!$2:$2,0)))</f>
        <v>1.7201890899999999E-2</v>
      </c>
      <c r="AM21" s="49">
        <f>IF($A21="","",INDEX(Data!$2:$9996,ROW(AM21)-4,MATCH(AM$5,Data!$2:$2,0)))</f>
        <v>2.1404353099999999E-2</v>
      </c>
      <c r="AN21" s="49">
        <f>IF($A21="","",INDEX(Data!$2:$9996,ROW(AN21)-4,MATCH(AN$5,Data!$2:$2,0)))</f>
        <v>2.4801859000000001E-3</v>
      </c>
      <c r="AO21" s="53"/>
      <c r="AP21" s="49">
        <f>IF($A21="","",INDEX(Data!$2:$9996,ROW(AP21)-4,MATCH(AP$5,Data!$2:$2,0)))</f>
        <v>6.23002052E-2</v>
      </c>
      <c r="AQ21" s="49">
        <f>IF($A21="","",INDEX(Data!$2:$9996,ROW(AQ21)-4,MATCH(AQ$5,Data!$2:$2,0)))</f>
        <v>7.8850263899999995E-2</v>
      </c>
      <c r="AR21" s="49">
        <f>IF($A21="","",INDEX(Data!$2:$9996,ROW(AR21)-4,MATCH(AR$5,Data!$2:$2,0)))</f>
        <v>3.2691893E-2</v>
      </c>
      <c r="AS21" s="49">
        <f>IF($A21="","",INDEX(Data!$2:$9996,ROW(AS21)-4,MATCH(AS$5,Data!$2:$2,0)))</f>
        <v>4.0553110000000002E-4</v>
      </c>
      <c r="AT21" s="49">
        <f>IF($A21="","",INDEX(Data!$2:$9996,ROW(AT21)-4,MATCH(AT$5,Data!$2:$2,0)))</f>
        <v>4.3312948400000002E-2</v>
      </c>
      <c r="AU21" s="53"/>
      <c r="AV21" s="49">
        <f>IF($A21="","",INDEX(Data!$2:$9996,ROW(AV21)-4,MATCH(AV$5,Data!$2:$2,0)))</f>
        <v>4.7968843999999997E-3</v>
      </c>
      <c r="AW21" s="49">
        <f>IF($A21="","",INDEX(Data!$2:$9996,ROW(AW21)-4,MATCH(AW$5,Data!$2:$2,0)))</f>
        <v>0.1120278041</v>
      </c>
      <c r="AX21" s="49">
        <f>IF($A21="","",INDEX(Data!$2:$9996,ROW(AX21)-4,MATCH(AX$5,Data!$2:$2,0)))</f>
        <v>1.1818847071</v>
      </c>
      <c r="AY21" s="49">
        <f>IF($A21="","",INDEX(Data!$2:$9996,ROW(AY21)-4,MATCH(AY$5,Data!$2:$2,0)))</f>
        <v>3.2691893E-2</v>
      </c>
      <c r="AZ21" s="76">
        <f>IF($A21="","",INDEX(Data!$2:$9996,ROW(AZ21)-4,MATCH(AZ$5,Data!$2:$2,0)))</f>
        <v>1.6704312616000001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99</v>
      </c>
      <c r="C22" s="41">
        <f>IF($A22="","",INDEX(Data!$2:$9996,ROW(C22)-4,MATCH(C$5,Data!$2:$2,0)))</f>
        <v>8.2019020499999998E-2</v>
      </c>
      <c r="D22" s="41">
        <f>IF($A22="","",INDEX(Data!$2:$9996,ROW(D22)-4,MATCH(D$5,Data!$2:$2,0)))</f>
        <v>3.2154302799999999E-2</v>
      </c>
      <c r="E22" s="41">
        <f>IF($A22="","",INDEX(Data!$2:$9996,ROW(E22)-4,MATCH(E$5,Data!$2:$2,0)))</f>
        <v>4.9168239099999997E-2</v>
      </c>
      <c r="F22" s="53"/>
      <c r="G22" s="61">
        <f>IF($A22="","",INDEX(Data!$2:$9996,ROW(G22)-4,MATCH(G$5,Data!$2:$2,0)))</f>
        <v>43.317</v>
      </c>
      <c r="H22" s="52">
        <f t="shared" si="5"/>
        <v>-0.10081268747340337</v>
      </c>
      <c r="I22" s="61">
        <f>IF($A22="","",INDEX(Data!$2:$9996,ROW(I22)-4,MATCH(I$5,Data!$2:$2,0)))</f>
        <v>27.588000000000001</v>
      </c>
      <c r="J22" s="52">
        <f t="shared" si="0"/>
        <v>-0.14555168408826946</v>
      </c>
      <c r="K22" s="61">
        <f>IF($A22="","",INDEX(Data!$2:$9996,ROW(K22)-4,MATCH(K$5,Data!$2:$2,0)))</f>
        <v>38.655999999999999</v>
      </c>
      <c r="L22" s="52">
        <f t="shared" si="1"/>
        <v>2.5154147052973429E-2</v>
      </c>
      <c r="M22" s="52">
        <f>IF($A22="","",INDEX(Data!$2:$9996,ROW(M22)-4,MATCH(M$5,Data!$2:$2,0)))</f>
        <v>5.8092998100000001E-2</v>
      </c>
      <c r="N22" s="52">
        <f t="shared" si="2"/>
        <v>-8.8418640190370754E-2</v>
      </c>
      <c r="O22" s="53"/>
      <c r="P22" s="61">
        <f>IF($A22="","",INDEX(Data!$2:$9996,ROW(P22)-4,MATCH(P$5,Data!$2:$2,0)))</f>
        <v>544.95600000000002</v>
      </c>
      <c r="Q22" s="52">
        <f>IF($A22="","",INDEX(Data!$2:$9996,ROW(Q22)-4,MATCH(Q$5,Data!$2:$2,0)))</f>
        <v>0.34063778989999999</v>
      </c>
      <c r="R22" s="52">
        <f>IF($A22="","",INDEX(Data!$2:$9996,ROW(R22)-4,MATCH(R$5,Data!$2:$2,0)))</f>
        <v>0.2031338432</v>
      </c>
      <c r="S22" s="52">
        <f>IF($A22="","",INDEX(Data!$2:$9996,ROW(S22)-4,MATCH(S$5,Data!$2:$2,0)))</f>
        <v>0.1118995602</v>
      </c>
      <c r="T22" s="52">
        <f t="shared" si="3"/>
        <v>-7.8721235071365341E-3</v>
      </c>
      <c r="U22" s="52">
        <f>IF($A22="","",INDEX(Data!$2:$9996,ROW(U22)-4,MATCH(U$5,Data!$2:$2,0)))</f>
        <v>1.7923622300000001E-2</v>
      </c>
      <c r="V22" s="41">
        <f>IF($A22="","",INDEX(Data!$2:$9996,ROW(V22)-4,MATCH(V$5,Data!$2:$2,0)))</f>
        <v>2.2853281900000001E-2</v>
      </c>
      <c r="W22" s="53"/>
      <c r="X22" s="54">
        <f>IF($A22="","",INDEX(Data!$2:$9996,ROW(X22)-4,MATCH(X$5,Data!$2:$2,0)))</f>
        <v>43.015076651000001</v>
      </c>
      <c r="Y22" s="54">
        <f>IF($A22="","",INDEX(Data!$2:$9996,ROW(Y22)-4,MATCH(Y$5,Data!$2:$2,0)))</f>
        <v>56.854975320000001</v>
      </c>
      <c r="Z22" s="54">
        <f>IF($A22="","",INDEX(Data!$2:$9996,ROW(Z22)-4,MATCH(Z$5,Data!$2:$2,0)))</f>
        <v>2.4411615306000001</v>
      </c>
      <c r="AA22" s="54">
        <f>IF($A22="","",INDEX(Data!$2:$9996,ROW(AA22)-4,MATCH(AA$5,Data!$2:$2,0)))</f>
        <v>16.281060199999999</v>
      </c>
      <c r="AB22" s="53"/>
      <c r="AC22" s="52">
        <f>IF($A22="","",INDEX(Data!$2:$9996,ROW(AC22)-4,MATCH(AC$5,Data!$2:$2,0)))</f>
        <v>0.1118995602</v>
      </c>
      <c r="AD22" s="52">
        <f>IF($A22="","",INDEX(Data!$2:$9996,ROW(AD22)-4,MATCH(AD$5,Data!$2:$2,0)))</f>
        <v>7.3763795800000004E-2</v>
      </c>
      <c r="AE22" s="52">
        <f>IF($A22="","",INDEX(Data!$2:$9996,ROW(AE22)-4,MATCH(AE$5,Data!$2:$2,0)))</f>
        <v>0.15576705569999999</v>
      </c>
      <c r="AF22" s="52">
        <f>IF($A22="","",INDEX(Data!$2:$9996,ROW(AF22)-4,MATCH(AF$5,Data!$2:$2,0)))</f>
        <v>6.6881138000000001E-3</v>
      </c>
      <c r="AG22" s="52">
        <f>IF($A22="","",INDEX(Data!$2:$9996,ROW(AG22)-4,MATCH(AG$5,Data!$2:$2,0)))</f>
        <v>-4.4605644E-2</v>
      </c>
      <c r="AH22" s="52">
        <f>IF($A22="","",INDEX(Data!$2:$9996,ROW(AH22)-4,MATCH(AH$5,Data!$2:$2,0)))</f>
        <v>3.0192924600000001E-2</v>
      </c>
      <c r="AI22" s="52">
        <f>IF($A22="","",INDEX(Data!$2:$9996,ROW(AI22)-4,MATCH(AI$5,Data!$2:$2,0)))</f>
        <v>-9.7142601999999995E-2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3.8135764400000001E-2</v>
      </c>
      <c r="AL22" s="52">
        <f>IF($A22="","",INDEX(Data!$2:$9996,ROW(AL22)-4,MATCH(AL$5,Data!$2:$2,0)))</f>
        <v>1.7923622300000001E-2</v>
      </c>
      <c r="AM22" s="52">
        <f>IF($A22="","",INDEX(Data!$2:$9996,ROW(AM22)-4,MATCH(AM$5,Data!$2:$2,0)))</f>
        <v>2.2853281900000001E-2</v>
      </c>
      <c r="AN22" s="52">
        <f>IF($A22="","",INDEX(Data!$2:$9996,ROW(AN22)-4,MATCH(AN$5,Data!$2:$2,0)))</f>
        <v>-2.6411400000000002E-3</v>
      </c>
      <c r="AO22" s="53"/>
      <c r="AP22" s="52">
        <f>IF($A22="","",INDEX(Data!$2:$9996,ROW(AP22)-4,MATCH(AP$5,Data!$2:$2,0)))</f>
        <v>5.1633745699999997E-2</v>
      </c>
      <c r="AQ22" s="52">
        <f>IF($A22="","",INDEX(Data!$2:$9996,ROW(AQ22)-4,MATCH(AQ$5,Data!$2:$2,0)))</f>
        <v>8.2019020499999998E-2</v>
      </c>
      <c r="AR22" s="52">
        <f>IF($A22="","",INDEX(Data!$2:$9996,ROW(AR22)-4,MATCH(AR$5,Data!$2:$2,0)))</f>
        <v>3.2154302799999999E-2</v>
      </c>
      <c r="AS22" s="52">
        <f>IF($A22="","",INDEX(Data!$2:$9996,ROW(AS22)-4,MATCH(AS$5,Data!$2:$2,0)))</f>
        <v>9.9155680000000005E-4</v>
      </c>
      <c r="AT22" s="52">
        <f>IF($A22="","",INDEX(Data!$2:$9996,ROW(AT22)-4,MATCH(AT$5,Data!$2:$2,0)))</f>
        <v>3.5002266300000001E-2</v>
      </c>
      <c r="AU22" s="53"/>
      <c r="AV22" s="52">
        <f>IF($A22="","",INDEX(Data!$2:$9996,ROW(AV22)-4,MATCH(AV$5,Data!$2:$2,0)))</f>
        <v>3.8991142E-3</v>
      </c>
      <c r="AW22" s="52">
        <f>IF($A22="","",INDEX(Data!$2:$9996,ROW(AW22)-4,MATCH(AW$5,Data!$2:$2,0)))</f>
        <v>0.1234162275</v>
      </c>
      <c r="AX22" s="52">
        <f>IF($A22="","",INDEX(Data!$2:$9996,ROW(AX22)-4,MATCH(AX$5,Data!$2:$2,0)))</f>
        <v>1.1434050758000001</v>
      </c>
      <c r="AY22" s="52">
        <f>IF($A22="","",INDEX(Data!$2:$9996,ROW(AY22)-4,MATCH(AY$5,Data!$2:$2,0)))</f>
        <v>3.2154302799999999E-2</v>
      </c>
      <c r="AZ22" s="75">
        <f>IF($A22="","",INDEX(Data!$2:$9996,ROW(AZ22)-4,MATCH(AZ$5,Data!$2:$2,0)))</f>
        <v>1.655212254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98</v>
      </c>
      <c r="C23" s="43">
        <f>IF($A23="","",INDEX(Data!$2:$9996,ROW(C23)-4,MATCH(C$5,Data!$2:$2,0)))</f>
        <v>7.3842627800000005E-2</v>
      </c>
      <c r="D23" s="43">
        <f>IF($A23="","",INDEX(Data!$2:$9996,ROW(D23)-4,MATCH(D$5,Data!$2:$2,0)))</f>
        <v>3.1665701800000001E-2</v>
      </c>
      <c r="E23" s="43">
        <f>IF($A23="","",INDEX(Data!$2:$9996,ROW(E23)-4,MATCH(E$5,Data!$2:$2,0)))</f>
        <v>4.0447472200000001E-2</v>
      </c>
      <c r="F23" s="53"/>
      <c r="G23" s="62">
        <f>IF($A23="","",INDEX(Data!$2:$9996,ROW(G23)-4,MATCH(G$5,Data!$2:$2,0)))</f>
        <v>39.355499999999999</v>
      </c>
      <c r="H23" s="49">
        <f t="shared" si="5"/>
        <v>-9.1453701779901669E-2</v>
      </c>
      <c r="I23" s="62">
        <f>IF($A23="","",INDEX(Data!$2:$9996,ROW(I23)-4,MATCH(I$5,Data!$2:$2,0)))</f>
        <v>23.305499999999999</v>
      </c>
      <c r="J23" s="49">
        <f t="shared" si="0"/>
        <v>-0.1552305350152241</v>
      </c>
      <c r="K23" s="62">
        <f>IF($A23="","",INDEX(Data!$2:$9996,ROW(K23)-4,MATCH(K$5,Data!$2:$2,0)))</f>
        <v>34.566000000000003</v>
      </c>
      <c r="L23" s="49">
        <f t="shared" si="1"/>
        <v>-0.10580504966887408</v>
      </c>
      <c r="M23" s="49">
        <f>IF($A23="","",INDEX(Data!$2:$9996,ROW(M23)-4,MATCH(M$5,Data!$2:$2,0)))</f>
        <v>4.8606732399999998E-2</v>
      </c>
      <c r="N23" s="49">
        <f t="shared" si="2"/>
        <v>-0.16329447627527427</v>
      </c>
      <c r="O23" s="53"/>
      <c r="P23" s="62">
        <f>IF($A23="","",INDEX(Data!$2:$9996,ROW(P23)-4,MATCH(P$5,Data!$2:$2,0)))</f>
        <v>545.71100000000001</v>
      </c>
      <c r="Q23" s="49">
        <f>IF($A23="","",INDEX(Data!$2:$9996,ROW(Q23)-4,MATCH(Q$5,Data!$2:$2,0)))</f>
        <v>0.33652796870000001</v>
      </c>
      <c r="R23" s="49">
        <f>IF($A23="","",INDEX(Data!$2:$9996,ROW(R23)-4,MATCH(R$5,Data!$2:$2,0)))</f>
        <v>0.19653886079999999</v>
      </c>
      <c r="S23" s="49">
        <f>IF($A23="","",INDEX(Data!$2:$9996,ROW(S23)-4,MATCH(S$5,Data!$2:$2,0)))</f>
        <v>0.12093216950000001</v>
      </c>
      <c r="T23" s="49">
        <f t="shared" si="3"/>
        <v>1.3854329523851382E-3</v>
      </c>
      <c r="U23" s="49">
        <f>IF($A23="","",INDEX(Data!$2:$9996,ROW(U23)-4,MATCH(U$5,Data!$2:$2,0)))</f>
        <v>1.9456400200000001E-2</v>
      </c>
      <c r="V23" s="43">
        <f>IF($A23="","",INDEX(Data!$2:$9996,ROW(V23)-4,MATCH(V$5,Data!$2:$2,0)))</f>
        <v>2.2284672599999999E-2</v>
      </c>
      <c r="W23" s="53"/>
      <c r="X23" s="55">
        <f>IF($A23="","",INDEX(Data!$2:$9996,ROW(X23)-4,MATCH(X$5,Data!$2:$2,0)))</f>
        <v>42.483855102</v>
      </c>
      <c r="Y23" s="56">
        <f>IF($A23="","",INDEX(Data!$2:$9996,ROW(Y23)-4,MATCH(Y$5,Data!$2:$2,0)))</f>
        <v>57.307489752000002</v>
      </c>
      <c r="Z23" s="56">
        <f>IF($A23="","",INDEX(Data!$2:$9996,ROW(Z23)-4,MATCH(Z$5,Data!$2:$2,0)))</f>
        <v>2.0476026730000001</v>
      </c>
      <c r="AA23" s="56">
        <f>IF($A23="","",INDEX(Data!$2:$9996,ROW(AA23)-4,MATCH(AA$5,Data!$2:$2,0)))</f>
        <v>16.871237322999999</v>
      </c>
      <c r="AB23" s="53"/>
      <c r="AC23" s="49">
        <f>IF($A23="","",INDEX(Data!$2:$9996,ROW(AC23)-4,MATCH(AC$5,Data!$2:$2,0)))</f>
        <v>0.12093216950000001</v>
      </c>
      <c r="AD23" s="49">
        <f>IF($A23="","",INDEX(Data!$2:$9996,ROW(AD23)-4,MATCH(AD$5,Data!$2:$2,0)))</f>
        <v>7.7809411100000003E-2</v>
      </c>
      <c r="AE23" s="49">
        <f>IF($A23="","",INDEX(Data!$2:$9996,ROW(AE23)-4,MATCH(AE$5,Data!$2:$2,0)))</f>
        <v>0.15700682120000001</v>
      </c>
      <c r="AF23" s="49">
        <f>IF($A23="","",INDEX(Data!$2:$9996,ROW(AF23)-4,MATCH(AF$5,Data!$2:$2,0)))</f>
        <v>5.6098703E-3</v>
      </c>
      <c r="AG23" s="49">
        <f>IF($A23="","",INDEX(Data!$2:$9996,ROW(AG23)-4,MATCH(AG$5,Data!$2:$2,0)))</f>
        <v>-4.6222567999999999E-2</v>
      </c>
      <c r="AH23" s="49">
        <f>IF($A23="","",INDEX(Data!$2:$9996,ROW(AH23)-4,MATCH(AH$5,Data!$2:$2,0)))</f>
        <v>2.7097188500000001E-2</v>
      </c>
      <c r="AI23" s="49">
        <f>IF($A23="","",INDEX(Data!$2:$9996,ROW(AI23)-4,MATCH(AI$5,Data!$2:$2,0)))</f>
        <v>-9.7229728000000001E-2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4.3122758400000002E-2</v>
      </c>
      <c r="AL23" s="49">
        <f>IF($A23="","",INDEX(Data!$2:$9996,ROW(AL23)-4,MATCH(AL$5,Data!$2:$2,0)))</f>
        <v>1.9456400200000001E-2</v>
      </c>
      <c r="AM23" s="49">
        <f>IF($A23="","",INDEX(Data!$2:$9996,ROW(AM23)-4,MATCH(AM$5,Data!$2:$2,0)))</f>
        <v>2.2284672599999999E-2</v>
      </c>
      <c r="AN23" s="49">
        <f>IF($A23="","",INDEX(Data!$2:$9996,ROW(AN23)-4,MATCH(AN$5,Data!$2:$2,0)))</f>
        <v>1.3816856000000001E-3</v>
      </c>
      <c r="AO23" s="53"/>
      <c r="AP23" s="49">
        <f>IF($A23="","",INDEX(Data!$2:$9996,ROW(AP23)-4,MATCH(AP$5,Data!$2:$2,0)))</f>
        <v>3.99280807E-2</v>
      </c>
      <c r="AQ23" s="49">
        <f>IF($A23="","",INDEX(Data!$2:$9996,ROW(AQ23)-4,MATCH(AQ$5,Data!$2:$2,0)))</f>
        <v>7.3842627800000005E-2</v>
      </c>
      <c r="AR23" s="49">
        <f>IF($A23="","",INDEX(Data!$2:$9996,ROW(AR23)-4,MATCH(AR$5,Data!$2:$2,0)))</f>
        <v>3.1665701800000001E-2</v>
      </c>
      <c r="AS23" s="49">
        <f>IF($A23="","",INDEX(Data!$2:$9996,ROW(AS23)-4,MATCH(AS$5,Data!$2:$2,0)))</f>
        <v>3.5847279999999998E-4</v>
      </c>
      <c r="AT23" s="49">
        <f>IF($A23="","",INDEX(Data!$2:$9996,ROW(AT23)-4,MATCH(AT$5,Data!$2:$2,0)))</f>
        <v>3.5822169199999997E-2</v>
      </c>
      <c r="AU23" s="53"/>
      <c r="AV23" s="49">
        <f>IF($A23="","",INDEX(Data!$2:$9996,ROW(AV23)-4,MATCH(AV$5,Data!$2:$2,0)))</f>
        <v>6.0098996999999998E-3</v>
      </c>
      <c r="AW23" s="49">
        <f>IF($A23="","",INDEX(Data!$2:$9996,ROW(AW23)-4,MATCH(AW$5,Data!$2:$2,0)))</f>
        <v>0.12354174430000001</v>
      </c>
      <c r="AX23" s="49">
        <f>IF($A23="","",INDEX(Data!$2:$9996,ROW(AX23)-4,MATCH(AX$5,Data!$2:$2,0)))</f>
        <v>1.1113218654999999</v>
      </c>
      <c r="AY23" s="49">
        <f>IF($A23="","",INDEX(Data!$2:$9996,ROW(AY23)-4,MATCH(AY$5,Data!$2:$2,0)))</f>
        <v>3.1665701800000001E-2</v>
      </c>
      <c r="AZ23" s="76">
        <f>IF($A23="","",INDEX(Data!$2:$9996,ROW(AZ23)-4,MATCH(AZ$5,Data!$2:$2,0)))</f>
        <v>1.6395377128999999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96</v>
      </c>
      <c r="C24" s="41">
        <f>IF($A24="","",INDEX(Data!$2:$9996,ROW(C24)-4,MATCH(C$5,Data!$2:$2,0)))</f>
        <v>7.9526274499999994E-2</v>
      </c>
      <c r="D24" s="41">
        <f>IF($A24="","",INDEX(Data!$2:$9996,ROW(D24)-4,MATCH(D$5,Data!$2:$2,0)))</f>
        <v>3.63355988E-2</v>
      </c>
      <c r="E24" s="41">
        <f>IF($A24="","",INDEX(Data!$2:$9996,ROW(E24)-4,MATCH(E$5,Data!$2:$2,0)))</f>
        <v>4.8139883199999997E-2</v>
      </c>
      <c r="F24" s="53"/>
      <c r="G24" s="61">
        <f>IF($A24="","",INDEX(Data!$2:$9996,ROW(G24)-4,MATCH(G$5,Data!$2:$2,0)))</f>
        <v>38.668500000000002</v>
      </c>
      <c r="H24" s="52">
        <f t="shared" si="5"/>
        <v>-1.7456264054579351E-2</v>
      </c>
      <c r="I24" s="61">
        <f>IF($A24="","",INDEX(Data!$2:$9996,ROW(I24)-4,MATCH(I$5,Data!$2:$2,0)))</f>
        <v>21.917999999999999</v>
      </c>
      <c r="J24" s="52">
        <f t="shared" si="0"/>
        <v>-5.9535302825513267E-2</v>
      </c>
      <c r="K24" s="61">
        <f>IF($A24="","",INDEX(Data!$2:$9996,ROW(K24)-4,MATCH(K$5,Data!$2:$2,0)))</f>
        <v>31.5075</v>
      </c>
      <c r="L24" s="52">
        <f t="shared" si="1"/>
        <v>-8.8482902273910841E-2</v>
      </c>
      <c r="M24" s="52">
        <f>IF($A24="","",INDEX(Data!$2:$9996,ROW(M24)-4,MATCH(M$5,Data!$2:$2,0)))</f>
        <v>4.2258187599999997E-2</v>
      </c>
      <c r="N24" s="52">
        <f t="shared" si="2"/>
        <v>-0.13061040079295685</v>
      </c>
      <c r="O24" s="53"/>
      <c r="P24" s="61">
        <f>IF($A24="","",INDEX(Data!$2:$9996,ROW(P24)-4,MATCH(P$5,Data!$2:$2,0)))</f>
        <v>574.69399999999996</v>
      </c>
      <c r="Q24" s="52">
        <f>IF($A24="","",INDEX(Data!$2:$9996,ROW(Q24)-4,MATCH(Q$5,Data!$2:$2,0)))</f>
        <v>0.3348927176</v>
      </c>
      <c r="R24" s="52">
        <f>IF($A24="","",INDEX(Data!$2:$9996,ROW(R24)-4,MATCH(R$5,Data!$2:$2,0)))</f>
        <v>0.1954349219</v>
      </c>
      <c r="S24" s="52">
        <f>IF($A24="","",INDEX(Data!$2:$9996,ROW(S24)-4,MATCH(S$5,Data!$2:$2,0)))</f>
        <v>0.12786894530000001</v>
      </c>
      <c r="T24" s="52">
        <f t="shared" si="3"/>
        <v>5.3110529199521257E-2</v>
      </c>
      <c r="U24" s="52">
        <f>IF($A24="","",INDEX(Data!$2:$9996,ROW(U24)-4,MATCH(U$5,Data!$2:$2,0)))</f>
        <v>2.0836562400000001E-2</v>
      </c>
      <c r="V24" s="41">
        <f>IF($A24="","",INDEX(Data!$2:$9996,ROW(V24)-4,MATCH(V$5,Data!$2:$2,0)))</f>
        <v>2.08748578E-2</v>
      </c>
      <c r="W24" s="53"/>
      <c r="X24" s="54">
        <f>IF($A24="","",INDEX(Data!$2:$9996,ROW(X24)-4,MATCH(X$5,Data!$2:$2,0)))</f>
        <v>42.995239343000001</v>
      </c>
      <c r="Y24" s="54">
        <f>IF($A24="","",INDEX(Data!$2:$9996,ROW(Y24)-4,MATCH(Y$5,Data!$2:$2,0)))</f>
        <v>58.928589119000002</v>
      </c>
      <c r="Z24" s="54">
        <f>IF($A24="","",INDEX(Data!$2:$9996,ROW(Z24)-4,MATCH(Z$5,Data!$2:$2,0)))</f>
        <v>2.7273219902000001</v>
      </c>
      <c r="AA24" s="54">
        <f>IF($A24="","",INDEX(Data!$2:$9996,ROW(AA24)-4,MATCH(AA$5,Data!$2:$2,0)))</f>
        <v>18.660671766</v>
      </c>
      <c r="AB24" s="53"/>
      <c r="AC24" s="52">
        <f>IF($A24="","",INDEX(Data!$2:$9996,ROW(AC24)-4,MATCH(AC$5,Data!$2:$2,0)))</f>
        <v>0.12786894530000001</v>
      </c>
      <c r="AD24" s="52">
        <f>IF($A24="","",INDEX(Data!$2:$9996,ROW(AD24)-4,MATCH(AD$5,Data!$2:$2,0)))</f>
        <v>7.9109159299999995E-2</v>
      </c>
      <c r="AE24" s="52">
        <f>IF($A24="","",INDEX(Data!$2:$9996,ROW(AE24)-4,MATCH(AE$5,Data!$2:$2,0)))</f>
        <v>0.1614481894</v>
      </c>
      <c r="AF24" s="52">
        <f>IF($A24="","",INDEX(Data!$2:$9996,ROW(AF24)-4,MATCH(AF$5,Data!$2:$2,0)))</f>
        <v>7.4721149999999997E-3</v>
      </c>
      <c r="AG24" s="52">
        <f>IF($A24="","",INDEX(Data!$2:$9996,ROW(AG24)-4,MATCH(AG$5,Data!$2:$2,0)))</f>
        <v>-5.1125127999999999E-2</v>
      </c>
      <c r="AH24" s="52">
        <f>IF($A24="","",INDEX(Data!$2:$9996,ROW(AH24)-4,MATCH(AH$5,Data!$2:$2,0)))</f>
        <v>3.02322626E-2</v>
      </c>
      <c r="AI24" s="52">
        <f>IF($A24="","",INDEX(Data!$2:$9996,ROW(AI24)-4,MATCH(AI$5,Data!$2:$2,0)))</f>
        <v>-0.10030610399999999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4.8759785999999999E-2</v>
      </c>
      <c r="AL24" s="52">
        <f>IF($A24="","",INDEX(Data!$2:$9996,ROW(AL24)-4,MATCH(AL$5,Data!$2:$2,0)))</f>
        <v>2.0836562400000001E-2</v>
      </c>
      <c r="AM24" s="52">
        <f>IF($A24="","",INDEX(Data!$2:$9996,ROW(AM24)-4,MATCH(AM$5,Data!$2:$2,0)))</f>
        <v>2.08748578E-2</v>
      </c>
      <c r="AN24" s="52">
        <f>IF($A24="","",INDEX(Data!$2:$9996,ROW(AN24)-4,MATCH(AN$5,Data!$2:$2,0)))</f>
        <v>7.0483656999999998E-3</v>
      </c>
      <c r="AO24" s="53"/>
      <c r="AP24" s="52">
        <f>IF($A24="","",INDEX(Data!$2:$9996,ROW(AP24)-4,MATCH(AP$5,Data!$2:$2,0)))</f>
        <v>3.6465956100000002E-2</v>
      </c>
      <c r="AQ24" s="52">
        <f>IF($A24="","",INDEX(Data!$2:$9996,ROW(AQ24)-4,MATCH(AQ$5,Data!$2:$2,0)))</f>
        <v>7.9526274499999994E-2</v>
      </c>
      <c r="AR24" s="52">
        <f>IF($A24="","",INDEX(Data!$2:$9996,ROW(AR24)-4,MATCH(AR$5,Data!$2:$2,0)))</f>
        <v>3.63355988E-2</v>
      </c>
      <c r="AS24" s="52">
        <f>IF($A24="","",INDEX(Data!$2:$9996,ROW(AS24)-4,MATCH(AS$5,Data!$2:$2,0)))</f>
        <v>-3.8771200000000002E-4</v>
      </c>
      <c r="AT24" s="52">
        <f>IF($A24="","",INDEX(Data!$2:$9996,ROW(AT24)-4,MATCH(AT$5,Data!$2:$2,0)))</f>
        <v>4.2877314700000002E-2</v>
      </c>
      <c r="AU24" s="53"/>
      <c r="AV24" s="52">
        <f>IF($A24="","",INDEX(Data!$2:$9996,ROW(AV24)-4,MATCH(AV$5,Data!$2:$2,0)))</f>
        <v>1.00547321E-2</v>
      </c>
      <c r="AW24" s="52">
        <f>IF($A24="","",INDEX(Data!$2:$9996,ROW(AW24)-4,MATCH(AW$5,Data!$2:$2,0)))</f>
        <v>5.9728301900000003E-2</v>
      </c>
      <c r="AX24" s="52">
        <f>IF($A24="","",INDEX(Data!$2:$9996,ROW(AX24)-4,MATCH(AX$5,Data!$2:$2,0)))</f>
        <v>1.0872640165</v>
      </c>
      <c r="AY24" s="52">
        <f>IF($A24="","",INDEX(Data!$2:$9996,ROW(AY24)-4,MATCH(AY$5,Data!$2:$2,0)))</f>
        <v>3.63355988E-2</v>
      </c>
      <c r="AZ24" s="75">
        <f>IF($A24="","",INDEX(Data!$2:$9996,ROW(AZ24)-4,MATCH(AZ$5,Data!$2:$2,0)))</f>
        <v>1.6567166723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96</v>
      </c>
      <c r="C25" s="43">
        <f>IF($A25="","",INDEX(Data!$2:$9996,ROW(C25)-4,MATCH(C$5,Data!$2:$2,0)))</f>
        <v>8.2587883099999995E-2</v>
      </c>
      <c r="D25" s="43">
        <f>IF($A25="","",INDEX(Data!$2:$9996,ROW(D25)-4,MATCH(D$5,Data!$2:$2,0)))</f>
        <v>4.2747812500000003E-2</v>
      </c>
      <c r="E25" s="43">
        <f>IF($A25="","",INDEX(Data!$2:$9996,ROW(E25)-4,MATCH(E$5,Data!$2:$2,0)))</f>
        <v>4.4401318600000003E-2</v>
      </c>
      <c r="F25" s="53"/>
      <c r="G25" s="62">
        <f>IF($A25="","",INDEX(Data!$2:$9996,ROW(G25)-4,MATCH(G$5,Data!$2:$2,0)))</f>
        <v>48.851999999999997</v>
      </c>
      <c r="H25" s="49">
        <f t="shared" si="5"/>
        <v>0.26335389270336307</v>
      </c>
      <c r="I25" s="62">
        <f>IF($A25="","",INDEX(Data!$2:$9996,ROW(I25)-4,MATCH(I$5,Data!$2:$2,0)))</f>
        <v>24.6205</v>
      </c>
      <c r="J25" s="49">
        <f t="shared" si="0"/>
        <v>0.12330048362076834</v>
      </c>
      <c r="K25" s="62">
        <f>IF($A25="","",INDEX(Data!$2:$9996,ROW(K25)-4,MATCH(K$5,Data!$2:$2,0)))</f>
        <v>40.572499999999998</v>
      </c>
      <c r="L25" s="49">
        <f t="shared" si="1"/>
        <v>0.28770927556930881</v>
      </c>
      <c r="M25" s="49">
        <f>IF($A25="","",INDEX(Data!$2:$9996,ROW(M25)-4,MATCH(M$5,Data!$2:$2,0)))</f>
        <v>7.1723858500000001E-2</v>
      </c>
      <c r="N25" s="49">
        <f t="shared" si="2"/>
        <v>0.69727720409854976</v>
      </c>
      <c r="O25" s="53"/>
      <c r="P25" s="62">
        <f>IF($A25="","",INDEX(Data!$2:$9996,ROW(P25)-4,MATCH(P$5,Data!$2:$2,0)))</f>
        <v>613.56200000000001</v>
      </c>
      <c r="Q25" s="49">
        <f>IF($A25="","",INDEX(Data!$2:$9996,ROW(Q25)-4,MATCH(Q$5,Data!$2:$2,0)))</f>
        <v>0.33624559389999997</v>
      </c>
      <c r="R25" s="49">
        <f>IF($A25="","",INDEX(Data!$2:$9996,ROW(R25)-4,MATCH(R$5,Data!$2:$2,0)))</f>
        <v>0.18594042</v>
      </c>
      <c r="S25" s="49">
        <f>IF($A25="","",INDEX(Data!$2:$9996,ROW(S25)-4,MATCH(S$5,Data!$2:$2,0)))</f>
        <v>0.13100595679999999</v>
      </c>
      <c r="T25" s="49">
        <f t="shared" si="3"/>
        <v>6.763251399875421E-2</v>
      </c>
      <c r="U25" s="49">
        <f>IF($A25="","",INDEX(Data!$2:$9996,ROW(U25)-4,MATCH(U$5,Data!$2:$2,0)))</f>
        <v>2.0185452199999999E-2</v>
      </c>
      <c r="V25" s="43">
        <f>IF($A25="","",INDEX(Data!$2:$9996,ROW(V25)-4,MATCH(V$5,Data!$2:$2,0)))</f>
        <v>2.2335504999999999E-2</v>
      </c>
      <c r="W25" s="53"/>
      <c r="X25" s="55">
        <f>IF($A25="","",INDEX(Data!$2:$9996,ROW(X25)-4,MATCH(X$5,Data!$2:$2,0)))</f>
        <v>43.624305059000001</v>
      </c>
      <c r="Y25" s="56">
        <f>IF($A25="","",INDEX(Data!$2:$9996,ROW(Y25)-4,MATCH(Y$5,Data!$2:$2,0)))</f>
        <v>57.216703676999998</v>
      </c>
      <c r="Z25" s="56">
        <f>IF($A25="","",INDEX(Data!$2:$9996,ROW(Z25)-4,MATCH(Z$5,Data!$2:$2,0)))</f>
        <v>3.6214526829999998</v>
      </c>
      <c r="AA25" s="56">
        <f>IF($A25="","",INDEX(Data!$2:$9996,ROW(AA25)-4,MATCH(AA$5,Data!$2:$2,0)))</f>
        <v>17.213851300999998</v>
      </c>
      <c r="AB25" s="53"/>
      <c r="AC25" s="49">
        <f>IF($A25="","",INDEX(Data!$2:$9996,ROW(AC25)-4,MATCH(AC$5,Data!$2:$2,0)))</f>
        <v>0.13100595679999999</v>
      </c>
      <c r="AD25" s="49">
        <f>IF($A25="","",INDEX(Data!$2:$9996,ROW(AD25)-4,MATCH(AD$5,Data!$2:$2,0)))</f>
        <v>7.3963602899999994E-2</v>
      </c>
      <c r="AE25" s="49">
        <f>IF($A25="","",INDEX(Data!$2:$9996,ROW(AE25)-4,MATCH(AE$5,Data!$2:$2,0)))</f>
        <v>0.15675809230000001</v>
      </c>
      <c r="AF25" s="49">
        <f>IF($A25="","",INDEX(Data!$2:$9996,ROW(AF25)-4,MATCH(AF$5,Data!$2:$2,0)))</f>
        <v>9.9217882E-3</v>
      </c>
      <c r="AG25" s="49">
        <f>IF($A25="","",INDEX(Data!$2:$9996,ROW(AG25)-4,MATCH(AG$5,Data!$2:$2,0)))</f>
        <v>-4.7161236000000002E-2</v>
      </c>
      <c r="AH25" s="49">
        <f>IF($A25="","",INDEX(Data!$2:$9996,ROW(AH25)-4,MATCH(AH$5,Data!$2:$2,0)))</f>
        <v>2.9190858100000001E-2</v>
      </c>
      <c r="AI25" s="49">
        <f>IF($A25="","",INDEX(Data!$2:$9996,ROW(AI25)-4,MATCH(AI$5,Data!$2:$2,0)))</f>
        <v>-0.10792142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5.7042353900000002E-2</v>
      </c>
      <c r="AL25" s="49">
        <f>IF($A25="","",INDEX(Data!$2:$9996,ROW(AL25)-4,MATCH(AL$5,Data!$2:$2,0)))</f>
        <v>2.0185452199999999E-2</v>
      </c>
      <c r="AM25" s="49">
        <f>IF($A25="","",INDEX(Data!$2:$9996,ROW(AM25)-4,MATCH(AM$5,Data!$2:$2,0)))</f>
        <v>2.2335504999999999E-2</v>
      </c>
      <c r="AN25" s="49">
        <f>IF($A25="","",INDEX(Data!$2:$9996,ROW(AN25)-4,MATCH(AN$5,Data!$2:$2,0)))</f>
        <v>1.45213967E-2</v>
      </c>
      <c r="AO25" s="53"/>
      <c r="AP25" s="49">
        <f>IF($A25="","",INDEX(Data!$2:$9996,ROW(AP25)-4,MATCH(AP$5,Data!$2:$2,0)))</f>
        <v>3.8808609199999997E-2</v>
      </c>
      <c r="AQ25" s="49">
        <f>IF($A25="","",INDEX(Data!$2:$9996,ROW(AQ25)-4,MATCH(AQ$5,Data!$2:$2,0)))</f>
        <v>8.2587883099999995E-2</v>
      </c>
      <c r="AR25" s="49">
        <f>IF($A25="","",INDEX(Data!$2:$9996,ROW(AR25)-4,MATCH(AR$5,Data!$2:$2,0)))</f>
        <v>4.2747812500000003E-2</v>
      </c>
      <c r="AS25" s="49">
        <f>IF($A25="","",INDEX(Data!$2:$9996,ROW(AS25)-4,MATCH(AS$5,Data!$2:$2,0)))</f>
        <v>-7.6836299999999999E-4</v>
      </c>
      <c r="AT25" s="49">
        <f>IF($A25="","",INDEX(Data!$2:$9996,ROW(AT25)-4,MATCH(AT$5,Data!$2:$2,0)))</f>
        <v>5.1506972400000003E-2</v>
      </c>
      <c r="AU25" s="53"/>
      <c r="AV25" s="49">
        <f>IF($A25="","",INDEX(Data!$2:$9996,ROW(AV25)-4,MATCH(AV$5,Data!$2:$2,0)))</f>
        <v>8.2503213000000002E-3</v>
      </c>
      <c r="AW25" s="49">
        <f>IF($A25="","",INDEX(Data!$2:$9996,ROW(AW25)-4,MATCH(AW$5,Data!$2:$2,0)))</f>
        <v>4.3396314499999998E-2</v>
      </c>
      <c r="AX25" s="49">
        <f>IF($A25="","",INDEX(Data!$2:$9996,ROW(AX25)-4,MATCH(AX$5,Data!$2:$2,0)))</f>
        <v>1.0527679062999999</v>
      </c>
      <c r="AY25" s="49">
        <f>IF($A25="","",INDEX(Data!$2:$9996,ROW(AY25)-4,MATCH(AY$5,Data!$2:$2,0)))</f>
        <v>4.2747812500000003E-2</v>
      </c>
      <c r="AZ25" s="76">
        <f>IF($A25="","",INDEX(Data!$2:$9996,ROW(AZ25)-4,MATCH(AZ$5,Data!$2:$2,0)))</f>
        <v>1.8184274967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97</v>
      </c>
      <c r="C26" s="41">
        <f>IF($A26="","",INDEX(Data!$2:$9996,ROW(C26)-4,MATCH(C$5,Data!$2:$2,0)))</f>
        <v>7.2879087300000006E-2</v>
      </c>
      <c r="D26" s="41">
        <f>IF($A26="","",INDEX(Data!$2:$9996,ROW(D26)-4,MATCH(D$5,Data!$2:$2,0)))</f>
        <v>4.93173108E-2</v>
      </c>
      <c r="E26" s="41">
        <f>IF($A26="","",INDEX(Data!$2:$9996,ROW(E26)-4,MATCH(E$5,Data!$2:$2,0)))</f>
        <v>3.7378950100000002E-2</v>
      </c>
      <c r="F26" s="53"/>
      <c r="G26" s="61">
        <f>IF($A26="","",INDEX(Data!$2:$9996,ROW(G26)-4,MATCH(G$5,Data!$2:$2,0)))</f>
        <v>47.326000000000001</v>
      </c>
      <c r="H26" s="52">
        <f t="shared" si="5"/>
        <v>-3.1237206255629174E-2</v>
      </c>
      <c r="I26" s="61">
        <f>IF($A26="","",INDEX(Data!$2:$9996,ROW(I26)-4,MATCH(I$5,Data!$2:$2,0)))</f>
        <v>25.497</v>
      </c>
      <c r="J26" s="52">
        <f t="shared" si="0"/>
        <v>3.5600414288905591E-2</v>
      </c>
      <c r="K26" s="61">
        <f>IF($A26="","",INDEX(Data!$2:$9996,ROW(K26)-4,MATCH(K$5,Data!$2:$2,0)))</f>
        <v>36.747</v>
      </c>
      <c r="L26" s="52">
        <f t="shared" si="1"/>
        <v>-9.4288002957668329E-2</v>
      </c>
      <c r="M26" s="52">
        <f>IF($A26="","",INDEX(Data!$2:$9996,ROW(M26)-4,MATCH(M$5,Data!$2:$2,0)))</f>
        <v>5.2257073600000002E-2</v>
      </c>
      <c r="N26" s="52">
        <f t="shared" si="2"/>
        <v>-0.27141296225718253</v>
      </c>
      <c r="O26" s="53"/>
      <c r="P26" s="61">
        <f>IF($A26="","",INDEX(Data!$2:$9996,ROW(P26)-4,MATCH(P$5,Data!$2:$2,0)))</f>
        <v>644.16399999999999</v>
      </c>
      <c r="Q26" s="52">
        <f>IF($A26="","",INDEX(Data!$2:$9996,ROW(Q26)-4,MATCH(Q$5,Data!$2:$2,0)))</f>
        <v>0.33117048049999998</v>
      </c>
      <c r="R26" s="52">
        <f>IF($A26="","",INDEX(Data!$2:$9996,ROW(R26)-4,MATCH(R$5,Data!$2:$2,0)))</f>
        <v>0.18518518519999999</v>
      </c>
      <c r="S26" s="52">
        <f>IF($A26="","",INDEX(Data!$2:$9996,ROW(S26)-4,MATCH(S$5,Data!$2:$2,0)))</f>
        <v>0.13201872009999999</v>
      </c>
      <c r="T26" s="52">
        <f t="shared" si="3"/>
        <v>4.9875970154605362E-2</v>
      </c>
      <c r="U26" s="52">
        <f>IF($A26="","",INDEX(Data!$2:$9996,ROW(U26)-4,MATCH(U$5,Data!$2:$2,0)))</f>
        <v>2.1873670500000001E-2</v>
      </c>
      <c r="V26" s="41">
        <f>IF($A26="","",INDEX(Data!$2:$9996,ROW(V26)-4,MATCH(V$5,Data!$2:$2,0)))</f>
        <v>2.4383283200000001E-2</v>
      </c>
      <c r="W26" s="53"/>
      <c r="X26" s="54">
        <f>IF($A26="","",INDEX(Data!$2:$9996,ROW(X26)-4,MATCH(X$5,Data!$2:$2,0)))</f>
        <v>43.136387147000001</v>
      </c>
      <c r="Y26" s="54">
        <f>IF($A26="","",INDEX(Data!$2:$9996,ROW(Y26)-4,MATCH(Y$5,Data!$2:$2,0)))</f>
        <v>57.395055939000002</v>
      </c>
      <c r="Z26" s="54">
        <f>IF($A26="","",INDEX(Data!$2:$9996,ROW(Z26)-4,MATCH(Z$5,Data!$2:$2,0)))</f>
        <v>2.9636945382</v>
      </c>
      <c r="AA26" s="54">
        <f>IF($A26="","",INDEX(Data!$2:$9996,ROW(AA26)-4,MATCH(AA$5,Data!$2:$2,0)))</f>
        <v>17.222363331</v>
      </c>
      <c r="AB26" s="53"/>
      <c r="AC26" s="52">
        <f>IF($A26="","",INDEX(Data!$2:$9996,ROW(AC26)-4,MATCH(AC$5,Data!$2:$2,0)))</f>
        <v>0.13201872009999999</v>
      </c>
      <c r="AD26" s="52">
        <f>IF($A26="","",INDEX(Data!$2:$9996,ROW(AD26)-4,MATCH(AD$5,Data!$2:$2,0)))</f>
        <v>7.4902848999999994E-2</v>
      </c>
      <c r="AE26" s="52">
        <f>IF($A26="","",INDEX(Data!$2:$9996,ROW(AE26)-4,MATCH(AE$5,Data!$2:$2,0)))</f>
        <v>0.1572467286</v>
      </c>
      <c r="AF26" s="52">
        <f>IF($A26="","",INDEX(Data!$2:$9996,ROW(AF26)-4,MATCH(AF$5,Data!$2:$2,0)))</f>
        <v>8.1197110999999995E-3</v>
      </c>
      <c r="AG26" s="52">
        <f>IF($A26="","",INDEX(Data!$2:$9996,ROW(AG26)-4,MATCH(AG$5,Data!$2:$2,0)))</f>
        <v>-4.7184557000000002E-2</v>
      </c>
      <c r="AH26" s="52">
        <f>IF($A26="","",INDEX(Data!$2:$9996,ROW(AH26)-4,MATCH(AH$5,Data!$2:$2,0)))</f>
        <v>3.2554816799999997E-2</v>
      </c>
      <c r="AI26" s="52">
        <f>IF($A26="","",INDEX(Data!$2:$9996,ROW(AI26)-4,MATCH(AI$5,Data!$2:$2,0)))</f>
        <v>-9.9489440999999998E-2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5.71158711E-2</v>
      </c>
      <c r="AL26" s="52">
        <f>IF($A26="","",INDEX(Data!$2:$9996,ROW(AL26)-4,MATCH(AL$5,Data!$2:$2,0)))</f>
        <v>2.1873670500000001E-2</v>
      </c>
      <c r="AM26" s="52">
        <f>IF($A26="","",INDEX(Data!$2:$9996,ROW(AM26)-4,MATCH(AM$5,Data!$2:$2,0)))</f>
        <v>2.4383283200000001E-2</v>
      </c>
      <c r="AN26" s="52">
        <f>IF($A26="","",INDEX(Data!$2:$9996,ROW(AN26)-4,MATCH(AN$5,Data!$2:$2,0)))</f>
        <v>1.0858917399999999E-2</v>
      </c>
      <c r="AO26" s="53"/>
      <c r="AP26" s="52">
        <f>IF($A26="","",INDEX(Data!$2:$9996,ROW(AP26)-4,MATCH(AP$5,Data!$2:$2,0)))</f>
        <v>3.9406228500000001E-2</v>
      </c>
      <c r="AQ26" s="52">
        <f>IF($A26="","",INDEX(Data!$2:$9996,ROW(AQ26)-4,MATCH(AQ$5,Data!$2:$2,0)))</f>
        <v>7.2879087300000006E-2</v>
      </c>
      <c r="AR26" s="52">
        <f>IF($A26="","",INDEX(Data!$2:$9996,ROW(AR26)-4,MATCH(AR$5,Data!$2:$2,0)))</f>
        <v>4.93173108E-2</v>
      </c>
      <c r="AS26" s="52">
        <f>IF($A26="","",INDEX(Data!$2:$9996,ROW(AS26)-4,MATCH(AS$5,Data!$2:$2,0)))</f>
        <v>-8.4273699999999998E-4</v>
      </c>
      <c r="AT26" s="52">
        <f>IF($A26="","",INDEX(Data!$2:$9996,ROW(AT26)-4,MATCH(AT$5,Data!$2:$2,0)))</f>
        <v>5.0322309799999999E-2</v>
      </c>
      <c r="AU26" s="53"/>
      <c r="AV26" s="52">
        <f>IF($A26="","",INDEX(Data!$2:$9996,ROW(AV26)-4,MATCH(AV$5,Data!$2:$2,0)))</f>
        <v>9.4417270000000005E-3</v>
      </c>
      <c r="AW26" s="52">
        <f>IF($A26="","",INDEX(Data!$2:$9996,ROW(AW26)-4,MATCH(AW$5,Data!$2:$2,0)))</f>
        <v>2.1112549099999999E-2</v>
      </c>
      <c r="AX26" s="52">
        <f>IF($A26="","",INDEX(Data!$2:$9996,ROW(AX26)-4,MATCH(AX$5,Data!$2:$2,0)))</f>
        <v>1.0862595290999999</v>
      </c>
      <c r="AY26" s="52">
        <f>IF($A26="","",INDEX(Data!$2:$9996,ROW(AY26)-4,MATCH(AY$5,Data!$2:$2,0)))</f>
        <v>4.93173108E-2</v>
      </c>
      <c r="AZ26" s="75">
        <f>IF($A26="","",INDEX(Data!$2:$9996,ROW(AZ26)-4,MATCH(AZ$5,Data!$2:$2,0)))</f>
        <v>1.9642073745999999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100</v>
      </c>
      <c r="C27" s="43">
        <f>IF($A27="","",INDEX(Data!$2:$9996,ROW(C27)-4,MATCH(C$5,Data!$2:$2,0)))</f>
        <v>8.1961077300000004E-2</v>
      </c>
      <c r="D27" s="43">
        <f>IF($A27="","",INDEX(Data!$2:$9996,ROW(D27)-4,MATCH(D$5,Data!$2:$2,0)))</f>
        <v>4.6906504199999997E-2</v>
      </c>
      <c r="E27" s="43">
        <f>IF($A27="","",INDEX(Data!$2:$9996,ROW(E27)-4,MATCH(E$5,Data!$2:$2,0)))</f>
        <v>4.1845265499999999E-2</v>
      </c>
      <c r="F27" s="53"/>
      <c r="G27" s="62">
        <f>IF($A27="","",INDEX(Data!$2:$9996,ROW(G27)-4,MATCH(G$5,Data!$2:$2,0)))</f>
        <v>46.365000000000002</v>
      </c>
      <c r="H27" s="49">
        <f t="shared" si="5"/>
        <v>-2.0305962895659859E-2</v>
      </c>
      <c r="I27" s="62">
        <f>IF($A27="","",INDEX(Data!$2:$9996,ROW(I27)-4,MATCH(I$5,Data!$2:$2,0)))</f>
        <v>26.263999999999999</v>
      </c>
      <c r="J27" s="49">
        <f t="shared" si="0"/>
        <v>3.0081970427893456E-2</v>
      </c>
      <c r="K27" s="62">
        <f>IF($A27="","",INDEX(Data!$2:$9996,ROW(K27)-4,MATCH(K$5,Data!$2:$2,0)))</f>
        <v>35.526000000000003</v>
      </c>
      <c r="L27" s="49">
        <f t="shared" si="1"/>
        <v>-3.3227202220589343E-2</v>
      </c>
      <c r="M27" s="49">
        <f>IF($A27="","",INDEX(Data!$2:$9996,ROW(M27)-4,MATCH(M$5,Data!$2:$2,0)))</f>
        <v>4.5111932100000002E-2</v>
      </c>
      <c r="N27" s="49">
        <f t="shared" si="2"/>
        <v>-0.13673060904045725</v>
      </c>
      <c r="O27" s="53"/>
      <c r="P27" s="62">
        <f>IF($A27="","",INDEX(Data!$2:$9996,ROW(P27)-4,MATCH(P$5,Data!$2:$2,0)))</f>
        <v>611.83600000000001</v>
      </c>
      <c r="Q27" s="49">
        <f>IF($A27="","",INDEX(Data!$2:$9996,ROW(Q27)-4,MATCH(Q$5,Data!$2:$2,0)))</f>
        <v>0.33448318290000001</v>
      </c>
      <c r="R27" s="49">
        <f>IF($A27="","",INDEX(Data!$2:$9996,ROW(R27)-4,MATCH(R$5,Data!$2:$2,0)))</f>
        <v>0.18650021589999999</v>
      </c>
      <c r="S27" s="49">
        <f>IF($A27="","",INDEX(Data!$2:$9996,ROW(S27)-4,MATCH(S$5,Data!$2:$2,0)))</f>
        <v>0.13627109270000001</v>
      </c>
      <c r="T27" s="49">
        <f t="shared" si="3"/>
        <v>-5.0185977483994719E-2</v>
      </c>
      <c r="U27" s="49">
        <f>IF($A27="","",INDEX(Data!$2:$9996,ROW(U27)-4,MATCH(U$5,Data!$2:$2,0)))</f>
        <v>2.2251659699999999E-2</v>
      </c>
      <c r="V27" s="43">
        <f>IF($A27="","",INDEX(Data!$2:$9996,ROW(V27)-4,MATCH(V$5,Data!$2:$2,0)))</f>
        <v>2.42347334E-2</v>
      </c>
      <c r="W27" s="53"/>
      <c r="X27" s="55">
        <f>IF($A27="","",INDEX(Data!$2:$9996,ROW(X27)-4,MATCH(X$5,Data!$2:$2,0)))</f>
        <v>44.339077549000002</v>
      </c>
      <c r="Y27" s="56">
        <f>IF($A27="","",INDEX(Data!$2:$9996,ROW(Y27)-4,MATCH(Y$5,Data!$2:$2,0)))</f>
        <v>58.968557978</v>
      </c>
      <c r="Z27" s="56">
        <f>IF($A27="","",INDEX(Data!$2:$9996,ROW(Z27)-4,MATCH(Z$5,Data!$2:$2,0)))</f>
        <v>2.8262748066999999</v>
      </c>
      <c r="AA27" s="56">
        <f>IF($A27="","",INDEX(Data!$2:$9996,ROW(AA27)-4,MATCH(AA$5,Data!$2:$2,0)))</f>
        <v>17.455755235000002</v>
      </c>
      <c r="AB27" s="53"/>
      <c r="AC27" s="49">
        <f>IF($A27="","",INDEX(Data!$2:$9996,ROW(AC27)-4,MATCH(AC$5,Data!$2:$2,0)))</f>
        <v>0.13627109270000001</v>
      </c>
      <c r="AD27" s="49">
        <f>IF($A27="","",INDEX(Data!$2:$9996,ROW(AD27)-4,MATCH(AD$5,Data!$2:$2,0)))</f>
        <v>8.1413792799999996E-2</v>
      </c>
      <c r="AE27" s="49">
        <f>IF($A27="","",INDEX(Data!$2:$9996,ROW(AE27)-4,MATCH(AE$5,Data!$2:$2,0)))</f>
        <v>0.16155769310000001</v>
      </c>
      <c r="AF27" s="49">
        <f>IF($A27="","",INDEX(Data!$2:$9996,ROW(AF27)-4,MATCH(AF$5,Data!$2:$2,0)))</f>
        <v>7.7432185999999998E-3</v>
      </c>
      <c r="AG27" s="49">
        <f>IF($A27="","",INDEX(Data!$2:$9996,ROW(AG27)-4,MATCH(AG$5,Data!$2:$2,0)))</f>
        <v>-4.7823986999999998E-2</v>
      </c>
      <c r="AH27" s="49">
        <f>IF($A27="","",INDEX(Data!$2:$9996,ROW(AH27)-4,MATCH(AH$5,Data!$2:$2,0)))</f>
        <v>2.9328353099999999E-2</v>
      </c>
      <c r="AI27" s="49">
        <f>IF($A27="","",INDEX(Data!$2:$9996,ROW(AI27)-4,MATCH(AI$5,Data!$2:$2,0)))</f>
        <v>-9.9036954999999996E-2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5.4857299800000002E-2</v>
      </c>
      <c r="AL27" s="49">
        <f>IF($A27="","",INDEX(Data!$2:$9996,ROW(AL27)-4,MATCH(AL$5,Data!$2:$2,0)))</f>
        <v>2.2251659699999999E-2</v>
      </c>
      <c r="AM27" s="49">
        <f>IF($A27="","",INDEX(Data!$2:$9996,ROW(AM27)-4,MATCH(AM$5,Data!$2:$2,0)))</f>
        <v>2.42347334E-2</v>
      </c>
      <c r="AN27" s="49">
        <f>IF($A27="","",INDEX(Data!$2:$9996,ROW(AN27)-4,MATCH(AN$5,Data!$2:$2,0)))</f>
        <v>8.3709066000000002E-3</v>
      </c>
      <c r="AO27" s="53"/>
      <c r="AP27" s="49">
        <f>IF($A27="","",INDEX(Data!$2:$9996,ROW(AP27)-4,MATCH(AP$5,Data!$2:$2,0)))</f>
        <v>3.4870657300000003E-2</v>
      </c>
      <c r="AQ27" s="49">
        <f>IF($A27="","",INDEX(Data!$2:$9996,ROW(AQ27)-4,MATCH(AQ$5,Data!$2:$2,0)))</f>
        <v>8.1961077300000004E-2</v>
      </c>
      <c r="AR27" s="49">
        <f>IF($A27="","",INDEX(Data!$2:$9996,ROW(AR27)-4,MATCH(AR$5,Data!$2:$2,0)))</f>
        <v>4.6906504199999997E-2</v>
      </c>
      <c r="AS27" s="49">
        <f>IF($A27="","",INDEX(Data!$2:$9996,ROW(AS27)-4,MATCH(AS$5,Data!$2:$2,0)))</f>
        <v>-8.6158899999999995E-4</v>
      </c>
      <c r="AT27" s="49">
        <f>IF($A27="","",INDEX(Data!$2:$9996,ROW(AT27)-4,MATCH(AT$5,Data!$2:$2,0)))</f>
        <v>4.89843825E-2</v>
      </c>
      <c r="AU27" s="53"/>
      <c r="AV27" s="49">
        <f>IF($A27="","",INDEX(Data!$2:$9996,ROW(AV27)-4,MATCH(AV$5,Data!$2:$2,0)))</f>
        <v>1.1595616499999999E-2</v>
      </c>
      <c r="AW27" s="49">
        <f>IF($A27="","",INDEX(Data!$2:$9996,ROW(AW27)-4,MATCH(AW$5,Data!$2:$2,0)))</f>
        <v>-4.2809193000000002E-2</v>
      </c>
      <c r="AX27" s="49">
        <f>IF($A27="","",INDEX(Data!$2:$9996,ROW(AX27)-4,MATCH(AX$5,Data!$2:$2,0)))</f>
        <v>1.1271765549999999</v>
      </c>
      <c r="AY27" s="49">
        <f>IF($A27="","",INDEX(Data!$2:$9996,ROW(AY27)-4,MATCH(AY$5,Data!$2:$2,0)))</f>
        <v>4.6906504199999997E-2</v>
      </c>
      <c r="AZ27" s="76">
        <f>IF($A27="","",INDEX(Data!$2:$9996,ROW(AZ27)-4,MATCH(AZ$5,Data!$2:$2,0)))</f>
        <v>2.1767181877000001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100</v>
      </c>
      <c r="C28" s="41">
        <f>IF($A28="","",INDEX(Data!$2:$9996,ROW(C28)-4,MATCH(C$5,Data!$2:$2,0)))</f>
        <v>8.1286920100000007E-2</v>
      </c>
      <c r="D28" s="41">
        <f>IF($A28="","",INDEX(Data!$2:$9996,ROW(D28)-4,MATCH(D$5,Data!$2:$2,0)))</f>
        <v>5.2234114300000002E-2</v>
      </c>
      <c r="E28" s="41">
        <f>IF($A28="","",INDEX(Data!$2:$9996,ROW(E28)-4,MATCH(E$5,Data!$2:$2,0)))</f>
        <v>4.0668225400000001E-2</v>
      </c>
      <c r="F28" s="53"/>
      <c r="G28" s="61">
        <f>IF($A28="","",INDEX(Data!$2:$9996,ROW(G28)-4,MATCH(G$5,Data!$2:$2,0)))</f>
        <v>54.734999999999999</v>
      </c>
      <c r="H28" s="52">
        <f t="shared" si="5"/>
        <v>0.18052410223228721</v>
      </c>
      <c r="I28" s="61">
        <f>IF($A28="","",INDEX(Data!$2:$9996,ROW(I28)-4,MATCH(I$5,Data!$2:$2,0)))</f>
        <v>31.16</v>
      </c>
      <c r="J28" s="52">
        <f t="shared" si="0"/>
        <v>0.18641486445324401</v>
      </c>
      <c r="K28" s="61">
        <f>IF($A28="","",INDEX(Data!$2:$9996,ROW(K28)-4,MATCH(K$5,Data!$2:$2,0)))</f>
        <v>40.561</v>
      </c>
      <c r="L28" s="52">
        <f t="shared" si="1"/>
        <v>0.14172718572313225</v>
      </c>
      <c r="M28" s="52">
        <f>IF($A28="","",INDEX(Data!$2:$9996,ROW(M28)-4,MATCH(M$5,Data!$2:$2,0)))</f>
        <v>5.8770219499999998E-2</v>
      </c>
      <c r="N28" s="52">
        <f t="shared" si="2"/>
        <v>0.30276440764548845</v>
      </c>
      <c r="O28" s="53"/>
      <c r="P28" s="61">
        <f>IF($A28="","",INDEX(Data!$2:$9996,ROW(P28)-4,MATCH(P$5,Data!$2:$2,0)))</f>
        <v>646.47249999999997</v>
      </c>
      <c r="Q28" s="52">
        <f>IF($A28="","",INDEX(Data!$2:$9996,ROW(Q28)-4,MATCH(Q$5,Data!$2:$2,0)))</f>
        <v>0.33585209160000001</v>
      </c>
      <c r="R28" s="52">
        <f>IF($A28="","",INDEX(Data!$2:$9996,ROW(R28)-4,MATCH(R$5,Data!$2:$2,0)))</f>
        <v>0.19410584480000001</v>
      </c>
      <c r="S28" s="52">
        <f>IF($A28="","",INDEX(Data!$2:$9996,ROW(S28)-4,MATCH(S$5,Data!$2:$2,0)))</f>
        <v>0.13884556549999999</v>
      </c>
      <c r="T28" s="52">
        <f t="shared" si="3"/>
        <v>5.661075843853574E-2</v>
      </c>
      <c r="U28" s="52">
        <f>IF($A28="","",INDEX(Data!$2:$9996,ROW(U28)-4,MATCH(U$5,Data!$2:$2,0)))</f>
        <v>2.8403585200000001E-2</v>
      </c>
      <c r="V28" s="41">
        <f>IF($A28="","",INDEX(Data!$2:$9996,ROW(V28)-4,MATCH(V$5,Data!$2:$2,0)))</f>
        <v>2.6130612300000002E-2</v>
      </c>
      <c r="W28" s="53"/>
      <c r="X28" s="54">
        <f>IF($A28="","",INDEX(Data!$2:$9996,ROW(X28)-4,MATCH(X$5,Data!$2:$2,0)))</f>
        <v>42.530788573000002</v>
      </c>
      <c r="Y28" s="54">
        <f>IF($A28="","",INDEX(Data!$2:$9996,ROW(Y28)-4,MATCH(Y$5,Data!$2:$2,0)))</f>
        <v>57.57331061</v>
      </c>
      <c r="Z28" s="54">
        <f>IF($A28="","",INDEX(Data!$2:$9996,ROW(Z28)-4,MATCH(Z$5,Data!$2:$2,0)))</f>
        <v>2.9233795150000002</v>
      </c>
      <c r="AA28" s="54">
        <f>IF($A28="","",INDEX(Data!$2:$9996,ROW(AA28)-4,MATCH(AA$5,Data!$2:$2,0)))</f>
        <v>17.965901551000002</v>
      </c>
      <c r="AB28" s="53"/>
      <c r="AC28" s="52">
        <f>IF($A28="","",INDEX(Data!$2:$9996,ROW(AC28)-4,MATCH(AC$5,Data!$2:$2,0)))</f>
        <v>0.13884556549999999</v>
      </c>
      <c r="AD28" s="52">
        <f>IF($A28="","",INDEX(Data!$2:$9996,ROW(AD28)-4,MATCH(AD$5,Data!$2:$2,0)))</f>
        <v>7.7829657799999993E-2</v>
      </c>
      <c r="AE28" s="52">
        <f>IF($A28="","",INDEX(Data!$2:$9996,ROW(AE28)-4,MATCH(AE$5,Data!$2:$2,0)))</f>
        <v>0.15773509760000001</v>
      </c>
      <c r="AF28" s="52">
        <f>IF($A28="","",INDEX(Data!$2:$9996,ROW(AF28)-4,MATCH(AF$5,Data!$2:$2,0)))</f>
        <v>8.0092588999999999E-3</v>
      </c>
      <c r="AG28" s="52">
        <f>IF($A28="","",INDEX(Data!$2:$9996,ROW(AG28)-4,MATCH(AG$5,Data!$2:$2,0)))</f>
        <v>-4.9221648E-2</v>
      </c>
      <c r="AH28" s="52">
        <f>IF($A28="","",INDEX(Data!$2:$9996,ROW(AH28)-4,MATCH(AH$5,Data!$2:$2,0)))</f>
        <v>3.0617265599999999E-2</v>
      </c>
      <c r="AI28" s="52">
        <f>IF($A28="","",INDEX(Data!$2:$9996,ROW(AI28)-4,MATCH(AI$5,Data!$2:$2,0)))</f>
        <v>-9.9775447000000003E-2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6.1015907699999997E-2</v>
      </c>
      <c r="AL28" s="52">
        <f>IF($A28="","",INDEX(Data!$2:$9996,ROW(AL28)-4,MATCH(AL$5,Data!$2:$2,0)))</f>
        <v>2.8403585200000001E-2</v>
      </c>
      <c r="AM28" s="52">
        <f>IF($A28="","",INDEX(Data!$2:$9996,ROW(AM28)-4,MATCH(AM$5,Data!$2:$2,0)))</f>
        <v>2.6130612300000002E-2</v>
      </c>
      <c r="AN28" s="52">
        <f>IF($A28="","",INDEX(Data!$2:$9996,ROW(AN28)-4,MATCH(AN$5,Data!$2:$2,0)))</f>
        <v>6.4817102999999996E-3</v>
      </c>
      <c r="AO28" s="53"/>
      <c r="AP28" s="52">
        <f>IF($A28="","",INDEX(Data!$2:$9996,ROW(AP28)-4,MATCH(AP$5,Data!$2:$2,0)))</f>
        <v>3.1969727699999999E-2</v>
      </c>
      <c r="AQ28" s="52">
        <f>IF($A28="","",INDEX(Data!$2:$9996,ROW(AQ28)-4,MATCH(AQ$5,Data!$2:$2,0)))</f>
        <v>8.1286920100000007E-2</v>
      </c>
      <c r="AR28" s="52">
        <f>IF($A28="","",INDEX(Data!$2:$9996,ROW(AR28)-4,MATCH(AR$5,Data!$2:$2,0)))</f>
        <v>5.2234114300000002E-2</v>
      </c>
      <c r="AS28" s="52">
        <f>IF($A28="","",INDEX(Data!$2:$9996,ROW(AS28)-4,MATCH(AS$5,Data!$2:$2,0)))</f>
        <v>-1.1400099999999999E-3</v>
      </c>
      <c r="AT28" s="52">
        <f>IF($A28="","",INDEX(Data!$2:$9996,ROW(AT28)-4,MATCH(AT$5,Data!$2:$2,0)))</f>
        <v>4.7483513400000003E-2</v>
      </c>
      <c r="AU28" s="53"/>
      <c r="AV28" s="52">
        <f>IF($A28="","",INDEX(Data!$2:$9996,ROW(AV28)-4,MATCH(AV$5,Data!$2:$2,0)))</f>
        <v>1.0848049800000001E-2</v>
      </c>
      <c r="AW28" s="52">
        <f>IF($A28="","",INDEX(Data!$2:$9996,ROW(AW28)-4,MATCH(AW$5,Data!$2:$2,0)))</f>
        <v>-1.4962071E-2</v>
      </c>
      <c r="AX28" s="52">
        <f>IF($A28="","",INDEX(Data!$2:$9996,ROW(AX28)-4,MATCH(AX$5,Data!$2:$2,0)))</f>
        <v>1.0878357573999999</v>
      </c>
      <c r="AY28" s="52">
        <f>IF($A28="","",INDEX(Data!$2:$9996,ROW(AY28)-4,MATCH(AY$5,Data!$2:$2,0)))</f>
        <v>5.2234114300000002E-2</v>
      </c>
      <c r="AZ28" s="75">
        <f>IF($A28="","",INDEX(Data!$2:$9996,ROW(AZ28)-4,MATCH(AZ$5,Data!$2:$2,0)))</f>
        <v>1.6313128030999999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101</v>
      </c>
      <c r="C29" s="43">
        <f>IF($A29="","",INDEX(Data!$2:$9996,ROW(C29)-4,MATCH(C$5,Data!$2:$2,0)))</f>
        <v>8.9016469500000001E-2</v>
      </c>
      <c r="D29" s="43">
        <f>IF($A29="","",INDEX(Data!$2:$9996,ROW(D29)-4,MATCH(D$5,Data!$2:$2,0)))</f>
        <v>4.8451449700000003E-2</v>
      </c>
      <c r="E29" s="43">
        <f>IF($A29="","",INDEX(Data!$2:$9996,ROW(E29)-4,MATCH(E$5,Data!$2:$2,0)))</f>
        <v>4.8192172300000002E-2</v>
      </c>
      <c r="F29" s="53"/>
      <c r="G29" s="62">
        <f>IF($A29="","",INDEX(Data!$2:$9996,ROW(G29)-4,MATCH(G$5,Data!$2:$2,0)))</f>
        <v>58.296999999999997</v>
      </c>
      <c r="H29" s="49">
        <f t="shared" si="5"/>
        <v>6.5077190097743626E-2</v>
      </c>
      <c r="I29" s="62">
        <f>IF($A29="","",INDEX(Data!$2:$9996,ROW(I29)-4,MATCH(I$5,Data!$2:$2,0)))</f>
        <v>32.869</v>
      </c>
      <c r="J29" s="49">
        <f t="shared" si="0"/>
        <v>5.4845956354300375E-2</v>
      </c>
      <c r="K29" s="62">
        <f>IF($A29="","",INDEX(Data!$2:$9996,ROW(K29)-4,MATCH(K$5,Data!$2:$2,0)))</f>
        <v>37.103999999999999</v>
      </c>
      <c r="L29" s="49">
        <f t="shared" si="1"/>
        <v>-8.5229654101230262E-2</v>
      </c>
      <c r="M29" s="49">
        <f>IF($A29="","",INDEX(Data!$2:$9996,ROW(M29)-4,MATCH(M$5,Data!$2:$2,0)))</f>
        <v>5.5842290599999997E-2</v>
      </c>
      <c r="N29" s="49">
        <f t="shared" si="2"/>
        <v>-4.9819941543692917E-2</v>
      </c>
      <c r="O29" s="53"/>
      <c r="P29" s="62">
        <f>IF($A29="","",INDEX(Data!$2:$9996,ROW(P29)-4,MATCH(P$5,Data!$2:$2,0)))</f>
        <v>661.22500000000002</v>
      </c>
      <c r="Q29" s="49">
        <f>IF($A29="","",INDEX(Data!$2:$9996,ROW(Q29)-4,MATCH(Q$5,Data!$2:$2,0)))</f>
        <v>0.34331742580000002</v>
      </c>
      <c r="R29" s="49">
        <f>IF($A29="","",INDEX(Data!$2:$9996,ROW(R29)-4,MATCH(R$5,Data!$2:$2,0)))</f>
        <v>0.20112527969999999</v>
      </c>
      <c r="S29" s="49">
        <f>IF($A29="","",INDEX(Data!$2:$9996,ROW(S29)-4,MATCH(S$5,Data!$2:$2,0)))</f>
        <v>0.1346098318</v>
      </c>
      <c r="T29" s="49">
        <f t="shared" si="3"/>
        <v>2.2819996210202375E-2</v>
      </c>
      <c r="U29" s="49">
        <f>IF($A29="","",INDEX(Data!$2:$9996,ROW(U29)-4,MATCH(U$5,Data!$2:$2,0)))</f>
        <v>2.86066923E-2</v>
      </c>
      <c r="V29" s="43">
        <f>IF($A29="","",INDEX(Data!$2:$9996,ROW(V29)-4,MATCH(V$5,Data!$2:$2,0)))</f>
        <v>2.54805645E-2</v>
      </c>
      <c r="W29" s="53"/>
      <c r="X29" s="55">
        <f>IF($A29="","",INDEX(Data!$2:$9996,ROW(X29)-4,MATCH(X$5,Data!$2:$2,0)))</f>
        <v>42.825706163</v>
      </c>
      <c r="Y29" s="56">
        <f>IF($A29="","",INDEX(Data!$2:$9996,ROW(Y29)-4,MATCH(Y$5,Data!$2:$2,0)))</f>
        <v>55.947682423000003</v>
      </c>
      <c r="Z29" s="56">
        <f>IF($A29="","",INDEX(Data!$2:$9996,ROW(Z29)-4,MATCH(Z$5,Data!$2:$2,0)))</f>
        <v>4.1311811689000004</v>
      </c>
      <c r="AA29" s="56">
        <f>IF($A29="","",INDEX(Data!$2:$9996,ROW(AA29)-4,MATCH(AA$5,Data!$2:$2,0)))</f>
        <v>17.253157429000002</v>
      </c>
      <c r="AB29" s="53"/>
      <c r="AC29" s="49">
        <f>IF($A29="","",INDEX(Data!$2:$9996,ROW(AC29)-4,MATCH(AC$5,Data!$2:$2,0)))</f>
        <v>0.1346098318</v>
      </c>
      <c r="AD29" s="49">
        <f>IF($A29="","",INDEX(Data!$2:$9996,ROW(AD29)-4,MATCH(AD$5,Data!$2:$2,0)))</f>
        <v>7.0443199400000003E-2</v>
      </c>
      <c r="AE29" s="49">
        <f>IF($A29="","",INDEX(Data!$2:$9996,ROW(AE29)-4,MATCH(AE$5,Data!$2:$2,0)))</f>
        <v>0.1532813217</v>
      </c>
      <c r="AF29" s="49">
        <f>IF($A29="","",INDEX(Data!$2:$9996,ROW(AF29)-4,MATCH(AF$5,Data!$2:$2,0)))</f>
        <v>1.1318304600000001E-2</v>
      </c>
      <c r="AG29" s="49">
        <f>IF($A29="","",INDEX(Data!$2:$9996,ROW(AG29)-4,MATCH(AG$5,Data!$2:$2,0)))</f>
        <v>-4.7268923999999997E-2</v>
      </c>
      <c r="AH29" s="49">
        <f>IF($A29="","",INDEX(Data!$2:$9996,ROW(AH29)-4,MATCH(AH$5,Data!$2:$2,0)))</f>
        <v>2.6530894999999999E-2</v>
      </c>
      <c r="AI29" s="49">
        <f>IF($A29="","",INDEX(Data!$2:$9996,ROW(AI29)-4,MATCH(AI$5,Data!$2:$2,0)))</f>
        <v>-0.10168279400000001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6.4166632299999998E-2</v>
      </c>
      <c r="AL29" s="49">
        <f>IF($A29="","",INDEX(Data!$2:$9996,ROW(AL29)-4,MATCH(AL$5,Data!$2:$2,0)))</f>
        <v>2.86066923E-2</v>
      </c>
      <c r="AM29" s="49">
        <f>IF($A29="","",INDEX(Data!$2:$9996,ROW(AM29)-4,MATCH(AM$5,Data!$2:$2,0)))</f>
        <v>2.54805645E-2</v>
      </c>
      <c r="AN29" s="49">
        <f>IF($A29="","",INDEX(Data!$2:$9996,ROW(AN29)-4,MATCH(AN$5,Data!$2:$2,0)))</f>
        <v>1.00793755E-2</v>
      </c>
      <c r="AO29" s="53"/>
      <c r="AP29" s="49">
        <f>IF($A29="","",INDEX(Data!$2:$9996,ROW(AP29)-4,MATCH(AP$5,Data!$2:$2,0)))</f>
        <v>3.2422680000000002E-2</v>
      </c>
      <c r="AQ29" s="49">
        <f>IF($A29="","",INDEX(Data!$2:$9996,ROW(AQ29)-4,MATCH(AQ$5,Data!$2:$2,0)))</f>
        <v>8.9016469500000001E-2</v>
      </c>
      <c r="AR29" s="49">
        <f>IF($A29="","",INDEX(Data!$2:$9996,ROW(AR29)-4,MATCH(AR$5,Data!$2:$2,0)))</f>
        <v>4.8451449700000003E-2</v>
      </c>
      <c r="AS29" s="49">
        <f>IF($A29="","",INDEX(Data!$2:$9996,ROW(AS29)-4,MATCH(AS$5,Data!$2:$2,0)))</f>
        <v>-3.6754499999999999E-4</v>
      </c>
      <c r="AT29" s="49">
        <f>IF($A29="","",INDEX(Data!$2:$9996,ROW(AT29)-4,MATCH(AT$5,Data!$2:$2,0)))</f>
        <v>4.8305153599999998E-2</v>
      </c>
      <c r="AU29" s="53"/>
      <c r="AV29" s="49">
        <f>IF($A29="","",INDEX(Data!$2:$9996,ROW(AV29)-4,MATCH(AV$5,Data!$2:$2,0)))</f>
        <v>1.5812238499999999E-2</v>
      </c>
      <c r="AW29" s="49">
        <f>IF($A29="","",INDEX(Data!$2:$9996,ROW(AW29)-4,MATCH(AW$5,Data!$2:$2,0)))</f>
        <v>-3.2937708000000003E-2</v>
      </c>
      <c r="AX29" s="49">
        <f>IF($A29="","",INDEX(Data!$2:$9996,ROW(AX29)-4,MATCH(AX$5,Data!$2:$2,0)))</f>
        <v>1.0655440787999999</v>
      </c>
      <c r="AY29" s="49">
        <f>IF($A29="","",INDEX(Data!$2:$9996,ROW(AY29)-4,MATCH(AY$5,Data!$2:$2,0)))</f>
        <v>4.8451449700000003E-2</v>
      </c>
      <c r="AZ29" s="76">
        <f>IF($A29="","",INDEX(Data!$2:$9996,ROW(AZ29)-4,MATCH(AZ$5,Data!$2:$2,0)))</f>
        <v>1.5834780938999999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104</v>
      </c>
      <c r="C30" s="41">
        <f>IF($A30="","",INDEX(Data!$2:$9996,ROW(C30)-4,MATCH(C$5,Data!$2:$2,0)))</f>
        <v>8.1722161200000004E-2</v>
      </c>
      <c r="D30" s="41">
        <f>IF($A30="","",INDEX(Data!$2:$9996,ROW(D30)-4,MATCH(D$5,Data!$2:$2,0)))</f>
        <v>4.9663965499999997E-2</v>
      </c>
      <c r="E30" s="41">
        <f>IF($A30="","",INDEX(Data!$2:$9996,ROW(E30)-4,MATCH(E$5,Data!$2:$2,0)))</f>
        <v>4.9482788999999999E-2</v>
      </c>
      <c r="F30" s="53"/>
      <c r="G30" s="61">
        <f>IF($A30="","",INDEX(Data!$2:$9996,ROW(G30)-4,MATCH(G$5,Data!$2:$2,0)))</f>
        <v>54.386499999999998</v>
      </c>
      <c r="H30" s="52">
        <f t="shared" si="5"/>
        <v>-6.7078923443744942E-2</v>
      </c>
      <c r="I30" s="61">
        <f>IF($A30="","",INDEX(Data!$2:$9996,ROW(I30)-4,MATCH(I$5,Data!$2:$2,0)))</f>
        <v>31.7315</v>
      </c>
      <c r="J30" s="52">
        <f t="shared" si="0"/>
        <v>-3.4607076576713601E-2</v>
      </c>
      <c r="K30" s="61">
        <f>IF($A30="","",INDEX(Data!$2:$9996,ROW(K30)-4,MATCH(K$5,Data!$2:$2,0)))</f>
        <v>36.530999999999999</v>
      </c>
      <c r="L30" s="52">
        <f t="shared" si="1"/>
        <v>-1.544307891332472E-2</v>
      </c>
      <c r="M30" s="52">
        <f>IF($A30="","",INDEX(Data!$2:$9996,ROW(M30)-4,MATCH(M$5,Data!$2:$2,0)))</f>
        <v>5.0330859399999997E-2</v>
      </c>
      <c r="N30" s="52">
        <f t="shared" si="2"/>
        <v>-9.8696366871454944E-2</v>
      </c>
      <c r="O30" s="53"/>
      <c r="P30" s="61">
        <f>IF($A30="","",INDEX(Data!$2:$9996,ROW(P30)-4,MATCH(P$5,Data!$2:$2,0)))</f>
        <v>661.71199999999999</v>
      </c>
      <c r="Q30" s="52">
        <f>IF($A30="","",INDEX(Data!$2:$9996,ROW(Q30)-4,MATCH(Q$5,Data!$2:$2,0)))</f>
        <v>0.34537847599999999</v>
      </c>
      <c r="R30" s="52">
        <f>IF($A30="","",INDEX(Data!$2:$9996,ROW(R30)-4,MATCH(R$5,Data!$2:$2,0)))</f>
        <v>0.20231258490000001</v>
      </c>
      <c r="S30" s="52">
        <f>IF($A30="","",INDEX(Data!$2:$9996,ROW(S30)-4,MATCH(S$5,Data!$2:$2,0)))</f>
        <v>0.1316965377</v>
      </c>
      <c r="T30" s="52">
        <f t="shared" si="3"/>
        <v>7.3651177738283695E-4</v>
      </c>
      <c r="U30" s="52">
        <f>IF($A30="","",INDEX(Data!$2:$9996,ROW(U30)-4,MATCH(U$5,Data!$2:$2,0)))</f>
        <v>3.0455230699999999E-2</v>
      </c>
      <c r="V30" s="41">
        <f>IF($A30="","",INDEX(Data!$2:$9996,ROW(V30)-4,MATCH(V$5,Data!$2:$2,0)))</f>
        <v>2.6459695200000001E-2</v>
      </c>
      <c r="W30" s="53"/>
      <c r="X30" s="54">
        <f>IF($A30="","",INDEX(Data!$2:$9996,ROW(X30)-4,MATCH(X$5,Data!$2:$2,0)))</f>
        <v>44.662992334999998</v>
      </c>
      <c r="Y30" s="54">
        <f>IF($A30="","",INDEX(Data!$2:$9996,ROW(Y30)-4,MATCH(Y$5,Data!$2:$2,0)))</f>
        <v>58.787156844999998</v>
      </c>
      <c r="Z30" s="54">
        <f>IF($A30="","",INDEX(Data!$2:$9996,ROW(Z30)-4,MATCH(Z$5,Data!$2:$2,0)))</f>
        <v>2.8064981841000001</v>
      </c>
      <c r="AA30" s="54">
        <f>IF($A30="","",INDEX(Data!$2:$9996,ROW(AA30)-4,MATCH(AA$5,Data!$2:$2,0)))</f>
        <v>16.930662693999999</v>
      </c>
      <c r="AB30" s="53"/>
      <c r="AC30" s="52">
        <f>IF($A30="","",INDEX(Data!$2:$9996,ROW(AC30)-4,MATCH(AC$5,Data!$2:$2,0)))</f>
        <v>0.1316965377</v>
      </c>
      <c r="AD30" s="52">
        <f>IF($A30="","",INDEX(Data!$2:$9996,ROW(AD30)-4,MATCH(AD$5,Data!$2:$2,0)))</f>
        <v>7.9370586899999998E-2</v>
      </c>
      <c r="AE30" s="52">
        <f>IF($A30="","",INDEX(Data!$2:$9996,ROW(AE30)-4,MATCH(AE$5,Data!$2:$2,0)))</f>
        <v>0.1610607037</v>
      </c>
      <c r="AF30" s="52">
        <f>IF($A30="","",INDEX(Data!$2:$9996,ROW(AF30)-4,MATCH(AF$5,Data!$2:$2,0)))</f>
        <v>7.6890361000000003E-3</v>
      </c>
      <c r="AG30" s="52">
        <f>IF($A30="","",INDEX(Data!$2:$9996,ROW(AG30)-4,MATCH(AG$5,Data!$2:$2,0)))</f>
        <v>-4.6385376999999998E-2</v>
      </c>
      <c r="AH30" s="52">
        <f>IF($A30="","",INDEX(Data!$2:$9996,ROW(AH30)-4,MATCH(AH$5,Data!$2:$2,0)))</f>
        <v>2.8792073099999999E-2</v>
      </c>
      <c r="AI30" s="52">
        <f>IF($A30="","",INDEX(Data!$2:$9996,ROW(AI30)-4,MATCH(AI$5,Data!$2:$2,0)))</f>
        <v>-9.4908714000000005E-2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5.23259508E-2</v>
      </c>
      <c r="AL30" s="52">
        <f>IF($A30="","",INDEX(Data!$2:$9996,ROW(AL30)-4,MATCH(AL$5,Data!$2:$2,0)))</f>
        <v>3.0455230699999999E-2</v>
      </c>
      <c r="AM30" s="52">
        <f>IF($A30="","",INDEX(Data!$2:$9996,ROW(AM30)-4,MATCH(AM$5,Data!$2:$2,0)))</f>
        <v>2.6459695200000001E-2</v>
      </c>
      <c r="AN30" s="52">
        <f>IF($A30="","",INDEX(Data!$2:$9996,ROW(AN30)-4,MATCH(AN$5,Data!$2:$2,0)))</f>
        <v>-4.5889750000000003E-3</v>
      </c>
      <c r="AO30" s="53"/>
      <c r="AP30" s="52">
        <f>IF($A30="","",INDEX(Data!$2:$9996,ROW(AP30)-4,MATCH(AP$5,Data!$2:$2,0)))</f>
        <v>3.4401364599999998E-2</v>
      </c>
      <c r="AQ30" s="52">
        <f>IF($A30="","",INDEX(Data!$2:$9996,ROW(AQ30)-4,MATCH(AQ$5,Data!$2:$2,0)))</f>
        <v>8.1722161200000004E-2</v>
      </c>
      <c r="AR30" s="52">
        <f>IF($A30="","",INDEX(Data!$2:$9996,ROW(AR30)-4,MATCH(AR$5,Data!$2:$2,0)))</f>
        <v>4.9663965499999997E-2</v>
      </c>
      <c r="AS30" s="52">
        <f>IF($A30="","",INDEX(Data!$2:$9996,ROW(AS30)-4,MATCH(AS$5,Data!$2:$2,0)))</f>
        <v>-3.0811800000000002E-4</v>
      </c>
      <c r="AT30" s="52">
        <f>IF($A30="","",INDEX(Data!$2:$9996,ROW(AT30)-4,MATCH(AT$5,Data!$2:$2,0)))</f>
        <v>4.8245264599999997E-2</v>
      </c>
      <c r="AU30" s="53"/>
      <c r="AV30" s="52">
        <f>IF($A30="","",INDEX(Data!$2:$9996,ROW(AV30)-4,MATCH(AV$5,Data!$2:$2,0)))</f>
        <v>1.4230791200000001E-2</v>
      </c>
      <c r="AW30" s="52">
        <f>IF($A30="","",INDEX(Data!$2:$9996,ROW(AW30)-4,MATCH(AW$5,Data!$2:$2,0)))</f>
        <v>9.5812280299999997E-2</v>
      </c>
      <c r="AX30" s="52">
        <f>IF($A30="","",INDEX(Data!$2:$9996,ROW(AX30)-4,MATCH(AX$5,Data!$2:$2,0)))</f>
        <v>1.1360193972999999</v>
      </c>
      <c r="AY30" s="52">
        <f>IF($A30="","",INDEX(Data!$2:$9996,ROW(AY30)-4,MATCH(AY$5,Data!$2:$2,0)))</f>
        <v>4.9663965499999997E-2</v>
      </c>
      <c r="AZ30" s="75">
        <f>IF($A30="","",INDEX(Data!$2:$9996,ROW(AZ30)-4,MATCH(AZ$5,Data!$2:$2,0)))</f>
        <v>1.5455278001999999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105</v>
      </c>
      <c r="C31" s="43">
        <f>IF($A31="","",INDEX(Data!$2:$9996,ROW(C31)-4,MATCH(C$5,Data!$2:$2,0)))</f>
        <v>8.0528636200000003E-2</v>
      </c>
      <c r="D31" s="43">
        <f>IF($A31="","",INDEX(Data!$2:$9996,ROW(D31)-4,MATCH(D$5,Data!$2:$2,0)))</f>
        <v>5.0433498899999998E-2</v>
      </c>
      <c r="E31" s="43">
        <f>IF($A31="","",INDEX(Data!$2:$9996,ROW(E31)-4,MATCH(E$5,Data!$2:$2,0)))</f>
        <v>4.5769870099999999E-2</v>
      </c>
      <c r="F31" s="53"/>
      <c r="G31" s="62">
        <f>IF($A31="","",INDEX(Data!$2:$9996,ROW(G31)-4,MATCH(G$5,Data!$2:$2,0)))</f>
        <v>52.796999999999997</v>
      </c>
      <c r="H31" s="49">
        <f t="shared" si="5"/>
        <v>-2.9226002776424315E-2</v>
      </c>
      <c r="I31" s="62">
        <f>IF($A31="","",INDEX(Data!$2:$9996,ROW(I31)-4,MATCH(I$5,Data!$2:$2,0)))</f>
        <v>35.863999999999997</v>
      </c>
      <c r="J31" s="49">
        <f t="shared" si="0"/>
        <v>0.13023336432251853</v>
      </c>
      <c r="K31" s="62">
        <f>IF($A31="","",INDEX(Data!$2:$9996,ROW(K31)-4,MATCH(K$5,Data!$2:$2,0)))</f>
        <v>37.036000000000001</v>
      </c>
      <c r="L31" s="49">
        <f t="shared" si="1"/>
        <v>1.3823875612493569E-2</v>
      </c>
      <c r="M31" s="49">
        <f>IF($A31="","",INDEX(Data!$2:$9996,ROW(M31)-4,MATCH(M$5,Data!$2:$2,0)))</f>
        <v>4.4813047199999997E-2</v>
      </c>
      <c r="N31" s="49">
        <f t="shared" si="2"/>
        <v>-0.10963079640956816</v>
      </c>
      <c r="O31" s="53"/>
      <c r="P31" s="62">
        <f>IF($A31="","",INDEX(Data!$2:$9996,ROW(P31)-4,MATCH(P$5,Data!$2:$2,0)))</f>
        <v>697.404</v>
      </c>
      <c r="Q31" s="49">
        <f>IF($A31="","",INDEX(Data!$2:$9996,ROW(Q31)-4,MATCH(Q$5,Data!$2:$2,0)))</f>
        <v>0.34909607050000002</v>
      </c>
      <c r="R31" s="49">
        <f>IF($A31="","",INDEX(Data!$2:$9996,ROW(R31)-4,MATCH(R$5,Data!$2:$2,0)))</f>
        <v>0.20707979409999999</v>
      </c>
      <c r="S31" s="49">
        <f>IF($A31="","",INDEX(Data!$2:$9996,ROW(S31)-4,MATCH(S$5,Data!$2:$2,0)))</f>
        <v>0.1343067047</v>
      </c>
      <c r="T31" s="49">
        <f t="shared" si="3"/>
        <v>5.3938873709408336E-2</v>
      </c>
      <c r="U31" s="49">
        <f>IF($A31="","",INDEX(Data!$2:$9996,ROW(U31)-4,MATCH(U$5,Data!$2:$2,0)))</f>
        <v>2.9941438800000001E-2</v>
      </c>
      <c r="V31" s="43">
        <f>IF($A31="","",INDEX(Data!$2:$9996,ROW(V31)-4,MATCH(V$5,Data!$2:$2,0)))</f>
        <v>2.5745326799999999E-2</v>
      </c>
      <c r="W31" s="53"/>
      <c r="X31" s="55">
        <f>IF($A31="","",INDEX(Data!$2:$9996,ROW(X31)-4,MATCH(X$5,Data!$2:$2,0)))</f>
        <v>45.597943004000001</v>
      </c>
      <c r="Y31" s="56">
        <f>IF($A31="","",INDEX(Data!$2:$9996,ROW(Y31)-4,MATCH(Y$5,Data!$2:$2,0)))</f>
        <v>61.272106536999999</v>
      </c>
      <c r="Z31" s="56">
        <f>IF($A31="","",INDEX(Data!$2:$9996,ROW(Z31)-4,MATCH(Z$5,Data!$2:$2,0)))</f>
        <v>2.6449275362</v>
      </c>
      <c r="AA31" s="56">
        <f>IF($A31="","",INDEX(Data!$2:$9996,ROW(AA31)-4,MATCH(AA$5,Data!$2:$2,0)))</f>
        <v>18.319091068999999</v>
      </c>
      <c r="AB31" s="53"/>
      <c r="AC31" s="49">
        <f>IF($A31="","",INDEX(Data!$2:$9996,ROW(AC31)-4,MATCH(AC$5,Data!$2:$2,0)))</f>
        <v>0.1343067047</v>
      </c>
      <c r="AD31" s="49">
        <f>IF($A31="","",INDEX(Data!$2:$9996,ROW(AD31)-4,MATCH(AD$5,Data!$2:$2,0)))</f>
        <v>7.0624381599999994E-2</v>
      </c>
      <c r="AE31" s="49">
        <f>IF($A31="","",INDEX(Data!$2:$9996,ROW(AE31)-4,MATCH(AE$5,Data!$2:$2,0)))</f>
        <v>0.16786878499999999</v>
      </c>
      <c r="AF31" s="49">
        <f>IF($A31="","",INDEX(Data!$2:$9996,ROW(AF31)-4,MATCH(AF$5,Data!$2:$2,0)))</f>
        <v>7.2463768E-3</v>
      </c>
      <c r="AG31" s="49">
        <f>IF($A31="","",INDEX(Data!$2:$9996,ROW(AG31)-4,MATCH(AG$5,Data!$2:$2,0)))</f>
        <v>-5.0189290999999997E-2</v>
      </c>
      <c r="AH31" s="49">
        <f>IF($A31="","",INDEX(Data!$2:$9996,ROW(AH31)-4,MATCH(AH$5,Data!$2:$2,0)))</f>
        <v>3.0021775600000002E-2</v>
      </c>
      <c r="AI31" s="49">
        <f>IF($A31="","",INDEX(Data!$2:$9996,ROW(AI31)-4,MATCH(AI$5,Data!$2:$2,0)))</f>
        <v>-0.10180293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6.3682323099999993E-2</v>
      </c>
      <c r="AL31" s="49">
        <f>IF($A31="","",INDEX(Data!$2:$9996,ROW(AL31)-4,MATCH(AL$5,Data!$2:$2,0)))</f>
        <v>2.9941438800000001E-2</v>
      </c>
      <c r="AM31" s="49">
        <f>IF($A31="","",INDEX(Data!$2:$9996,ROW(AM31)-4,MATCH(AM$5,Data!$2:$2,0)))</f>
        <v>2.5745326799999999E-2</v>
      </c>
      <c r="AN31" s="49">
        <f>IF($A31="","",INDEX(Data!$2:$9996,ROW(AN31)-4,MATCH(AN$5,Data!$2:$2,0)))</f>
        <v>7.9955575000000001E-3</v>
      </c>
      <c r="AO31" s="53"/>
      <c r="AP31" s="49">
        <f>IF($A31="","",INDEX(Data!$2:$9996,ROW(AP31)-4,MATCH(AP$5,Data!$2:$2,0)))</f>
        <v>3.1413089499999998E-2</v>
      </c>
      <c r="AQ31" s="49">
        <f>IF($A31="","",INDEX(Data!$2:$9996,ROW(AQ31)-4,MATCH(AQ$5,Data!$2:$2,0)))</f>
        <v>8.0528636200000003E-2</v>
      </c>
      <c r="AR31" s="49">
        <f>IF($A31="","",INDEX(Data!$2:$9996,ROW(AR31)-4,MATCH(AR$5,Data!$2:$2,0)))</f>
        <v>5.0433498899999998E-2</v>
      </c>
      <c r="AS31" s="49">
        <f>IF($A31="","",INDEX(Data!$2:$9996,ROW(AS31)-4,MATCH(AS$5,Data!$2:$2,0)))</f>
        <v>-1.1555039999999999E-3</v>
      </c>
      <c r="AT31" s="49">
        <f>IF($A31="","",INDEX(Data!$2:$9996,ROW(AT31)-4,MATCH(AT$5,Data!$2:$2,0)))</f>
        <v>4.8729258800000001E-2</v>
      </c>
      <c r="AU31" s="53"/>
      <c r="AV31" s="49">
        <f>IF($A31="","",INDEX(Data!$2:$9996,ROW(AV31)-4,MATCH(AV$5,Data!$2:$2,0)))</f>
        <v>1.6786770400000001E-2</v>
      </c>
      <c r="AW31" s="49">
        <f>IF($A31="","",INDEX(Data!$2:$9996,ROW(AW31)-4,MATCH(AW$5,Data!$2:$2,0)))</f>
        <v>0.1054465758</v>
      </c>
      <c r="AX31" s="49">
        <f>IF($A31="","",INDEX(Data!$2:$9996,ROW(AX31)-4,MATCH(AX$5,Data!$2:$2,0)))</f>
        <v>1.1305492569</v>
      </c>
      <c r="AY31" s="49">
        <f>IF($A31="","",INDEX(Data!$2:$9996,ROW(AY31)-4,MATCH(AY$5,Data!$2:$2,0)))</f>
        <v>5.0433498899999998E-2</v>
      </c>
      <c r="AZ31" s="76">
        <f>IF($A31="","",INDEX(Data!$2:$9996,ROW(AZ31)-4,MATCH(AZ$5,Data!$2:$2,0)))</f>
        <v>1.5357595061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106</v>
      </c>
      <c r="C32" s="41">
        <f>IF($A32="","",INDEX(Data!$2:$9996,ROW(C32)-4,MATCH(C$5,Data!$2:$2,0)))</f>
        <v>8.0645161300000004E-2</v>
      </c>
      <c r="D32" s="41">
        <f>IF($A32="","",INDEX(Data!$2:$9996,ROW(D32)-4,MATCH(D$5,Data!$2:$2,0)))</f>
        <v>5.2666656899999997E-2</v>
      </c>
      <c r="E32" s="41">
        <f>IF($A32="","",INDEX(Data!$2:$9996,ROW(E32)-4,MATCH(E$5,Data!$2:$2,0)))</f>
        <v>4.6351557600000003E-2</v>
      </c>
      <c r="F32" s="53"/>
      <c r="G32" s="61">
        <f>IF($A32="","",INDEX(Data!$2:$9996,ROW(G32)-4,MATCH(G$5,Data!$2:$2,0)))</f>
        <v>61.021500000000003</v>
      </c>
      <c r="H32" s="52">
        <f t="shared" si="5"/>
        <v>0.15577589635774772</v>
      </c>
      <c r="I32" s="61">
        <f>IF($A32="","",INDEX(Data!$2:$9996,ROW(I32)-4,MATCH(I$5,Data!$2:$2,0)))</f>
        <v>32.823500000000003</v>
      </c>
      <c r="J32" s="52">
        <f t="shared" si="0"/>
        <v>-8.4778608074949663E-2</v>
      </c>
      <c r="K32" s="61">
        <f>IF($A32="","",INDEX(Data!$2:$9996,ROW(K32)-4,MATCH(K$5,Data!$2:$2,0)))</f>
        <v>36.464500000000001</v>
      </c>
      <c r="L32" s="52">
        <f t="shared" si="1"/>
        <v>-1.5430932066097859E-2</v>
      </c>
      <c r="M32" s="52">
        <f>IF($A32="","",INDEX(Data!$2:$9996,ROW(M32)-4,MATCH(M$5,Data!$2:$2,0)))</f>
        <v>4.41469071E-2</v>
      </c>
      <c r="N32" s="52">
        <f t="shared" si="2"/>
        <v>-1.4864869532906859E-2</v>
      </c>
      <c r="O32" s="53"/>
      <c r="P32" s="61">
        <f>IF($A32="","",INDEX(Data!$2:$9996,ROW(P32)-4,MATCH(P$5,Data!$2:$2,0)))</f>
        <v>684.43349999999998</v>
      </c>
      <c r="Q32" s="52">
        <f>IF($A32="","",INDEX(Data!$2:$9996,ROW(Q32)-4,MATCH(Q$5,Data!$2:$2,0)))</f>
        <v>0.35415327359999998</v>
      </c>
      <c r="R32" s="52">
        <f>IF($A32="","",INDEX(Data!$2:$9996,ROW(R32)-4,MATCH(R$5,Data!$2:$2,0)))</f>
        <v>0.2045922604</v>
      </c>
      <c r="S32" s="52">
        <f>IF($A32="","",INDEX(Data!$2:$9996,ROW(S32)-4,MATCH(S$5,Data!$2:$2,0)))</f>
        <v>0.13715062080000001</v>
      </c>
      <c r="T32" s="52">
        <f t="shared" si="3"/>
        <v>-1.8598258685066354E-2</v>
      </c>
      <c r="U32" s="52">
        <f>IF($A32="","",INDEX(Data!$2:$9996,ROW(U32)-4,MATCH(U$5,Data!$2:$2,0)))</f>
        <v>2.8104599300000001E-2</v>
      </c>
      <c r="V32" s="41">
        <f>IF($A32="","",INDEX(Data!$2:$9996,ROW(V32)-4,MATCH(V$5,Data!$2:$2,0)))</f>
        <v>2.4264284800000001E-2</v>
      </c>
      <c r="W32" s="53"/>
      <c r="X32" s="54">
        <f>IF($A32="","",INDEX(Data!$2:$9996,ROW(X32)-4,MATCH(X$5,Data!$2:$2,0)))</f>
        <v>45.61096027</v>
      </c>
      <c r="Y32" s="54">
        <f>IF($A32="","",INDEX(Data!$2:$9996,ROW(Y32)-4,MATCH(Y$5,Data!$2:$2,0)))</f>
        <v>61.912551174999997</v>
      </c>
      <c r="Z32" s="54">
        <f>IF($A32="","",INDEX(Data!$2:$9996,ROW(Z32)-4,MATCH(Z$5,Data!$2:$2,0)))</f>
        <v>2.6590841511000001</v>
      </c>
      <c r="AA32" s="54">
        <f>IF($A32="","",INDEX(Data!$2:$9996,ROW(AA32)-4,MATCH(AA$5,Data!$2:$2,0)))</f>
        <v>18.960675055999999</v>
      </c>
      <c r="AB32" s="53"/>
      <c r="AC32" s="52">
        <f>IF($A32="","",INDEX(Data!$2:$9996,ROW(AC32)-4,MATCH(AC$5,Data!$2:$2,0)))</f>
        <v>0.13715062080000001</v>
      </c>
      <c r="AD32" s="52">
        <f>IF($A32="","",INDEX(Data!$2:$9996,ROW(AD32)-4,MATCH(AD$5,Data!$2:$2,0)))</f>
        <v>7.1617809000000004E-2</v>
      </c>
      <c r="AE32" s="52">
        <f>IF($A32="","",INDEX(Data!$2:$9996,ROW(AE32)-4,MATCH(AE$5,Data!$2:$2,0)))</f>
        <v>0.16962342790000001</v>
      </c>
      <c r="AF32" s="52">
        <f>IF($A32="","",INDEX(Data!$2:$9996,ROW(AF32)-4,MATCH(AF$5,Data!$2:$2,0)))</f>
        <v>7.2851621E-3</v>
      </c>
      <c r="AG32" s="52">
        <f>IF($A32="","",INDEX(Data!$2:$9996,ROW(AG32)-4,MATCH(AG$5,Data!$2:$2,0)))</f>
        <v>-5.1947054999999999E-2</v>
      </c>
      <c r="AH32" s="52">
        <f>IF($A32="","",INDEX(Data!$2:$9996,ROW(AH32)-4,MATCH(AH$5,Data!$2:$2,0)))</f>
        <v>3.05867945E-2</v>
      </c>
      <c r="AI32" s="52">
        <f>IF($A32="","",INDEX(Data!$2:$9996,ROW(AI32)-4,MATCH(AI$5,Data!$2:$2,0)))</f>
        <v>-9.8151947000000003E-2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6.5532811799999993E-2</v>
      </c>
      <c r="AL32" s="52">
        <f>IF($A32="","",INDEX(Data!$2:$9996,ROW(AL32)-4,MATCH(AL$5,Data!$2:$2,0)))</f>
        <v>2.8104599300000001E-2</v>
      </c>
      <c r="AM32" s="52">
        <f>IF($A32="","",INDEX(Data!$2:$9996,ROW(AM32)-4,MATCH(AM$5,Data!$2:$2,0)))</f>
        <v>2.4264284800000001E-2</v>
      </c>
      <c r="AN32" s="52">
        <f>IF($A32="","",INDEX(Data!$2:$9996,ROW(AN32)-4,MATCH(AN$5,Data!$2:$2,0)))</f>
        <v>1.31639277E-2</v>
      </c>
      <c r="AO32" s="53"/>
      <c r="AP32" s="52">
        <f>IF($A32="","",INDEX(Data!$2:$9996,ROW(AP32)-4,MATCH(AP$5,Data!$2:$2,0)))</f>
        <v>3.5223290800000001E-2</v>
      </c>
      <c r="AQ32" s="52">
        <f>IF($A32="","",INDEX(Data!$2:$9996,ROW(AQ32)-4,MATCH(AQ$5,Data!$2:$2,0)))</f>
        <v>8.0645161300000004E-2</v>
      </c>
      <c r="AR32" s="52">
        <f>IF($A32="","",INDEX(Data!$2:$9996,ROW(AR32)-4,MATCH(AR$5,Data!$2:$2,0)))</f>
        <v>5.2666656899999997E-2</v>
      </c>
      <c r="AS32" s="52">
        <f>IF($A32="","",INDEX(Data!$2:$9996,ROW(AS32)-4,MATCH(AS$5,Data!$2:$2,0)))</f>
        <v>-1.176816E-3</v>
      </c>
      <c r="AT32" s="52">
        <f>IF($A32="","",INDEX(Data!$2:$9996,ROW(AT32)-4,MATCH(AT$5,Data!$2:$2,0)))</f>
        <v>5.1973552700000002E-2</v>
      </c>
      <c r="AU32" s="53"/>
      <c r="AV32" s="52">
        <f>IF($A32="","",INDEX(Data!$2:$9996,ROW(AV32)-4,MATCH(AV$5,Data!$2:$2,0)))</f>
        <v>2.0805807900000001E-2</v>
      </c>
      <c r="AW32" s="52">
        <f>IF($A32="","",INDEX(Data!$2:$9996,ROW(AW32)-4,MATCH(AW$5,Data!$2:$2,0)))</f>
        <v>0.10267031660000001</v>
      </c>
      <c r="AX32" s="52">
        <f>IF($A32="","",INDEX(Data!$2:$9996,ROW(AX32)-4,MATCH(AX$5,Data!$2:$2,0)))</f>
        <v>1.0886008962</v>
      </c>
      <c r="AY32" s="52">
        <f>IF($A32="","",INDEX(Data!$2:$9996,ROW(AY32)-4,MATCH(AY$5,Data!$2:$2,0)))</f>
        <v>5.2666656899999997E-2</v>
      </c>
      <c r="AZ32" s="75">
        <f>IF($A32="","",INDEX(Data!$2:$9996,ROW(AZ32)-4,MATCH(AZ$5,Data!$2:$2,0)))</f>
        <v>1.5595691834000001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103</v>
      </c>
      <c r="C33" s="43">
        <f>IF($A33="","",INDEX(Data!$2:$9996,ROW(C33)-4,MATCH(C$5,Data!$2:$2,0)))</f>
        <v>8.7308498999999998E-2</v>
      </c>
      <c r="D33" s="43">
        <f>IF($A33="","",INDEX(Data!$2:$9996,ROW(D33)-4,MATCH(D$5,Data!$2:$2,0)))</f>
        <v>5.6247883499999998E-2</v>
      </c>
      <c r="E33" s="43">
        <f>IF($A33="","",INDEX(Data!$2:$9996,ROW(E33)-4,MATCH(E$5,Data!$2:$2,0)))</f>
        <v>4.8500289799999999E-2</v>
      </c>
      <c r="F33" s="53"/>
      <c r="G33" s="62">
        <f>IF($A33="","",INDEX(Data!$2:$9996,ROW(G33)-4,MATCH(G$5,Data!$2:$2,0)))</f>
        <v>62.843000000000004</v>
      </c>
      <c r="H33" s="49">
        <f t="shared" si="5"/>
        <v>2.9850134788558136E-2</v>
      </c>
      <c r="I33" s="62">
        <f>IF($A33="","",INDEX(Data!$2:$9996,ROW(I33)-4,MATCH(I$5,Data!$2:$2,0)))</f>
        <v>40.109000000000002</v>
      </c>
      <c r="J33" s="49">
        <f t="shared" si="0"/>
        <v>0.22195987630813285</v>
      </c>
      <c r="K33" s="62">
        <f>IF($A33="","",INDEX(Data!$2:$9996,ROW(K33)-4,MATCH(K$5,Data!$2:$2,0)))</f>
        <v>46.625999999999998</v>
      </c>
      <c r="L33" s="49">
        <f t="shared" si="1"/>
        <v>0.27866829382001662</v>
      </c>
      <c r="M33" s="49">
        <f>IF($A33="","",INDEX(Data!$2:$9996,ROW(M33)-4,MATCH(M$5,Data!$2:$2,0)))</f>
        <v>5.0134080999999997E-2</v>
      </c>
      <c r="N33" s="49">
        <f t="shared" si="2"/>
        <v>0.13561932858485565</v>
      </c>
      <c r="O33" s="53"/>
      <c r="P33" s="62">
        <f>IF($A33="","",INDEX(Data!$2:$9996,ROW(P33)-4,MATCH(P$5,Data!$2:$2,0)))</f>
        <v>721.20600000000002</v>
      </c>
      <c r="Q33" s="49">
        <f>IF($A33="","",INDEX(Data!$2:$9996,ROW(Q33)-4,MATCH(Q$5,Data!$2:$2,0)))</f>
        <v>0.35740477440000001</v>
      </c>
      <c r="R33" s="49">
        <f>IF($A33="","",INDEX(Data!$2:$9996,ROW(R33)-4,MATCH(R$5,Data!$2:$2,0)))</f>
        <v>0.2041659539</v>
      </c>
      <c r="S33" s="49">
        <f>IF($A33="","",INDEX(Data!$2:$9996,ROW(S33)-4,MATCH(S$5,Data!$2:$2,0)))</f>
        <v>0.1396799155</v>
      </c>
      <c r="T33" s="49">
        <f t="shared" si="3"/>
        <v>5.3726914302119982E-2</v>
      </c>
      <c r="U33" s="49">
        <f>IF($A33="","",INDEX(Data!$2:$9996,ROW(U33)-4,MATCH(U$5,Data!$2:$2,0)))</f>
        <v>2.9678158499999999E-2</v>
      </c>
      <c r="V33" s="43">
        <f>IF($A33="","",INDEX(Data!$2:$9996,ROW(V33)-4,MATCH(V$5,Data!$2:$2,0)))</f>
        <v>2.39169113E-2</v>
      </c>
      <c r="W33" s="53"/>
      <c r="X33" s="55">
        <f>IF($A33="","",INDEX(Data!$2:$9996,ROW(X33)-4,MATCH(X$5,Data!$2:$2,0)))</f>
        <v>42.187993372000001</v>
      </c>
      <c r="Y33" s="56">
        <f>IF($A33="","",INDEX(Data!$2:$9996,ROW(Y33)-4,MATCH(Y$5,Data!$2:$2,0)))</f>
        <v>57.071390209</v>
      </c>
      <c r="Z33" s="56">
        <f>IF($A33="","",INDEX(Data!$2:$9996,ROW(Z33)-4,MATCH(Z$5,Data!$2:$2,0)))</f>
        <v>2.9426052730999999</v>
      </c>
      <c r="AA33" s="56">
        <f>IF($A33="","",INDEX(Data!$2:$9996,ROW(AA33)-4,MATCH(AA$5,Data!$2:$2,0)))</f>
        <v>17.826002110000001</v>
      </c>
      <c r="AB33" s="53"/>
      <c r="AC33" s="49">
        <f>IF($A33="","",INDEX(Data!$2:$9996,ROW(AC33)-4,MATCH(AC$5,Data!$2:$2,0)))</f>
        <v>0.1396799155</v>
      </c>
      <c r="AD33" s="49">
        <f>IF($A33="","",INDEX(Data!$2:$9996,ROW(AD33)-4,MATCH(AD$5,Data!$2:$2,0)))</f>
        <v>6.7538032499999998E-2</v>
      </c>
      <c r="AE33" s="49">
        <f>IF($A33="","",INDEX(Data!$2:$9996,ROW(AE33)-4,MATCH(AE$5,Data!$2:$2,0)))</f>
        <v>0.1563599732</v>
      </c>
      <c r="AF33" s="49">
        <f>IF($A33="","",INDEX(Data!$2:$9996,ROW(AF33)-4,MATCH(AF$5,Data!$2:$2,0)))</f>
        <v>8.0619322999999996E-3</v>
      </c>
      <c r="AG33" s="49">
        <f>IF($A33="","",INDEX(Data!$2:$9996,ROW(AG33)-4,MATCH(AG$5,Data!$2:$2,0)))</f>
        <v>-4.8838362000000003E-2</v>
      </c>
      <c r="AH33" s="49">
        <f>IF($A33="","",INDEX(Data!$2:$9996,ROW(AH33)-4,MATCH(AH$5,Data!$2:$2,0)))</f>
        <v>3.0006522099999999E-2</v>
      </c>
      <c r="AI33" s="49">
        <f>IF($A33="","",INDEX(Data!$2:$9996,ROW(AI33)-4,MATCH(AI$5,Data!$2:$2,0)))</f>
        <v>-9.8033987000000003E-2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7.2141883099999998E-2</v>
      </c>
      <c r="AL33" s="49">
        <f>IF($A33="","",INDEX(Data!$2:$9996,ROW(AL33)-4,MATCH(AL$5,Data!$2:$2,0)))</f>
        <v>2.9678158499999999E-2</v>
      </c>
      <c r="AM33" s="49">
        <f>IF($A33="","",INDEX(Data!$2:$9996,ROW(AM33)-4,MATCH(AM$5,Data!$2:$2,0)))</f>
        <v>2.39169113E-2</v>
      </c>
      <c r="AN33" s="49">
        <f>IF($A33="","",INDEX(Data!$2:$9996,ROW(AN33)-4,MATCH(AN$5,Data!$2:$2,0)))</f>
        <v>1.8546813299999999E-2</v>
      </c>
      <c r="AO33" s="53"/>
      <c r="AP33" s="49">
        <f>IF($A33="","",INDEX(Data!$2:$9996,ROW(AP33)-4,MATCH(AP$5,Data!$2:$2,0)))</f>
        <v>3.2487059200000001E-2</v>
      </c>
      <c r="AQ33" s="49">
        <f>IF($A33="","",INDEX(Data!$2:$9996,ROW(AQ33)-4,MATCH(AQ$5,Data!$2:$2,0)))</f>
        <v>8.7308498999999998E-2</v>
      </c>
      <c r="AR33" s="49">
        <f>IF($A33="","",INDEX(Data!$2:$9996,ROW(AR33)-4,MATCH(AR$5,Data!$2:$2,0)))</f>
        <v>5.6247883499999998E-2</v>
      </c>
      <c r="AS33" s="49">
        <f>IF($A33="","",INDEX(Data!$2:$9996,ROW(AS33)-4,MATCH(AS$5,Data!$2:$2,0)))</f>
        <v>-7.4700700000000005E-4</v>
      </c>
      <c r="AT33" s="49">
        <f>IF($A33="","",INDEX(Data!$2:$9996,ROW(AT33)-4,MATCH(AT$5,Data!$2:$2,0)))</f>
        <v>4.9641097600000003E-2</v>
      </c>
      <c r="AU33" s="53"/>
      <c r="AV33" s="49">
        <f>IF($A33="","",INDEX(Data!$2:$9996,ROW(AV33)-4,MATCH(AV$5,Data!$2:$2,0)))</f>
        <v>2.2189913499999998E-2</v>
      </c>
      <c r="AW33" s="49">
        <f>IF($A33="","",INDEX(Data!$2:$9996,ROW(AW33)-4,MATCH(AW$5,Data!$2:$2,0)))</f>
        <v>0.1013075071</v>
      </c>
      <c r="AX33" s="49">
        <f>IF($A33="","",INDEX(Data!$2:$9996,ROW(AX33)-4,MATCH(AX$5,Data!$2:$2,0)))</f>
        <v>1.0816040200999999</v>
      </c>
      <c r="AY33" s="49">
        <f>IF($A33="","",INDEX(Data!$2:$9996,ROW(AY33)-4,MATCH(AY$5,Data!$2:$2,0)))</f>
        <v>5.6247883499999998E-2</v>
      </c>
      <c r="AZ33" s="76">
        <f>IF($A33="","",INDEX(Data!$2:$9996,ROW(AZ33)-4,MATCH(AZ$5,Data!$2:$2,0)))</f>
        <v>1.4848004381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103</v>
      </c>
      <c r="C34" s="41">
        <f>IF($A34="","",INDEX(Data!$2:$9996,ROW(C34)-4,MATCH(C$5,Data!$2:$2,0)))</f>
        <v>8.9245810499999995E-2</v>
      </c>
      <c r="D34" s="41">
        <f>IF($A34="","",INDEX(Data!$2:$9996,ROW(D34)-4,MATCH(D$5,Data!$2:$2,0)))</f>
        <v>5.0996574099999997E-2</v>
      </c>
      <c r="E34" s="41">
        <f>IF($A34="","",INDEX(Data!$2:$9996,ROW(E34)-4,MATCH(E$5,Data!$2:$2,0)))</f>
        <v>5.0784259599999999E-2</v>
      </c>
      <c r="F34" s="53"/>
      <c r="G34" s="61">
        <f>IF($A34="","",INDEX(Data!$2:$9996,ROW(G34)-4,MATCH(G$5,Data!$2:$2,0)))</f>
        <v>63.460999999999999</v>
      </c>
      <c r="H34" s="52">
        <f t="shared" si="5"/>
        <v>9.8340308387568215E-3</v>
      </c>
      <c r="I34" s="61">
        <f>IF($A34="","",INDEX(Data!$2:$9996,ROW(I34)-4,MATCH(I$5,Data!$2:$2,0)))</f>
        <v>33.933999999999997</v>
      </c>
      <c r="J34" s="52">
        <f t="shared" si="0"/>
        <v>-0.15395547134059698</v>
      </c>
      <c r="K34" s="61">
        <f>IF($A34="","",INDEX(Data!$2:$9996,ROW(K34)-4,MATCH(K$5,Data!$2:$2,0)))</f>
        <v>42.101999999999997</v>
      </c>
      <c r="L34" s="52">
        <f t="shared" si="1"/>
        <v>-9.7027409599794126E-2</v>
      </c>
      <c r="M34" s="52">
        <f>IF($A34="","",INDEX(Data!$2:$9996,ROW(M34)-4,MATCH(M$5,Data!$2:$2,0)))</f>
        <v>4.98216322E-2</v>
      </c>
      <c r="N34" s="52">
        <f t="shared" si="2"/>
        <v>-6.2322634377200755E-3</v>
      </c>
      <c r="O34" s="53"/>
      <c r="P34" s="61">
        <f>IF($A34="","",INDEX(Data!$2:$9996,ROW(P34)-4,MATCH(P$5,Data!$2:$2,0)))</f>
        <v>743.11699999999996</v>
      </c>
      <c r="Q34" s="52">
        <f>IF($A34="","",INDEX(Data!$2:$9996,ROW(Q34)-4,MATCH(Q$5,Data!$2:$2,0)))</f>
        <v>0.35905629230000002</v>
      </c>
      <c r="R34" s="52">
        <f>IF($A34="","",INDEX(Data!$2:$9996,ROW(R34)-4,MATCH(R$5,Data!$2:$2,0)))</f>
        <v>0.20014253870000001</v>
      </c>
      <c r="S34" s="52">
        <f>IF($A34="","",INDEX(Data!$2:$9996,ROW(S34)-4,MATCH(S$5,Data!$2:$2,0)))</f>
        <v>0.1361251617</v>
      </c>
      <c r="T34" s="52">
        <f t="shared" si="3"/>
        <v>3.0381056175350654E-2</v>
      </c>
      <c r="U34" s="52">
        <f>IF($A34="","",INDEX(Data!$2:$9996,ROW(U34)-4,MATCH(U$5,Data!$2:$2,0)))</f>
        <v>2.9168145900000001E-2</v>
      </c>
      <c r="V34" s="41">
        <f>IF($A34="","",INDEX(Data!$2:$9996,ROW(V34)-4,MATCH(V$5,Data!$2:$2,0)))</f>
        <v>2.2783747199999999E-2</v>
      </c>
      <c r="W34" s="53"/>
      <c r="X34" s="54">
        <f>IF($A34="","",INDEX(Data!$2:$9996,ROW(X34)-4,MATCH(X$5,Data!$2:$2,0)))</f>
        <v>39.429703293999999</v>
      </c>
      <c r="Y34" s="54">
        <f>IF($A34="","",INDEX(Data!$2:$9996,ROW(Y34)-4,MATCH(Y$5,Data!$2:$2,0)))</f>
        <v>58.357423607999998</v>
      </c>
      <c r="Z34" s="54">
        <f>IF($A34="","",INDEX(Data!$2:$9996,ROW(Z34)-4,MATCH(Z$5,Data!$2:$2,0)))</f>
        <v>0.58910586170000001</v>
      </c>
      <c r="AA34" s="54">
        <f>IF($A34="","",INDEX(Data!$2:$9996,ROW(AA34)-4,MATCH(AA$5,Data!$2:$2,0)))</f>
        <v>19.516826175999999</v>
      </c>
      <c r="AB34" s="53"/>
      <c r="AC34" s="52">
        <f>IF($A34="","",INDEX(Data!$2:$9996,ROW(AC34)-4,MATCH(AC$5,Data!$2:$2,0)))</f>
        <v>0.1361251617</v>
      </c>
      <c r="AD34" s="52">
        <f>IF($A34="","",INDEX(Data!$2:$9996,ROW(AD34)-4,MATCH(AD$5,Data!$2:$2,0)))</f>
        <v>7.2330470300000005E-2</v>
      </c>
      <c r="AE34" s="52">
        <f>IF($A34="","",INDEX(Data!$2:$9996,ROW(AE34)-4,MATCH(AE$5,Data!$2:$2,0)))</f>
        <v>0.15988335240000001</v>
      </c>
      <c r="AF34" s="52">
        <f>IF($A34="","",INDEX(Data!$2:$9996,ROW(AF34)-4,MATCH(AF$5,Data!$2:$2,0)))</f>
        <v>1.6139887E-3</v>
      </c>
      <c r="AG34" s="52">
        <f>IF($A34="","",INDEX(Data!$2:$9996,ROW(AG34)-4,MATCH(AG$5,Data!$2:$2,0)))</f>
        <v>-5.3470757000000001E-2</v>
      </c>
      <c r="AH34" s="52">
        <f>IF($A34="","",INDEX(Data!$2:$9996,ROW(AH34)-4,MATCH(AH$5,Data!$2:$2,0)))</f>
        <v>2.9127638399999999E-2</v>
      </c>
      <c r="AI34" s="52">
        <f>IF($A34="","",INDEX(Data!$2:$9996,ROW(AI34)-4,MATCH(AI$5,Data!$2:$2,0)))</f>
        <v>-9.8046188000000006E-2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6.3794691299999998E-2</v>
      </c>
      <c r="AL34" s="52">
        <f>IF($A34="","",INDEX(Data!$2:$9996,ROW(AL34)-4,MATCH(AL$5,Data!$2:$2,0)))</f>
        <v>2.9168145900000001E-2</v>
      </c>
      <c r="AM34" s="52">
        <f>IF($A34="","",INDEX(Data!$2:$9996,ROW(AM34)-4,MATCH(AM$5,Data!$2:$2,0)))</f>
        <v>2.2783747199999999E-2</v>
      </c>
      <c r="AN34" s="52">
        <f>IF($A34="","",INDEX(Data!$2:$9996,ROW(AN34)-4,MATCH(AN$5,Data!$2:$2,0)))</f>
        <v>1.1842798200000001E-2</v>
      </c>
      <c r="AO34" s="53"/>
      <c r="AP34" s="52">
        <f>IF($A34="","",INDEX(Data!$2:$9996,ROW(AP34)-4,MATCH(AP$5,Data!$2:$2,0)))</f>
        <v>3.0818770200000001E-2</v>
      </c>
      <c r="AQ34" s="52">
        <f>IF($A34="","",INDEX(Data!$2:$9996,ROW(AQ34)-4,MATCH(AQ$5,Data!$2:$2,0)))</f>
        <v>8.9245810499999995E-2</v>
      </c>
      <c r="AR34" s="52">
        <f>IF($A34="","",INDEX(Data!$2:$9996,ROW(AR34)-4,MATCH(AR$5,Data!$2:$2,0)))</f>
        <v>5.0996574099999997E-2</v>
      </c>
      <c r="AS34" s="52">
        <f>IF($A34="","",INDEX(Data!$2:$9996,ROW(AS34)-4,MATCH(AS$5,Data!$2:$2,0)))</f>
        <v>-7.2677999999999998E-5</v>
      </c>
      <c r="AT34" s="52">
        <f>IF($A34="","",INDEX(Data!$2:$9996,ROW(AT34)-4,MATCH(AT$5,Data!$2:$2,0)))</f>
        <v>4.9636677400000002E-2</v>
      </c>
      <c r="AU34" s="53"/>
      <c r="AV34" s="52">
        <f>IF($A34="","",INDEX(Data!$2:$9996,ROW(AV34)-4,MATCH(AV$5,Data!$2:$2,0)))</f>
        <v>1.9038633900000001E-2</v>
      </c>
      <c r="AW34" s="52">
        <f>IF($A34="","",INDEX(Data!$2:$9996,ROW(AW34)-4,MATCH(AW$5,Data!$2:$2,0)))</f>
        <v>0.10327761219999999</v>
      </c>
      <c r="AX34" s="52">
        <f>IF($A34="","",INDEX(Data!$2:$9996,ROW(AX34)-4,MATCH(AX$5,Data!$2:$2,0)))</f>
        <v>1.0977737871</v>
      </c>
      <c r="AY34" s="52">
        <f>IF($A34="","",INDEX(Data!$2:$9996,ROW(AY34)-4,MATCH(AY$5,Data!$2:$2,0)))</f>
        <v>5.0996574099999997E-2</v>
      </c>
      <c r="AZ34" s="75">
        <f>IF($A34="","",INDEX(Data!$2:$9996,ROW(AZ34)-4,MATCH(AZ$5,Data!$2:$2,0)))</f>
        <v>1.4585766964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106</v>
      </c>
      <c r="C35" s="43">
        <f>IF($A35="","",INDEX(Data!$2:$9996,ROW(C35)-4,MATCH(C$5,Data!$2:$2,0)))</f>
        <v>8.6274883499999996E-2</v>
      </c>
      <c r="D35" s="43">
        <f>IF($A35="","",INDEX(Data!$2:$9996,ROW(D35)-4,MATCH(D$5,Data!$2:$2,0)))</f>
        <v>5.2197060099999998E-2</v>
      </c>
      <c r="E35" s="43">
        <f>IF($A35="","",INDEX(Data!$2:$9996,ROW(E35)-4,MATCH(E$5,Data!$2:$2,0)))</f>
        <v>4.8919255500000002E-2</v>
      </c>
      <c r="F35" s="53"/>
      <c r="G35" s="62">
        <f>IF($A35="","",INDEX(Data!$2:$9996,ROW(G35)-4,MATCH(G$5,Data!$2:$2,0)))</f>
        <v>64.888999999999996</v>
      </c>
      <c r="H35" s="49">
        <f t="shared" si="5"/>
        <v>2.2502009107956026E-2</v>
      </c>
      <c r="I35" s="62">
        <f>IF($A35="","",INDEX(Data!$2:$9996,ROW(I35)-4,MATCH(I$5,Data!$2:$2,0)))</f>
        <v>38.253500000000003</v>
      </c>
      <c r="J35" s="49">
        <f t="shared" si="0"/>
        <v>0.12729121235339202</v>
      </c>
      <c r="K35" s="62">
        <f>IF($A35="","",INDEX(Data!$2:$9996,ROW(K35)-4,MATCH(K$5,Data!$2:$2,0)))</f>
        <v>43.207500000000003</v>
      </c>
      <c r="L35" s="49">
        <f t="shared" si="1"/>
        <v>2.6257659968647724E-2</v>
      </c>
      <c r="M35" s="49">
        <f>IF($A35="","",INDEX(Data!$2:$9996,ROW(M35)-4,MATCH(M$5,Data!$2:$2,0)))</f>
        <v>4.8263847399999997E-2</v>
      </c>
      <c r="N35" s="49">
        <f t="shared" si="2"/>
        <v>-3.1267237366824033E-2</v>
      </c>
      <c r="O35" s="53"/>
      <c r="P35" s="62">
        <f>IF($A35="","",INDEX(Data!$2:$9996,ROW(P35)-4,MATCH(P$5,Data!$2:$2,0)))</f>
        <v>739.57249999999999</v>
      </c>
      <c r="Q35" s="49">
        <f>IF($A35="","",INDEX(Data!$2:$9996,ROW(Q35)-4,MATCH(Q$5,Data!$2:$2,0)))</f>
        <v>0.35586532129999998</v>
      </c>
      <c r="R35" s="49">
        <f>IF($A35="","",INDEX(Data!$2:$9996,ROW(R35)-4,MATCH(R$5,Data!$2:$2,0)))</f>
        <v>0.20304373849999999</v>
      </c>
      <c r="S35" s="49">
        <f>IF($A35="","",INDEX(Data!$2:$9996,ROW(S35)-4,MATCH(S$5,Data!$2:$2,0)))</f>
        <v>0.13376434679999999</v>
      </c>
      <c r="T35" s="49">
        <f t="shared" si="3"/>
        <v>-4.769773804125018E-3</v>
      </c>
      <c r="U35" s="49">
        <f>IF($A35="","",INDEX(Data!$2:$9996,ROW(U35)-4,MATCH(U$5,Data!$2:$2,0)))</f>
        <v>2.89705684E-2</v>
      </c>
      <c r="V35" s="43">
        <f>IF($A35="","",INDEX(Data!$2:$9996,ROW(V35)-4,MATCH(V$5,Data!$2:$2,0)))</f>
        <v>2.5676770599999999E-2</v>
      </c>
      <c r="W35" s="53"/>
      <c r="X35" s="55">
        <f>IF($A35="","",INDEX(Data!$2:$9996,ROW(X35)-4,MATCH(X$5,Data!$2:$2,0)))</f>
        <v>47.725397157000003</v>
      </c>
      <c r="Y35" s="56">
        <f>IF($A35="","",INDEX(Data!$2:$9996,ROW(Y35)-4,MATCH(Y$5,Data!$2:$2,0)))</f>
        <v>64.530594694000001</v>
      </c>
      <c r="Z35" s="56">
        <f>IF($A35="","",INDEX(Data!$2:$9996,ROW(Z35)-4,MATCH(Z$5,Data!$2:$2,0)))</f>
        <v>1.9407996278999999</v>
      </c>
      <c r="AA35" s="56">
        <f>IF($A35="","",INDEX(Data!$2:$9996,ROW(AA35)-4,MATCH(AA$5,Data!$2:$2,0)))</f>
        <v>18.745997164999999</v>
      </c>
      <c r="AB35" s="53"/>
      <c r="AC35" s="49">
        <f>IF($A35="","",INDEX(Data!$2:$9996,ROW(AC35)-4,MATCH(AC$5,Data!$2:$2,0)))</f>
        <v>0.13376434679999999</v>
      </c>
      <c r="AD35" s="49">
        <f>IF($A35="","",INDEX(Data!$2:$9996,ROW(AD35)-4,MATCH(AD$5,Data!$2:$2,0)))</f>
        <v>6.8362741000000005E-2</v>
      </c>
      <c r="AE35" s="49">
        <f>IF($A35="","",INDEX(Data!$2:$9996,ROW(AE35)-4,MATCH(AE$5,Data!$2:$2,0)))</f>
        <v>0.1767961498</v>
      </c>
      <c r="AF35" s="49">
        <f>IF($A35="","",INDEX(Data!$2:$9996,ROW(AF35)-4,MATCH(AF$5,Data!$2:$2,0)))</f>
        <v>5.3172593000000001E-3</v>
      </c>
      <c r="AG35" s="49">
        <f>IF($A35="","",INDEX(Data!$2:$9996,ROW(AG35)-4,MATCH(AG$5,Data!$2:$2,0)))</f>
        <v>-5.1358896000000001E-2</v>
      </c>
      <c r="AH35" s="49">
        <f>IF($A35="","",INDEX(Data!$2:$9996,ROW(AH35)-4,MATCH(AH$5,Data!$2:$2,0)))</f>
        <v>2.8335976499999999E-2</v>
      </c>
      <c r="AI35" s="49">
        <f>IF($A35="","",INDEX(Data!$2:$9996,ROW(AI35)-4,MATCH(AI$5,Data!$2:$2,0)))</f>
        <v>-0.1045976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6.5401605799999998E-2</v>
      </c>
      <c r="AL35" s="49">
        <f>IF($A35="","",INDEX(Data!$2:$9996,ROW(AL35)-4,MATCH(AL$5,Data!$2:$2,0)))</f>
        <v>2.89705684E-2</v>
      </c>
      <c r="AM35" s="49">
        <f>IF($A35="","",INDEX(Data!$2:$9996,ROW(AM35)-4,MATCH(AM$5,Data!$2:$2,0)))</f>
        <v>2.5676770599999999E-2</v>
      </c>
      <c r="AN35" s="49">
        <f>IF($A35="","",INDEX(Data!$2:$9996,ROW(AN35)-4,MATCH(AN$5,Data!$2:$2,0)))</f>
        <v>1.0754266700000001E-2</v>
      </c>
      <c r="AO35" s="53"/>
      <c r="AP35" s="49">
        <f>IF($A35="","",INDEX(Data!$2:$9996,ROW(AP35)-4,MATCH(AP$5,Data!$2:$2,0)))</f>
        <v>2.8623486600000001E-2</v>
      </c>
      <c r="AQ35" s="49">
        <f>IF($A35="","",INDEX(Data!$2:$9996,ROW(AQ35)-4,MATCH(AQ$5,Data!$2:$2,0)))</f>
        <v>8.6274883499999996E-2</v>
      </c>
      <c r="AR35" s="49">
        <f>IF($A35="","",INDEX(Data!$2:$9996,ROW(AR35)-4,MATCH(AR$5,Data!$2:$2,0)))</f>
        <v>5.2197060099999998E-2</v>
      </c>
      <c r="AS35" s="49">
        <f>IF($A35="","",INDEX(Data!$2:$9996,ROW(AS35)-4,MATCH(AS$5,Data!$2:$2,0)))</f>
        <v>-7.8080900000000004E-4</v>
      </c>
      <c r="AT35" s="49">
        <f>IF($A35="","",INDEX(Data!$2:$9996,ROW(AT35)-4,MATCH(AT$5,Data!$2:$2,0)))</f>
        <v>4.8334953399999998E-2</v>
      </c>
      <c r="AU35" s="53"/>
      <c r="AV35" s="49">
        <f>IF($A35="","",INDEX(Data!$2:$9996,ROW(AV35)-4,MATCH(AV$5,Data!$2:$2,0)))</f>
        <v>1.49544828E-2</v>
      </c>
      <c r="AW35" s="49">
        <f>IF($A35="","",INDEX(Data!$2:$9996,ROW(AW35)-4,MATCH(AW$5,Data!$2:$2,0)))</f>
        <v>0.10314393669999999</v>
      </c>
      <c r="AX35" s="49">
        <f>IF($A35="","",INDEX(Data!$2:$9996,ROW(AX35)-4,MATCH(AX$5,Data!$2:$2,0)))</f>
        <v>1.0966759014</v>
      </c>
      <c r="AY35" s="49">
        <f>IF($A35="","",INDEX(Data!$2:$9996,ROW(AY35)-4,MATCH(AY$5,Data!$2:$2,0)))</f>
        <v>5.2197060099999998E-2</v>
      </c>
      <c r="AZ35" s="76">
        <f>IF($A35="","",INDEX(Data!$2:$9996,ROW(AZ35)-4,MATCH(AZ$5,Data!$2:$2,0)))</f>
        <v>1.9739049978000001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106</v>
      </c>
      <c r="C36" s="41">
        <f>IF($A36="","",INDEX(Data!$2:$9996,ROW(C36)-4,MATCH(C$5,Data!$2:$2,0)))</f>
        <v>9.3800899500000007E-2</v>
      </c>
      <c r="D36" s="41">
        <f>IF($A36="","",INDEX(Data!$2:$9996,ROW(D36)-4,MATCH(D$5,Data!$2:$2,0)))</f>
        <v>4.9628805099999999E-2</v>
      </c>
      <c r="E36" s="41">
        <f>IF($A36="","",INDEX(Data!$2:$9996,ROW(E36)-4,MATCH(E$5,Data!$2:$2,0)))</f>
        <v>5.6956185700000002E-2</v>
      </c>
      <c r="F36" s="53"/>
      <c r="G36" s="61">
        <f>IF($A36="","",INDEX(Data!$2:$9996,ROW(G36)-4,MATCH(G$5,Data!$2:$2,0)))</f>
        <v>75.000500000000002</v>
      </c>
      <c r="H36" s="52">
        <f t="shared" si="5"/>
        <v>0.15582764413074646</v>
      </c>
      <c r="I36" s="61">
        <f>IF($A36="","",INDEX(Data!$2:$9996,ROW(I36)-4,MATCH(I$5,Data!$2:$2,0)))</f>
        <v>46.421500000000002</v>
      </c>
      <c r="J36" s="52">
        <f t="shared" si="0"/>
        <v>0.2135229456128197</v>
      </c>
      <c r="K36" s="61">
        <f>IF($A36="","",INDEX(Data!$2:$9996,ROW(K36)-4,MATCH(K$5,Data!$2:$2,0)))</f>
        <v>56.387500000000003</v>
      </c>
      <c r="L36" s="52">
        <f t="shared" si="1"/>
        <v>0.30503963432274489</v>
      </c>
      <c r="M36" s="52">
        <f>IF($A36="","",INDEX(Data!$2:$9996,ROW(M36)-4,MATCH(M$5,Data!$2:$2,0)))</f>
        <v>5.0178853900000001E-2</v>
      </c>
      <c r="N36" s="52">
        <f t="shared" si="2"/>
        <v>3.9677866626107471E-2</v>
      </c>
      <c r="O36" s="53"/>
      <c r="P36" s="61">
        <f>IF($A36="","",INDEX(Data!$2:$9996,ROW(P36)-4,MATCH(P$5,Data!$2:$2,0)))</f>
        <v>757.12800000000004</v>
      </c>
      <c r="Q36" s="52">
        <f>IF($A36="","",INDEX(Data!$2:$9996,ROW(Q36)-4,MATCH(Q$5,Data!$2:$2,0)))</f>
        <v>0.35419939900000003</v>
      </c>
      <c r="R36" s="52">
        <f>IF($A36="","",INDEX(Data!$2:$9996,ROW(R36)-4,MATCH(R$5,Data!$2:$2,0)))</f>
        <v>0.19640174769999999</v>
      </c>
      <c r="S36" s="52">
        <f>IF($A36="","",INDEX(Data!$2:$9996,ROW(S36)-4,MATCH(S$5,Data!$2:$2,0)))</f>
        <v>0.13558732330000001</v>
      </c>
      <c r="T36" s="52">
        <f t="shared" si="3"/>
        <v>2.3737361786707933E-2</v>
      </c>
      <c r="U36" s="52">
        <f>IF($A36="","",INDEX(Data!$2:$9996,ROW(U36)-4,MATCH(U$5,Data!$2:$2,0)))</f>
        <v>3.02373399E-2</v>
      </c>
      <c r="V36" s="41">
        <f>IF($A36="","",INDEX(Data!$2:$9996,ROW(V36)-4,MATCH(V$5,Data!$2:$2,0)))</f>
        <v>2.5730385500000001E-2</v>
      </c>
      <c r="W36" s="53"/>
      <c r="X36" s="54">
        <f>IF($A36="","",INDEX(Data!$2:$9996,ROW(X36)-4,MATCH(X$5,Data!$2:$2,0)))</f>
        <v>43.339506479999997</v>
      </c>
      <c r="Y36" s="54">
        <f>IF($A36="","",INDEX(Data!$2:$9996,ROW(Y36)-4,MATCH(Y$5,Data!$2:$2,0)))</f>
        <v>60.936325828000001</v>
      </c>
      <c r="Z36" s="54">
        <f>IF($A36="","",INDEX(Data!$2:$9996,ROW(Z36)-4,MATCH(Z$5,Data!$2:$2,0)))</f>
        <v>1.4972648364000001</v>
      </c>
      <c r="AA36" s="54">
        <f>IF($A36="","",INDEX(Data!$2:$9996,ROW(AA36)-4,MATCH(AA$5,Data!$2:$2,0)))</f>
        <v>19.094084185</v>
      </c>
      <c r="AB36" s="53"/>
      <c r="AC36" s="52">
        <f>IF($A36="","",INDEX(Data!$2:$9996,ROW(AC36)-4,MATCH(AC$5,Data!$2:$2,0)))</f>
        <v>0.13558732330000001</v>
      </c>
      <c r="AD36" s="52">
        <f>IF($A36="","",INDEX(Data!$2:$9996,ROW(AD36)-4,MATCH(AD$5,Data!$2:$2,0)))</f>
        <v>7.2715078200000005E-2</v>
      </c>
      <c r="AE36" s="52">
        <f>IF($A36="","",INDEX(Data!$2:$9996,ROW(AE36)-4,MATCH(AE$5,Data!$2:$2,0)))</f>
        <v>0.16694883790000001</v>
      </c>
      <c r="AF36" s="52">
        <f>IF($A36="","",INDEX(Data!$2:$9996,ROW(AF36)-4,MATCH(AF$5,Data!$2:$2,0)))</f>
        <v>4.1020954000000002E-3</v>
      </c>
      <c r="AG36" s="52">
        <f>IF($A36="","",INDEX(Data!$2:$9996,ROW(AG36)-4,MATCH(AG$5,Data!$2:$2,0)))</f>
        <v>-5.2312559000000002E-2</v>
      </c>
      <c r="AH36" s="52">
        <f>IF($A36="","",INDEX(Data!$2:$9996,ROW(AH36)-4,MATCH(AH$5,Data!$2:$2,0)))</f>
        <v>2.7720350599999999E-2</v>
      </c>
      <c r="AI36" s="52">
        <f>IF($A36="","",INDEX(Data!$2:$9996,ROW(AI36)-4,MATCH(AI$5,Data!$2:$2,0)))</f>
        <v>-0.10368287599999999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6.2872245100000002E-2</v>
      </c>
      <c r="AL36" s="52">
        <f>IF($A36="","",INDEX(Data!$2:$9996,ROW(AL36)-4,MATCH(AL$5,Data!$2:$2,0)))</f>
        <v>3.02373399E-2</v>
      </c>
      <c r="AM36" s="52">
        <f>IF($A36="","",INDEX(Data!$2:$9996,ROW(AM36)-4,MATCH(AM$5,Data!$2:$2,0)))</f>
        <v>2.5730385500000001E-2</v>
      </c>
      <c r="AN36" s="52">
        <f>IF($A36="","",INDEX(Data!$2:$9996,ROW(AN36)-4,MATCH(AN$5,Data!$2:$2,0)))</f>
        <v>6.9045197000000003E-3</v>
      </c>
      <c r="AO36" s="53"/>
      <c r="AP36" s="52">
        <f>IF($A36="","",INDEX(Data!$2:$9996,ROW(AP36)-4,MATCH(AP$5,Data!$2:$2,0)))</f>
        <v>3.4909065900000001E-2</v>
      </c>
      <c r="AQ36" s="52">
        <f>IF($A36="","",INDEX(Data!$2:$9996,ROW(AQ36)-4,MATCH(AQ$5,Data!$2:$2,0)))</f>
        <v>9.3800899500000007E-2</v>
      </c>
      <c r="AR36" s="52">
        <f>IF($A36="","",INDEX(Data!$2:$9996,ROW(AR36)-4,MATCH(AR$5,Data!$2:$2,0)))</f>
        <v>4.9628805099999999E-2</v>
      </c>
      <c r="AS36" s="52">
        <f>IF($A36="","",INDEX(Data!$2:$9996,ROW(AS36)-4,MATCH(AS$5,Data!$2:$2,0)))</f>
        <v>-9.5655100000000004E-4</v>
      </c>
      <c r="AT36" s="52">
        <f>IF($A36="","",INDEX(Data!$2:$9996,ROW(AT36)-4,MATCH(AT$5,Data!$2:$2,0)))</f>
        <v>4.8543755700000003E-2</v>
      </c>
      <c r="AU36" s="53"/>
      <c r="AV36" s="52">
        <f>IF($A36="","",INDEX(Data!$2:$9996,ROW(AV36)-4,MATCH(AV$5,Data!$2:$2,0)))</f>
        <v>2.9569503600000002E-2</v>
      </c>
      <c r="AW36" s="52">
        <f>IF($A36="","",INDEX(Data!$2:$9996,ROW(AW36)-4,MATCH(AW$5,Data!$2:$2,0)))</f>
        <v>0.1054898901</v>
      </c>
      <c r="AX36" s="52">
        <f>IF($A36="","",INDEX(Data!$2:$9996,ROW(AX36)-4,MATCH(AX$5,Data!$2:$2,0)))</f>
        <v>1.1108865108999999</v>
      </c>
      <c r="AY36" s="52">
        <f>IF($A36="","",INDEX(Data!$2:$9996,ROW(AY36)-4,MATCH(AY$5,Data!$2:$2,0)))</f>
        <v>4.9628805099999999E-2</v>
      </c>
      <c r="AZ36" s="75">
        <f>IF($A36="","",INDEX(Data!$2:$9996,ROW(AZ36)-4,MATCH(AZ$5,Data!$2:$2,0)))</f>
        <v>1.5962016425000001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104</v>
      </c>
      <c r="C37" s="43">
        <f>IF($A37="","",INDEX(Data!$2:$9996,ROW(C37)-4,MATCH(C$5,Data!$2:$2,0)))</f>
        <v>9.6754731400000002E-2</v>
      </c>
      <c r="D37" s="43">
        <f>IF($A37="","",INDEX(Data!$2:$9996,ROW(D37)-4,MATCH(D$5,Data!$2:$2,0)))</f>
        <v>5.1048824299999997E-2</v>
      </c>
      <c r="E37" s="43">
        <f>IF($A37="","",INDEX(Data!$2:$9996,ROW(E37)-4,MATCH(E$5,Data!$2:$2,0)))</f>
        <v>5.1015385599999998E-2</v>
      </c>
      <c r="F37" s="53"/>
      <c r="G37" s="62">
        <f>IF($A37="","",INDEX(Data!$2:$9996,ROW(G37)-4,MATCH(G$5,Data!$2:$2,0)))</f>
        <v>76.760999999999996</v>
      </c>
      <c r="H37" s="49">
        <f t="shared" si="5"/>
        <v>2.3473176845487605E-2</v>
      </c>
      <c r="I37" s="62">
        <f>IF($A37="","",INDEX(Data!$2:$9996,ROW(I37)-4,MATCH(I$5,Data!$2:$2,0)))</f>
        <v>42.634</v>
      </c>
      <c r="J37" s="49">
        <f t="shared" si="0"/>
        <v>-8.1589349762502317E-2</v>
      </c>
      <c r="K37" s="62">
        <f>IF($A37="","",INDEX(Data!$2:$9996,ROW(K37)-4,MATCH(K$5,Data!$2:$2,0)))</f>
        <v>44.235999999999997</v>
      </c>
      <c r="L37" s="49">
        <f t="shared" si="1"/>
        <v>-0.21549988915983162</v>
      </c>
      <c r="M37" s="49">
        <f>IF($A37="","",INDEX(Data!$2:$9996,ROW(M37)-4,MATCH(M$5,Data!$2:$2,0)))</f>
        <v>4.9046805300000003E-2</v>
      </c>
      <c r="N37" s="49">
        <f t="shared" si="2"/>
        <v>-2.2560272146829517E-2</v>
      </c>
      <c r="O37" s="53"/>
      <c r="P37" s="62">
        <f>IF($A37="","",INDEX(Data!$2:$9996,ROW(P37)-4,MATCH(P$5,Data!$2:$2,0)))</f>
        <v>777.89800000000002</v>
      </c>
      <c r="Q37" s="49">
        <f>IF($A37="","",INDEX(Data!$2:$9996,ROW(Q37)-4,MATCH(Q$5,Data!$2:$2,0)))</f>
        <v>0.35339974169999999</v>
      </c>
      <c r="R37" s="49">
        <f>IF($A37="","",INDEX(Data!$2:$9996,ROW(R37)-4,MATCH(R$5,Data!$2:$2,0)))</f>
        <v>0.20306931950000001</v>
      </c>
      <c r="S37" s="49">
        <f>IF($A37="","",INDEX(Data!$2:$9996,ROW(S37)-4,MATCH(S$5,Data!$2:$2,0)))</f>
        <v>0.1390565751</v>
      </c>
      <c r="T37" s="49">
        <f t="shared" si="3"/>
        <v>2.7432613772043802E-2</v>
      </c>
      <c r="U37" s="49">
        <f>IF($A37="","",INDEX(Data!$2:$9996,ROW(U37)-4,MATCH(U$5,Data!$2:$2,0)))</f>
        <v>2.96118878E-2</v>
      </c>
      <c r="V37" s="43">
        <f>IF($A37="","",INDEX(Data!$2:$9996,ROW(V37)-4,MATCH(V$5,Data!$2:$2,0)))</f>
        <v>2.3506300899999999E-2</v>
      </c>
      <c r="W37" s="53"/>
      <c r="X37" s="55">
        <f>IF($A37="","",INDEX(Data!$2:$9996,ROW(X37)-4,MATCH(X$5,Data!$2:$2,0)))</f>
        <v>41.969399416999998</v>
      </c>
      <c r="Y37" s="56">
        <f>IF($A37="","",INDEX(Data!$2:$9996,ROW(Y37)-4,MATCH(Y$5,Data!$2:$2,0)))</f>
        <v>58.830487625000004</v>
      </c>
      <c r="Z37" s="56">
        <f>IF($A37="","",INDEX(Data!$2:$9996,ROW(Z37)-4,MATCH(Z$5,Data!$2:$2,0)))</f>
        <v>1.8074123355</v>
      </c>
      <c r="AA37" s="56">
        <f>IF($A37="","",INDEX(Data!$2:$9996,ROW(AA37)-4,MATCH(AA$5,Data!$2:$2,0)))</f>
        <v>18.668500543</v>
      </c>
      <c r="AB37" s="53"/>
      <c r="AC37" s="49">
        <f>IF($A37="","",INDEX(Data!$2:$9996,ROW(AC37)-4,MATCH(AC$5,Data!$2:$2,0)))</f>
        <v>0.1390565751</v>
      </c>
      <c r="AD37" s="49">
        <f>IF($A37="","",INDEX(Data!$2:$9996,ROW(AD37)-4,MATCH(AD$5,Data!$2:$2,0)))</f>
        <v>6.8387777199999999E-2</v>
      </c>
      <c r="AE37" s="49">
        <f>IF($A37="","",INDEX(Data!$2:$9996,ROW(AE37)-4,MATCH(AE$5,Data!$2:$2,0)))</f>
        <v>0.16117941820000001</v>
      </c>
      <c r="AF37" s="49">
        <f>IF($A37="","",INDEX(Data!$2:$9996,ROW(AF37)-4,MATCH(AF$5,Data!$2:$2,0)))</f>
        <v>4.9518145999999999E-3</v>
      </c>
      <c r="AG37" s="49">
        <f>IF($A37="","",INDEX(Data!$2:$9996,ROW(AG37)-4,MATCH(AG$5,Data!$2:$2,0)))</f>
        <v>-5.1146576999999999E-2</v>
      </c>
      <c r="AH37" s="49">
        <f>IF($A37="","",INDEX(Data!$2:$9996,ROW(AH37)-4,MATCH(AH$5,Data!$2:$2,0)))</f>
        <v>3.15318027E-2</v>
      </c>
      <c r="AI37" s="49">
        <f>IF($A37="","",INDEX(Data!$2:$9996,ROW(AI37)-4,MATCH(AI$5,Data!$2:$2,0)))</f>
        <v>-9.8226811999999997E-2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7.0668797899999997E-2</v>
      </c>
      <c r="AL37" s="49">
        <f>IF($A37="","",INDEX(Data!$2:$9996,ROW(AL37)-4,MATCH(AL$5,Data!$2:$2,0)))</f>
        <v>2.96118878E-2</v>
      </c>
      <c r="AM37" s="49">
        <f>IF($A37="","",INDEX(Data!$2:$9996,ROW(AM37)-4,MATCH(AM$5,Data!$2:$2,0)))</f>
        <v>2.3506300899999999E-2</v>
      </c>
      <c r="AN37" s="49">
        <f>IF($A37="","",INDEX(Data!$2:$9996,ROW(AN37)-4,MATCH(AN$5,Data!$2:$2,0)))</f>
        <v>1.75506091E-2</v>
      </c>
      <c r="AO37" s="53"/>
      <c r="AP37" s="49">
        <f>IF($A37="","",INDEX(Data!$2:$9996,ROW(AP37)-4,MATCH(AP$5,Data!$2:$2,0)))</f>
        <v>3.80278369E-2</v>
      </c>
      <c r="AQ37" s="49">
        <f>IF($A37="","",INDEX(Data!$2:$9996,ROW(AQ37)-4,MATCH(AQ$5,Data!$2:$2,0)))</f>
        <v>9.6754731400000002E-2</v>
      </c>
      <c r="AR37" s="49">
        <f>IF($A37="","",INDEX(Data!$2:$9996,ROW(AR37)-4,MATCH(AR$5,Data!$2:$2,0)))</f>
        <v>5.1048824299999997E-2</v>
      </c>
      <c r="AS37" s="49">
        <f>IF($A37="","",INDEX(Data!$2:$9996,ROW(AS37)-4,MATCH(AS$5,Data!$2:$2,0)))</f>
        <v>-2.06608E-4</v>
      </c>
      <c r="AT37" s="49">
        <f>IF($A37="","",INDEX(Data!$2:$9996,ROW(AT37)-4,MATCH(AT$5,Data!$2:$2,0)))</f>
        <v>5.11882164E-2</v>
      </c>
      <c r="AU37" s="53"/>
      <c r="AV37" s="49">
        <f>IF($A37="","",INDEX(Data!$2:$9996,ROW(AV37)-4,MATCH(AV$5,Data!$2:$2,0)))</f>
        <v>3.5433543900000003E-2</v>
      </c>
      <c r="AW37" s="49">
        <f>IF($A37="","",INDEX(Data!$2:$9996,ROW(AW37)-4,MATCH(AW$5,Data!$2:$2,0)))</f>
        <v>9.1936308899999999E-2</v>
      </c>
      <c r="AX37" s="49">
        <f>IF($A37="","",INDEX(Data!$2:$9996,ROW(AX37)-4,MATCH(AX$5,Data!$2:$2,0)))</f>
        <v>1.1162985813999999</v>
      </c>
      <c r="AY37" s="49">
        <f>IF($A37="","",INDEX(Data!$2:$9996,ROW(AY37)-4,MATCH(AY$5,Data!$2:$2,0)))</f>
        <v>5.1048824299999997E-2</v>
      </c>
      <c r="AZ37" s="76">
        <f>IF($A37="","",INDEX(Data!$2:$9996,ROW(AZ37)-4,MATCH(AZ$5,Data!$2:$2,0)))</f>
        <v>1.9538735995000001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102</v>
      </c>
      <c r="C38" s="41">
        <f>IF($A38="","",INDEX(Data!$2:$9996,ROW(C38)-4,MATCH(C$5,Data!$2:$2,0)))</f>
        <v>9.0455369499999994E-2</v>
      </c>
      <c r="D38" s="41">
        <f>IF($A38="","",INDEX(Data!$2:$9996,ROW(D38)-4,MATCH(D$5,Data!$2:$2,0)))</f>
        <v>5.2879535800000002E-2</v>
      </c>
      <c r="E38" s="41">
        <f>IF($A38="","",INDEX(Data!$2:$9996,ROW(E38)-4,MATCH(E$5,Data!$2:$2,0)))</f>
        <v>4.8115505699999998E-2</v>
      </c>
      <c r="F38" s="53"/>
      <c r="G38" s="61">
        <f>IF($A38="","",INDEX(Data!$2:$9996,ROW(G38)-4,MATCH(G$5,Data!$2:$2,0)))</f>
        <v>70.570999999999998</v>
      </c>
      <c r="H38" s="52">
        <f t="shared" si="5"/>
        <v>-8.0639908286760181E-2</v>
      </c>
      <c r="I38" s="61">
        <f>IF($A38="","",INDEX(Data!$2:$9996,ROW(I38)-4,MATCH(I$5,Data!$2:$2,0)))</f>
        <v>44.2605</v>
      </c>
      <c r="J38" s="52">
        <f t="shared" si="0"/>
        <v>3.8150302575409301E-2</v>
      </c>
      <c r="K38" s="61">
        <f>IF($A38="","",INDEX(Data!$2:$9996,ROW(K38)-4,MATCH(K$5,Data!$2:$2,0)))</f>
        <v>42.542499999999997</v>
      </c>
      <c r="L38" s="52">
        <f t="shared" si="1"/>
        <v>-3.8283298670765901E-2</v>
      </c>
      <c r="M38" s="52">
        <f>IF($A38="","",INDEX(Data!$2:$9996,ROW(M38)-4,MATCH(M$5,Data!$2:$2,0)))</f>
        <v>4.4358077699999998E-2</v>
      </c>
      <c r="N38" s="52">
        <f t="shared" si="2"/>
        <v>-9.5597003134473363E-2</v>
      </c>
      <c r="O38" s="53"/>
      <c r="P38" s="61">
        <f>IF($A38="","",INDEX(Data!$2:$9996,ROW(P38)-4,MATCH(P$5,Data!$2:$2,0)))</f>
        <v>797.49199999999996</v>
      </c>
      <c r="Q38" s="52">
        <f>IF($A38="","",INDEX(Data!$2:$9996,ROW(Q38)-4,MATCH(Q$5,Data!$2:$2,0)))</f>
        <v>0.35296015819999998</v>
      </c>
      <c r="R38" s="52">
        <f>IF($A38="","",INDEX(Data!$2:$9996,ROW(R38)-4,MATCH(R$5,Data!$2:$2,0)))</f>
        <v>0.2063170396</v>
      </c>
      <c r="S38" s="52">
        <f>IF($A38="","",INDEX(Data!$2:$9996,ROW(S38)-4,MATCH(S$5,Data!$2:$2,0)))</f>
        <v>0.13799727040000001</v>
      </c>
      <c r="T38" s="52">
        <f t="shared" si="3"/>
        <v>2.5188392308503092E-2</v>
      </c>
      <c r="U38" s="52">
        <f>IF($A38="","",INDEX(Data!$2:$9996,ROW(U38)-4,MATCH(U$5,Data!$2:$2,0)))</f>
        <v>3.1767551800000002E-2</v>
      </c>
      <c r="V38" s="41">
        <f>IF($A38="","",INDEX(Data!$2:$9996,ROW(V38)-4,MATCH(V$5,Data!$2:$2,0)))</f>
        <v>2.4901224100000001E-2</v>
      </c>
      <c r="W38" s="53"/>
      <c r="X38" s="54">
        <f>IF($A38="","",INDEX(Data!$2:$9996,ROW(X38)-4,MATCH(X$5,Data!$2:$2,0)))</f>
        <v>41.575038089000003</v>
      </c>
      <c r="Y38" s="54">
        <f>IF($A38="","",INDEX(Data!$2:$9996,ROW(Y38)-4,MATCH(Y$5,Data!$2:$2,0)))</f>
        <v>59.161155317000002</v>
      </c>
      <c r="Z38" s="54">
        <f>IF($A38="","",INDEX(Data!$2:$9996,ROW(Z38)-4,MATCH(Z$5,Data!$2:$2,0)))</f>
        <v>1.1214388218</v>
      </c>
      <c r="AA38" s="54">
        <f>IF($A38="","",INDEX(Data!$2:$9996,ROW(AA38)-4,MATCH(AA$5,Data!$2:$2,0)))</f>
        <v>18.707556049000001</v>
      </c>
      <c r="AB38" s="53"/>
      <c r="AC38" s="52">
        <f>IF($A38="","",INDEX(Data!$2:$9996,ROW(AC38)-4,MATCH(AC$5,Data!$2:$2,0)))</f>
        <v>0.13799727040000001</v>
      </c>
      <c r="AD38" s="52">
        <f>IF($A38="","",INDEX(Data!$2:$9996,ROW(AD38)-4,MATCH(AD$5,Data!$2:$2,0)))</f>
        <v>7.3786387999999994E-2</v>
      </c>
      <c r="AE38" s="52">
        <f>IF($A38="","",INDEX(Data!$2:$9996,ROW(AE38)-4,MATCH(AE$5,Data!$2:$2,0)))</f>
        <v>0.16208535700000001</v>
      </c>
      <c r="AF38" s="52">
        <f>IF($A38="","",INDEX(Data!$2:$9996,ROW(AF38)-4,MATCH(AF$5,Data!$2:$2,0)))</f>
        <v>3.0724351000000001E-3</v>
      </c>
      <c r="AG38" s="52">
        <f>IF($A38="","",INDEX(Data!$2:$9996,ROW(AG38)-4,MATCH(AG$5,Data!$2:$2,0)))</f>
        <v>-5.1253578000000001E-2</v>
      </c>
      <c r="AH38" s="52">
        <f>IF($A38="","",INDEX(Data!$2:$9996,ROW(AH38)-4,MATCH(AH$5,Data!$2:$2,0)))</f>
        <v>3.08634902E-2</v>
      </c>
      <c r="AI38" s="52">
        <f>IF($A38="","",INDEX(Data!$2:$9996,ROW(AI38)-4,MATCH(AI$5,Data!$2:$2,0)))</f>
        <v>-9.7106963000000004E-2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6.4210882400000002E-2</v>
      </c>
      <c r="AL38" s="52">
        <f>IF($A38="","",INDEX(Data!$2:$9996,ROW(AL38)-4,MATCH(AL$5,Data!$2:$2,0)))</f>
        <v>3.1767551800000002E-2</v>
      </c>
      <c r="AM38" s="52">
        <f>IF($A38="","",INDEX(Data!$2:$9996,ROW(AM38)-4,MATCH(AM$5,Data!$2:$2,0)))</f>
        <v>2.4901224100000001E-2</v>
      </c>
      <c r="AN38" s="52">
        <f>IF($A38="","",INDEX(Data!$2:$9996,ROW(AN38)-4,MATCH(AN$5,Data!$2:$2,0)))</f>
        <v>7.5421065000000004E-3</v>
      </c>
      <c r="AO38" s="53"/>
      <c r="AP38" s="52">
        <f>IF($A38="","",INDEX(Data!$2:$9996,ROW(AP38)-4,MATCH(AP$5,Data!$2:$2,0)))</f>
        <v>4.1965679700000001E-2</v>
      </c>
      <c r="AQ38" s="52">
        <f>IF($A38="","",INDEX(Data!$2:$9996,ROW(AQ38)-4,MATCH(AQ$5,Data!$2:$2,0)))</f>
        <v>9.0455369499999994E-2</v>
      </c>
      <c r="AR38" s="52">
        <f>IF($A38="","",INDEX(Data!$2:$9996,ROW(AR38)-4,MATCH(AR$5,Data!$2:$2,0)))</f>
        <v>5.2879535800000002E-2</v>
      </c>
      <c r="AS38" s="52">
        <f>IF($A38="","",INDEX(Data!$2:$9996,ROW(AS38)-4,MATCH(AS$5,Data!$2:$2,0)))</f>
        <v>-4.6043100000000002E-4</v>
      </c>
      <c r="AT38" s="52">
        <f>IF($A38="","",INDEX(Data!$2:$9996,ROW(AT38)-4,MATCH(AT$5,Data!$2:$2,0)))</f>
        <v>5.06977516E-2</v>
      </c>
      <c r="AU38" s="53"/>
      <c r="AV38" s="52">
        <f>IF($A38="","",INDEX(Data!$2:$9996,ROW(AV38)-4,MATCH(AV$5,Data!$2:$2,0)))</f>
        <v>4.1170518500000003E-2</v>
      </c>
      <c r="AW38" s="52">
        <f>IF($A38="","",INDEX(Data!$2:$9996,ROW(AW38)-4,MATCH(AW$5,Data!$2:$2,0)))</f>
        <v>9.8718513899999999E-2</v>
      </c>
      <c r="AX38" s="52">
        <f>IF($A38="","",INDEX(Data!$2:$9996,ROW(AX38)-4,MATCH(AX$5,Data!$2:$2,0)))</f>
        <v>1.0603988627000001</v>
      </c>
      <c r="AY38" s="52">
        <f>IF($A38="","",INDEX(Data!$2:$9996,ROW(AY38)-4,MATCH(AY$5,Data!$2:$2,0)))</f>
        <v>5.2879535800000002E-2</v>
      </c>
      <c r="AZ38" s="75">
        <f>IF($A38="","",INDEX(Data!$2:$9996,ROW(AZ38)-4,MATCH(AZ$5,Data!$2:$2,0)))</f>
        <v>1.5393580570000001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104</v>
      </c>
      <c r="C39" s="43">
        <f>IF($A39="","",INDEX(Data!$2:$9996,ROW(C39)-4,MATCH(C$5,Data!$2:$2,0)))</f>
        <v>9.0581346300000004E-2</v>
      </c>
      <c r="D39" s="43">
        <f>IF($A39="","",INDEX(Data!$2:$9996,ROW(D39)-4,MATCH(D$5,Data!$2:$2,0)))</f>
        <v>4.8118558899999997E-2</v>
      </c>
      <c r="E39" s="43">
        <f>IF($A39="","",INDEX(Data!$2:$9996,ROW(E39)-4,MATCH(E$5,Data!$2:$2,0)))</f>
        <v>5.4839726999999998E-2</v>
      </c>
      <c r="F39" s="53"/>
      <c r="G39" s="62">
        <f>IF($A39="","",INDEX(Data!$2:$9996,ROW(G39)-4,MATCH(G$5,Data!$2:$2,0)))</f>
        <v>66.010999999999996</v>
      </c>
      <c r="H39" s="49">
        <f t="shared" si="5"/>
        <v>-6.4615777018888806E-2</v>
      </c>
      <c r="I39" s="62">
        <f>IF($A39="","",INDEX(Data!$2:$9996,ROW(I39)-4,MATCH(I$5,Data!$2:$2,0)))</f>
        <v>45.479500000000002</v>
      </c>
      <c r="J39" s="49">
        <f t="shared" si="0"/>
        <v>2.754148733068992E-2</v>
      </c>
      <c r="K39" s="62">
        <f>IF($A39="","",INDEX(Data!$2:$9996,ROW(K39)-4,MATCH(K$5,Data!$2:$2,0)))</f>
        <v>38.32</v>
      </c>
      <c r="L39" s="49">
        <f t="shared" si="1"/>
        <v>-9.9253687488981529E-2</v>
      </c>
      <c r="M39" s="49">
        <f>IF($A39="","",INDEX(Data!$2:$9996,ROW(M39)-4,MATCH(M$5,Data!$2:$2,0)))</f>
        <v>4.1715285900000003E-2</v>
      </c>
      <c r="N39" s="49">
        <f t="shared" si="2"/>
        <v>-5.9578591702588488E-2</v>
      </c>
      <c r="O39" s="53"/>
      <c r="P39" s="62">
        <f>IF($A39="","",INDEX(Data!$2:$9996,ROW(P39)-4,MATCH(P$5,Data!$2:$2,0)))</f>
        <v>812.96199999999999</v>
      </c>
      <c r="Q39" s="49">
        <f>IF($A39="","",INDEX(Data!$2:$9996,ROW(Q39)-4,MATCH(Q$5,Data!$2:$2,0)))</f>
        <v>0.34855676870000002</v>
      </c>
      <c r="R39" s="49">
        <f>IF($A39="","",INDEX(Data!$2:$9996,ROW(R39)-4,MATCH(R$5,Data!$2:$2,0)))</f>
        <v>0.2092900795</v>
      </c>
      <c r="S39" s="49">
        <f>IF($A39="","",INDEX(Data!$2:$9996,ROW(S39)-4,MATCH(S$5,Data!$2:$2,0)))</f>
        <v>0.1324130093</v>
      </c>
      <c r="T39" s="49">
        <f t="shared" ref="T39:T70" si="6">IF($A39="","",(P39-P38)/P38)</f>
        <v>1.9398313713491832E-2</v>
      </c>
      <c r="U39" s="49">
        <f>IF($A39="","",INDEX(Data!$2:$9996,ROW(U39)-4,MATCH(U$5,Data!$2:$2,0)))</f>
        <v>2.88319475E-2</v>
      </c>
      <c r="V39" s="43">
        <f>IF($A39="","",INDEX(Data!$2:$9996,ROW(V39)-4,MATCH(V$5,Data!$2:$2,0)))</f>
        <v>2.3943794399999999E-2</v>
      </c>
      <c r="W39" s="53"/>
      <c r="X39" s="55">
        <f>IF($A39="","",INDEX(Data!$2:$9996,ROW(X39)-4,MATCH(X$5,Data!$2:$2,0)))</f>
        <v>43.691378647000001</v>
      </c>
      <c r="Y39" s="56">
        <f>IF($A39="","",INDEX(Data!$2:$9996,ROW(Y39)-4,MATCH(Y$5,Data!$2:$2,0)))</f>
        <v>61.006553820000001</v>
      </c>
      <c r="Z39" s="56">
        <f>IF($A39="","",INDEX(Data!$2:$9996,ROW(Z39)-4,MATCH(Z$5,Data!$2:$2,0)))</f>
        <v>1.0730583589</v>
      </c>
      <c r="AA39" s="56">
        <f>IF($A39="","",INDEX(Data!$2:$9996,ROW(AA39)-4,MATCH(AA$5,Data!$2:$2,0)))</f>
        <v>18.388233532000001</v>
      </c>
      <c r="AB39" s="53"/>
      <c r="AC39" s="49">
        <f>IF($A39="","",INDEX(Data!$2:$9996,ROW(AC39)-4,MATCH(AC$5,Data!$2:$2,0)))</f>
        <v>0.1324130093</v>
      </c>
      <c r="AD39" s="49">
        <f>IF($A39="","",INDEX(Data!$2:$9996,ROW(AD39)-4,MATCH(AD$5,Data!$2:$2,0)))</f>
        <v>6.6861131000000004E-2</v>
      </c>
      <c r="AE39" s="49">
        <f>IF($A39="","",INDEX(Data!$2:$9996,ROW(AE39)-4,MATCH(AE$5,Data!$2:$2,0)))</f>
        <v>0.16714124329999999</v>
      </c>
      <c r="AF39" s="49">
        <f>IF($A39="","",INDEX(Data!$2:$9996,ROW(AF39)-4,MATCH(AF$5,Data!$2:$2,0)))</f>
        <v>2.9398859E-3</v>
      </c>
      <c r="AG39" s="49">
        <f>IF($A39="","",INDEX(Data!$2:$9996,ROW(AG39)-4,MATCH(AG$5,Data!$2:$2,0)))</f>
        <v>-5.0378722000000001E-2</v>
      </c>
      <c r="AH39" s="49">
        <f>IF($A39="","",INDEX(Data!$2:$9996,ROW(AH39)-4,MATCH(AH$5,Data!$2:$2,0)))</f>
        <v>2.9200535100000001E-2</v>
      </c>
      <c r="AI39" s="49">
        <f>IF($A39="","",INDEX(Data!$2:$9996,ROW(AI39)-4,MATCH(AI$5,Data!$2:$2,0)))</f>
        <v>-0.101123596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6.5551878199999997E-2</v>
      </c>
      <c r="AL39" s="49">
        <f>IF($A39="","",INDEX(Data!$2:$9996,ROW(AL39)-4,MATCH(AL$5,Data!$2:$2,0)))</f>
        <v>2.88319475E-2</v>
      </c>
      <c r="AM39" s="49">
        <f>IF($A39="","",INDEX(Data!$2:$9996,ROW(AM39)-4,MATCH(AM$5,Data!$2:$2,0)))</f>
        <v>2.3943794399999999E-2</v>
      </c>
      <c r="AN39" s="49">
        <f>IF($A39="","",INDEX(Data!$2:$9996,ROW(AN39)-4,MATCH(AN$5,Data!$2:$2,0)))</f>
        <v>1.2776136299999999E-2</v>
      </c>
      <c r="AO39" s="53"/>
      <c r="AP39" s="49">
        <f>IF($A39="","",INDEX(Data!$2:$9996,ROW(AP39)-4,MATCH(AP$5,Data!$2:$2,0)))</f>
        <v>4.9036005000000001E-2</v>
      </c>
      <c r="AQ39" s="49">
        <f>IF($A39="","",INDEX(Data!$2:$9996,ROW(AQ39)-4,MATCH(AQ$5,Data!$2:$2,0)))</f>
        <v>9.0581346300000004E-2</v>
      </c>
      <c r="AR39" s="49">
        <f>IF($A39="","",INDEX(Data!$2:$9996,ROW(AR39)-4,MATCH(AR$5,Data!$2:$2,0)))</f>
        <v>4.8118558899999997E-2</v>
      </c>
      <c r="AS39" s="49">
        <f>IF($A39="","",INDEX(Data!$2:$9996,ROW(AS39)-4,MATCH(AS$5,Data!$2:$2,0)))</f>
        <v>1.419491E-4</v>
      </c>
      <c r="AT39" s="49">
        <f>IF($A39="","",INDEX(Data!$2:$9996,ROW(AT39)-4,MATCH(AT$5,Data!$2:$2,0)))</f>
        <v>4.9158394500000001E-2</v>
      </c>
      <c r="AU39" s="53"/>
      <c r="AV39" s="49">
        <f>IF($A39="","",INDEX(Data!$2:$9996,ROW(AV39)-4,MATCH(AV$5,Data!$2:$2,0)))</f>
        <v>3.7641114699999999E-2</v>
      </c>
      <c r="AW39" s="49">
        <f>IF($A39="","",INDEX(Data!$2:$9996,ROW(AW39)-4,MATCH(AW$5,Data!$2:$2,0)))</f>
        <v>9.3661188800000003E-2</v>
      </c>
      <c r="AX39" s="49">
        <f>IF($A39="","",INDEX(Data!$2:$9996,ROW(AX39)-4,MATCH(AX$5,Data!$2:$2,0)))</f>
        <v>1.1218264572000001</v>
      </c>
      <c r="AY39" s="49">
        <f>IF($A39="","",INDEX(Data!$2:$9996,ROW(AY39)-4,MATCH(AY$5,Data!$2:$2,0)))</f>
        <v>4.8118558899999997E-2</v>
      </c>
      <c r="AZ39" s="76">
        <f>IF($A39="","",INDEX(Data!$2:$9996,ROW(AZ39)-4,MATCH(AZ$5,Data!$2:$2,0)))</f>
        <v>1.5897703584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104</v>
      </c>
      <c r="C40" s="41">
        <f>IF($A40="","",INDEX(Data!$2:$9996,ROW(C40)-4,MATCH(C$5,Data!$2:$2,0)))</f>
        <v>8.98580665E-2</v>
      </c>
      <c r="D40" s="41">
        <f>IF($A40="","",INDEX(Data!$2:$9996,ROW(D40)-4,MATCH(D$5,Data!$2:$2,0)))</f>
        <v>4.4754701899999999E-2</v>
      </c>
      <c r="E40" s="41">
        <f>IF($A40="","",INDEX(Data!$2:$9996,ROW(E40)-4,MATCH(E$5,Data!$2:$2,0)))</f>
        <v>5.2095187500000001E-2</v>
      </c>
      <c r="F40" s="53"/>
      <c r="G40" s="61">
        <f>IF($A40="","",INDEX(Data!$2:$9996,ROW(G40)-4,MATCH(G$5,Data!$2:$2,0)))</f>
        <v>70.137</v>
      </c>
      <c r="H40" s="52">
        <f t="shared" si="5"/>
        <v>6.2504734059475014E-2</v>
      </c>
      <c r="I40" s="61">
        <f>IF($A40="","",INDEX(Data!$2:$9996,ROW(I40)-4,MATCH(I$5,Data!$2:$2,0)))</f>
        <v>41.469000000000001</v>
      </c>
      <c r="J40" s="52">
        <f t="shared" si="0"/>
        <v>-8.8182587759320141E-2</v>
      </c>
      <c r="K40" s="61">
        <f>IF($A40="","",INDEX(Data!$2:$9996,ROW(K40)-4,MATCH(K$5,Data!$2:$2,0)))</f>
        <v>40.200499999999998</v>
      </c>
      <c r="L40" s="52">
        <f t="shared" si="1"/>
        <v>4.9073590814196183E-2</v>
      </c>
      <c r="M40" s="52">
        <f>IF($A40="","",INDEX(Data!$2:$9996,ROW(M40)-4,MATCH(M$5,Data!$2:$2,0)))</f>
        <v>3.8194390600000003E-2</v>
      </c>
      <c r="N40" s="52">
        <f t="shared" si="2"/>
        <v>-8.4403000579698767E-2</v>
      </c>
      <c r="O40" s="53"/>
      <c r="P40" s="61">
        <f>IF($A40="","",INDEX(Data!$2:$9996,ROW(P40)-4,MATCH(P$5,Data!$2:$2,0)))</f>
        <v>819.27499999999998</v>
      </c>
      <c r="Q40" s="52">
        <f>IF($A40="","",INDEX(Data!$2:$9996,ROW(Q40)-4,MATCH(Q$5,Data!$2:$2,0)))</f>
        <v>0.34847980369999998</v>
      </c>
      <c r="R40" s="52">
        <f>IF($A40="","",INDEX(Data!$2:$9996,ROW(R40)-4,MATCH(R$5,Data!$2:$2,0)))</f>
        <v>0.2163631308</v>
      </c>
      <c r="S40" s="52">
        <f>IF($A40="","",INDEX(Data!$2:$9996,ROW(S40)-4,MATCH(S$5,Data!$2:$2,0)))</f>
        <v>0.1330652222</v>
      </c>
      <c r="T40" s="52">
        <f t="shared" si="6"/>
        <v>7.7654306105328268E-3</v>
      </c>
      <c r="U40" s="52">
        <f>IF($A40="","",INDEX(Data!$2:$9996,ROW(U40)-4,MATCH(U$5,Data!$2:$2,0)))</f>
        <v>2.8607463699999999E-2</v>
      </c>
      <c r="V40" s="41">
        <f>IF($A40="","",INDEX(Data!$2:$9996,ROW(V40)-4,MATCH(V$5,Data!$2:$2,0)))</f>
        <v>2.5049994700000001E-2</v>
      </c>
      <c r="W40" s="53"/>
      <c r="X40" s="54">
        <f>IF($A40="","",INDEX(Data!$2:$9996,ROW(X40)-4,MATCH(X$5,Data!$2:$2,0)))</f>
        <v>42.163562798999997</v>
      </c>
      <c r="Y40" s="54">
        <f>IF($A40="","",INDEX(Data!$2:$9996,ROW(Y40)-4,MATCH(Y$5,Data!$2:$2,0)))</f>
        <v>58.073548266000003</v>
      </c>
      <c r="Z40" s="54">
        <f>IF($A40="","",INDEX(Data!$2:$9996,ROW(Z40)-4,MATCH(Z$5,Data!$2:$2,0)))</f>
        <v>1.9916368357000001</v>
      </c>
      <c r="AA40" s="54">
        <f>IF($A40="","",INDEX(Data!$2:$9996,ROW(AA40)-4,MATCH(AA$5,Data!$2:$2,0)))</f>
        <v>17.901622303</v>
      </c>
      <c r="AB40" s="53"/>
      <c r="AC40" s="52">
        <f>IF($A40="","",INDEX(Data!$2:$9996,ROW(AC40)-4,MATCH(AC$5,Data!$2:$2,0)))</f>
        <v>0.1330652222</v>
      </c>
      <c r="AD40" s="52">
        <f>IF($A40="","",INDEX(Data!$2:$9996,ROW(AD40)-4,MATCH(AD$5,Data!$2:$2,0)))</f>
        <v>6.1963648000000003E-2</v>
      </c>
      <c r="AE40" s="52">
        <f>IF($A40="","",INDEX(Data!$2:$9996,ROW(AE40)-4,MATCH(AE$5,Data!$2:$2,0)))</f>
        <v>0.15910561170000001</v>
      </c>
      <c r="AF40" s="52">
        <f>IF($A40="","",INDEX(Data!$2:$9996,ROW(AF40)-4,MATCH(AF$5,Data!$2:$2,0)))</f>
        <v>5.4565393000000004E-3</v>
      </c>
      <c r="AG40" s="52">
        <f>IF($A40="","",INDEX(Data!$2:$9996,ROW(AG40)-4,MATCH(AG$5,Data!$2:$2,0)))</f>
        <v>-4.9045540999999998E-2</v>
      </c>
      <c r="AH40" s="52">
        <f>IF($A40="","",INDEX(Data!$2:$9996,ROW(AH40)-4,MATCH(AH$5,Data!$2:$2,0)))</f>
        <v>2.9717477900000001E-2</v>
      </c>
      <c r="AI40" s="52">
        <f>IF($A40="","",INDEX(Data!$2:$9996,ROW(AI40)-4,MATCH(AI$5,Data!$2:$2,0)))</f>
        <v>-9.4442083999999996E-2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7.1101574200000003E-2</v>
      </c>
      <c r="AL40" s="52">
        <f>IF($A40="","",INDEX(Data!$2:$9996,ROW(AL40)-4,MATCH(AL$5,Data!$2:$2,0)))</f>
        <v>2.8607463699999999E-2</v>
      </c>
      <c r="AM40" s="52">
        <f>IF($A40="","",INDEX(Data!$2:$9996,ROW(AM40)-4,MATCH(AM$5,Data!$2:$2,0)))</f>
        <v>2.5049994700000001E-2</v>
      </c>
      <c r="AN40" s="52">
        <f>IF($A40="","",INDEX(Data!$2:$9996,ROW(AN40)-4,MATCH(AN$5,Data!$2:$2,0)))</f>
        <v>1.74441158E-2</v>
      </c>
      <c r="AO40" s="53"/>
      <c r="AP40" s="52">
        <f>IF($A40="","",INDEX(Data!$2:$9996,ROW(AP40)-4,MATCH(AP$5,Data!$2:$2,0)))</f>
        <v>4.38503617E-2</v>
      </c>
      <c r="AQ40" s="52">
        <f>IF($A40="","",INDEX(Data!$2:$9996,ROW(AQ40)-4,MATCH(AQ$5,Data!$2:$2,0)))</f>
        <v>8.98580665E-2</v>
      </c>
      <c r="AR40" s="52">
        <f>IF($A40="","",INDEX(Data!$2:$9996,ROW(AR40)-4,MATCH(AR$5,Data!$2:$2,0)))</f>
        <v>4.4754701899999999E-2</v>
      </c>
      <c r="AS40" s="52">
        <f>IF($A40="","",INDEX(Data!$2:$9996,ROW(AS40)-4,MATCH(AS$5,Data!$2:$2,0)))</f>
        <v>8.8450430000000003E-4</v>
      </c>
      <c r="AT40" s="52">
        <f>IF($A40="","",INDEX(Data!$2:$9996,ROW(AT40)-4,MATCH(AT$5,Data!$2:$2,0)))</f>
        <v>4.9529366900000003E-2</v>
      </c>
      <c r="AU40" s="53"/>
      <c r="AV40" s="52">
        <f>IF($A40="","",INDEX(Data!$2:$9996,ROW(AV40)-4,MATCH(AV$5,Data!$2:$2,0)))</f>
        <v>2.66954332E-2</v>
      </c>
      <c r="AW40" s="52">
        <f>IF($A40="","",INDEX(Data!$2:$9996,ROW(AW40)-4,MATCH(AW$5,Data!$2:$2,0)))</f>
        <v>6.9587112000000007E-2</v>
      </c>
      <c r="AX40" s="52">
        <f>IF($A40="","",INDEX(Data!$2:$9996,ROW(AX40)-4,MATCH(AX$5,Data!$2:$2,0)))</f>
        <v>1.1405672019999999</v>
      </c>
      <c r="AY40" s="52">
        <f>IF($A40="","",INDEX(Data!$2:$9996,ROW(AY40)-4,MATCH(AY$5,Data!$2:$2,0)))</f>
        <v>4.4754701899999999E-2</v>
      </c>
      <c r="AZ40" s="75">
        <f>IF($A40="","",INDEX(Data!$2:$9996,ROW(AZ40)-4,MATCH(AZ$5,Data!$2:$2,0)))</f>
        <v>1.8904129213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103</v>
      </c>
      <c r="C41" s="43">
        <f>IF($A41="","",INDEX(Data!$2:$9996,ROW(C41)-4,MATCH(C$5,Data!$2:$2,0)))</f>
        <v>8.3582282999999993E-2</v>
      </c>
      <c r="D41" s="43">
        <f>IF($A41="","",INDEX(Data!$2:$9996,ROW(D41)-4,MATCH(D$5,Data!$2:$2,0)))</f>
        <v>3.08248985E-2</v>
      </c>
      <c r="E41" s="43">
        <f>IF($A41="","",INDEX(Data!$2:$9996,ROW(E41)-4,MATCH(E$5,Data!$2:$2,0)))</f>
        <v>4.7722567E-2</v>
      </c>
      <c r="F41" s="53"/>
      <c r="G41" s="62">
        <f>IF($A41="","",INDEX(Data!$2:$9996,ROW(G41)-4,MATCH(G$5,Data!$2:$2,0)))</f>
        <v>59.654000000000003</v>
      </c>
      <c r="H41" s="49">
        <f t="shared" si="5"/>
        <v>-0.1494646192451915</v>
      </c>
      <c r="I41" s="62">
        <f>IF($A41="","",INDEX(Data!$2:$9996,ROW(I41)-4,MATCH(I$5,Data!$2:$2,0)))</f>
        <v>35.366</v>
      </c>
      <c r="J41" s="49">
        <f t="shared" si="0"/>
        <v>-0.14717017531167864</v>
      </c>
      <c r="K41" s="62">
        <f>IF($A41="","",INDEX(Data!$2:$9996,ROW(K41)-4,MATCH(K$5,Data!$2:$2,0)))</f>
        <v>29.759</v>
      </c>
      <c r="L41" s="49">
        <f t="shared" si="1"/>
        <v>-0.25973557542816628</v>
      </c>
      <c r="M41" s="49">
        <f>IF($A41="","",INDEX(Data!$2:$9996,ROW(M41)-4,MATCH(M$5,Data!$2:$2,0)))</f>
        <v>4.0652424700000002E-2</v>
      </c>
      <c r="N41" s="49">
        <f t="shared" si="2"/>
        <v>6.4355892616336147E-2</v>
      </c>
      <c r="O41" s="53"/>
      <c r="P41" s="62">
        <f>IF($A41="","",INDEX(Data!$2:$9996,ROW(P41)-4,MATCH(P$5,Data!$2:$2,0)))</f>
        <v>788.85599999999999</v>
      </c>
      <c r="Q41" s="49">
        <f>IF($A41="","",INDEX(Data!$2:$9996,ROW(Q41)-4,MATCH(Q$5,Data!$2:$2,0)))</f>
        <v>0.34378946580000003</v>
      </c>
      <c r="R41" s="49">
        <f>IF($A41="","",INDEX(Data!$2:$9996,ROW(R41)-4,MATCH(R$5,Data!$2:$2,0)))</f>
        <v>0.21847552919999999</v>
      </c>
      <c r="S41" s="49">
        <f>IF($A41="","",INDEX(Data!$2:$9996,ROW(S41)-4,MATCH(S$5,Data!$2:$2,0)))</f>
        <v>0.1209398983</v>
      </c>
      <c r="T41" s="49">
        <f t="shared" si="6"/>
        <v>-3.7129169082420414E-2</v>
      </c>
      <c r="U41" s="49">
        <f>IF($A41="","",INDEX(Data!$2:$9996,ROW(U41)-4,MATCH(U$5,Data!$2:$2,0)))</f>
        <v>2.3369891899999998E-2</v>
      </c>
      <c r="V41" s="43">
        <f>IF($A41="","",INDEX(Data!$2:$9996,ROW(V41)-4,MATCH(V$5,Data!$2:$2,0)))</f>
        <v>2.44795368E-2</v>
      </c>
      <c r="W41" s="53"/>
      <c r="X41" s="55">
        <f>IF($A41="","",INDEX(Data!$2:$9996,ROW(X41)-4,MATCH(X$5,Data!$2:$2,0)))</f>
        <v>40.377390085999998</v>
      </c>
      <c r="Y41" s="56">
        <f>IF($A41="","",INDEX(Data!$2:$9996,ROW(Y41)-4,MATCH(Y$5,Data!$2:$2,0)))</f>
        <v>53.951597667999998</v>
      </c>
      <c r="Z41" s="56">
        <f>IF($A41="","",INDEX(Data!$2:$9996,ROW(Z41)-4,MATCH(Z$5,Data!$2:$2,0)))</f>
        <v>2.0946005287</v>
      </c>
      <c r="AA41" s="56">
        <f>IF($A41="","",INDEX(Data!$2:$9996,ROW(AA41)-4,MATCH(AA$5,Data!$2:$2,0)))</f>
        <v>15.668808111000001</v>
      </c>
      <c r="AB41" s="53"/>
      <c r="AC41" s="49">
        <f>IF($A41="","",INDEX(Data!$2:$9996,ROW(AC41)-4,MATCH(AC$5,Data!$2:$2,0)))</f>
        <v>0.1209398983</v>
      </c>
      <c r="AD41" s="49">
        <f>IF($A41="","",INDEX(Data!$2:$9996,ROW(AD41)-4,MATCH(AD$5,Data!$2:$2,0)))</f>
        <v>6.1922500800000002E-2</v>
      </c>
      <c r="AE41" s="49">
        <f>IF($A41="","",INDEX(Data!$2:$9996,ROW(AE41)-4,MATCH(AE$5,Data!$2:$2,0)))</f>
        <v>0.1478125964</v>
      </c>
      <c r="AF41" s="49">
        <f>IF($A41="","",INDEX(Data!$2:$9996,ROW(AF41)-4,MATCH(AF$5,Data!$2:$2,0)))</f>
        <v>5.7386316000000003E-3</v>
      </c>
      <c r="AG41" s="49">
        <f>IF($A41="","",INDEX(Data!$2:$9996,ROW(AG41)-4,MATCH(AG$5,Data!$2:$2,0)))</f>
        <v>-4.2928240999999999E-2</v>
      </c>
      <c r="AH41" s="49">
        <f>IF($A41="","",INDEX(Data!$2:$9996,ROW(AH41)-4,MATCH(AH$5,Data!$2:$2,0)))</f>
        <v>2.9914396400000001E-2</v>
      </c>
      <c r="AI41" s="49">
        <f>IF($A41="","",INDEX(Data!$2:$9996,ROW(AI41)-4,MATCH(AI$5,Data!$2:$2,0)))</f>
        <v>-9.3995423999999994E-2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5.90173976E-2</v>
      </c>
      <c r="AL41" s="49">
        <f>IF($A41="","",INDEX(Data!$2:$9996,ROW(AL41)-4,MATCH(AL$5,Data!$2:$2,0)))</f>
        <v>2.3369891899999998E-2</v>
      </c>
      <c r="AM41" s="49">
        <f>IF($A41="","",INDEX(Data!$2:$9996,ROW(AM41)-4,MATCH(AM$5,Data!$2:$2,0)))</f>
        <v>2.44795368E-2</v>
      </c>
      <c r="AN41" s="49">
        <f>IF($A41="","",INDEX(Data!$2:$9996,ROW(AN41)-4,MATCH(AN$5,Data!$2:$2,0)))</f>
        <v>1.1167969E-2</v>
      </c>
      <c r="AO41" s="53"/>
      <c r="AP41" s="49">
        <f>IF($A41="","",INDEX(Data!$2:$9996,ROW(AP41)-4,MATCH(AP$5,Data!$2:$2,0)))</f>
        <v>5.6034063199999998E-2</v>
      </c>
      <c r="AQ41" s="49">
        <f>IF($A41="","",INDEX(Data!$2:$9996,ROW(AQ41)-4,MATCH(AQ$5,Data!$2:$2,0)))</f>
        <v>8.3582282999999993E-2</v>
      </c>
      <c r="AR41" s="49">
        <f>IF($A41="","",INDEX(Data!$2:$9996,ROW(AR41)-4,MATCH(AR$5,Data!$2:$2,0)))</f>
        <v>3.08248985E-2</v>
      </c>
      <c r="AS41" s="49">
        <f>IF($A41="","",INDEX(Data!$2:$9996,ROW(AS41)-4,MATCH(AS$5,Data!$2:$2,0)))</f>
        <v>3.2573385E-3</v>
      </c>
      <c r="AT41" s="49">
        <f>IF($A41="","",INDEX(Data!$2:$9996,ROW(AT41)-4,MATCH(AT$5,Data!$2:$2,0)))</f>
        <v>4.4147626699999998E-2</v>
      </c>
      <c r="AU41" s="53"/>
      <c r="AV41" s="49">
        <f>IF($A41="","",INDEX(Data!$2:$9996,ROW(AV41)-4,MATCH(AV$5,Data!$2:$2,0)))</f>
        <v>2.3991460999999999E-2</v>
      </c>
      <c r="AW41" s="49">
        <f>IF($A41="","",INDEX(Data!$2:$9996,ROW(AW41)-4,MATCH(AW$5,Data!$2:$2,0)))</f>
        <v>8.1063489899999994E-2</v>
      </c>
      <c r="AX41" s="49">
        <f>IF($A41="","",INDEX(Data!$2:$9996,ROW(AX41)-4,MATCH(AX$5,Data!$2:$2,0)))</f>
        <v>1.2048236853000001</v>
      </c>
      <c r="AY41" s="49">
        <f>IF($A41="","",INDEX(Data!$2:$9996,ROW(AY41)-4,MATCH(AY$5,Data!$2:$2,0)))</f>
        <v>3.08248985E-2</v>
      </c>
      <c r="AZ41" s="76">
        <f>IF($A41="","",INDEX(Data!$2:$9996,ROW(AZ41)-4,MATCH(AZ$5,Data!$2:$2,0)))</f>
        <v>1.8514996439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101</v>
      </c>
      <c r="C42" s="45">
        <f>IF($A42="","",INDEX(Data!$2:$9996,ROW(C42)-4,MATCH(C$5,Data!$2:$2,0)))</f>
        <v>8.6497728900000001E-2</v>
      </c>
      <c r="D42" s="46">
        <f>IF($A42="","",INDEX(Data!$2:$9996,ROW(D42)-4,MATCH(D$5,Data!$2:$2,0)))</f>
        <v>2.4018219300000001E-2</v>
      </c>
      <c r="E42" s="46">
        <f>IF($A42="","",INDEX(Data!$2:$9996,ROW(E42)-4,MATCH(E$5,Data!$2:$2,0)))</f>
        <v>5.253211E-2</v>
      </c>
      <c r="F42" s="53"/>
      <c r="G42" s="61">
        <f>IF($A42="","",INDEX(Data!$2:$9996,ROW(G42)-4,MATCH(G$5,Data!$2:$2,0)))</f>
        <v>70.704999999999998</v>
      </c>
      <c r="H42" s="52">
        <f t="shared" si="5"/>
        <v>0.18525161766184992</v>
      </c>
      <c r="I42" s="61">
        <f>IF($A42="","",INDEX(Data!$2:$9996,ROW(I42)-4,MATCH(I$5,Data!$2:$2,0)))</f>
        <v>37.817</v>
      </c>
      <c r="J42" s="52">
        <f t="shared" si="0"/>
        <v>6.9303851156477983E-2</v>
      </c>
      <c r="K42" s="61">
        <f>IF($A42="","",INDEX(Data!$2:$9996,ROW(K42)-4,MATCH(K$5,Data!$2:$2,0)))</f>
        <v>32.131</v>
      </c>
      <c r="L42" s="52">
        <f t="shared" si="1"/>
        <v>7.9706979401189551E-2</v>
      </c>
      <c r="M42" s="52">
        <f>IF($A42="","",INDEX(Data!$2:$9996,ROW(M42)-4,MATCH(M$5,Data!$2:$2,0)))</f>
        <v>5.4596485799999997E-2</v>
      </c>
      <c r="N42" s="52">
        <f t="shared" si="2"/>
        <v>0.34300687358508269</v>
      </c>
      <c r="O42" s="53"/>
      <c r="P42" s="61">
        <f>IF($A42="","",INDEX(Data!$2:$9996,ROW(P42)-4,MATCH(P$5,Data!$2:$2,0)))</f>
        <v>785.86300000000006</v>
      </c>
      <c r="Q42" s="52">
        <f>IF($A42="","",INDEX(Data!$2:$9996,ROW(Q42)-4,MATCH(Q$5,Data!$2:$2,0)))</f>
        <v>0.34142545540000002</v>
      </c>
      <c r="R42" s="52">
        <f>IF($A42="","",INDEX(Data!$2:$9996,ROW(R42)-4,MATCH(R$5,Data!$2:$2,0)))</f>
        <v>0.22314115679999999</v>
      </c>
      <c r="S42" s="52">
        <f>IF($A42="","",INDEX(Data!$2:$9996,ROW(S42)-4,MATCH(S$5,Data!$2:$2,0)))</f>
        <v>0.1173736392</v>
      </c>
      <c r="T42" s="52">
        <f t="shared" si="6"/>
        <v>-3.7941018386117849E-3</v>
      </c>
      <c r="U42" s="52">
        <f>IF($A42="","",INDEX(Data!$2:$9996,ROW(U42)-4,MATCH(U$5,Data!$2:$2,0)))</f>
        <v>1.8098573999999999E-2</v>
      </c>
      <c r="V42" s="46">
        <f>IF($A42="","",INDEX(Data!$2:$9996,ROW(V42)-4,MATCH(V$5,Data!$2:$2,0)))</f>
        <v>2.51316096E-2</v>
      </c>
      <c r="W42" s="53"/>
      <c r="X42" s="54">
        <f>IF($A42="","",INDEX(Data!$2:$9996,ROW(X42)-4,MATCH(X$5,Data!$2:$2,0)))</f>
        <v>40.358901463999999</v>
      </c>
      <c r="Y42" s="54">
        <f>IF($A42="","",INDEX(Data!$2:$9996,ROW(Y42)-4,MATCH(Y$5,Data!$2:$2,0)))</f>
        <v>53.267001764</v>
      </c>
      <c r="Z42" s="54">
        <f>IF($A42="","",INDEX(Data!$2:$9996,ROW(Z42)-4,MATCH(Z$5,Data!$2:$2,0)))</f>
        <v>1.9323367535</v>
      </c>
      <c r="AA42" s="54">
        <f>IF($A42="","",INDEX(Data!$2:$9996,ROW(AA42)-4,MATCH(AA$5,Data!$2:$2,0)))</f>
        <v>14.840437053</v>
      </c>
      <c r="AB42" s="53"/>
      <c r="AC42" s="52">
        <f>IF($A42="","",INDEX(Data!$2:$9996,ROW(AC42)-4,MATCH(AC$5,Data!$2:$2,0)))</f>
        <v>0.1173736392</v>
      </c>
      <c r="AD42" s="52">
        <f>IF($A42="","",INDEX(Data!$2:$9996,ROW(AD42)-4,MATCH(AD$5,Data!$2:$2,0)))</f>
        <v>5.68379694E-2</v>
      </c>
      <c r="AE42" s="52">
        <f>IF($A42="","",INDEX(Data!$2:$9996,ROW(AE42)-4,MATCH(AE$5,Data!$2:$2,0)))</f>
        <v>0.1459369911</v>
      </c>
      <c r="AF42" s="52">
        <f>IF($A42="","",INDEX(Data!$2:$9996,ROW(AF42)-4,MATCH(AF$5,Data!$2:$2,0)))</f>
        <v>5.2940733000000004E-3</v>
      </c>
      <c r="AG42" s="52">
        <f>IF($A42="","",INDEX(Data!$2:$9996,ROW(AG42)-4,MATCH(AG$5,Data!$2:$2,0)))</f>
        <v>-4.0658732000000003E-2</v>
      </c>
      <c r="AH42" s="52">
        <f>IF($A42="","",INDEX(Data!$2:$9996,ROW(AH42)-4,MATCH(AH$5,Data!$2:$2,0)))</f>
        <v>3.27991459E-2</v>
      </c>
      <c r="AI42" s="52">
        <f>IF($A42="","",INDEX(Data!$2:$9996,ROW(AI42)-4,MATCH(AI$5,Data!$2:$2,0)))</f>
        <v>-9.0183316999999999E-2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6.0535669799999997E-2</v>
      </c>
      <c r="AL42" s="52">
        <f>IF($A42="","",INDEX(Data!$2:$9996,ROW(AL42)-4,MATCH(AL$5,Data!$2:$2,0)))</f>
        <v>1.8098573999999999E-2</v>
      </c>
      <c r="AM42" s="52">
        <f>IF($A42="","",INDEX(Data!$2:$9996,ROW(AM42)-4,MATCH(AM$5,Data!$2:$2,0)))</f>
        <v>2.51316096E-2</v>
      </c>
      <c r="AN42" s="52">
        <f>IF($A42="","",INDEX(Data!$2:$9996,ROW(AN42)-4,MATCH(AN$5,Data!$2:$2,0)))</f>
        <v>1.7305486200000001E-2</v>
      </c>
      <c r="AO42" s="53"/>
      <c r="AP42" s="52">
        <f>IF($A42="","",INDEX(Data!$2:$9996,ROW(AP42)-4,MATCH(AP$5,Data!$2:$2,0)))</f>
        <v>6.6952070299999999E-2</v>
      </c>
      <c r="AQ42" s="52">
        <f>IF($A42="","",INDEX(Data!$2:$9996,ROW(AQ42)-4,MATCH(AQ$5,Data!$2:$2,0)))</f>
        <v>8.6497728900000001E-2</v>
      </c>
      <c r="AR42" s="52">
        <f>IF($A42="","",INDEX(Data!$2:$9996,ROW(AR42)-4,MATCH(AR$5,Data!$2:$2,0)))</f>
        <v>2.4018219300000001E-2</v>
      </c>
      <c r="AS42" s="52">
        <f>IF($A42="","",INDEX(Data!$2:$9996,ROW(AS42)-4,MATCH(AS$5,Data!$2:$2,0)))</f>
        <v>3.9766547000000003E-3</v>
      </c>
      <c r="AT42" s="52">
        <f>IF($A42="","",INDEX(Data!$2:$9996,ROW(AT42)-4,MATCH(AT$5,Data!$2:$2,0)))</f>
        <v>4.2092925900000001E-2</v>
      </c>
      <c r="AU42" s="53"/>
      <c r="AV42" s="52">
        <f>IF($A42="","",INDEX(Data!$2:$9996,ROW(AV42)-4,MATCH(AV$5,Data!$2:$2,0)))</f>
        <v>1.93982184E-2</v>
      </c>
      <c r="AW42" s="52">
        <f>IF($A42="","",INDEX(Data!$2:$9996,ROW(AW42)-4,MATCH(AW$5,Data!$2:$2,0)))</f>
        <v>7.5345374699999995E-2</v>
      </c>
      <c r="AX42" s="52">
        <f>IF($A42="","",INDEX(Data!$2:$9996,ROW(AX42)-4,MATCH(AX$5,Data!$2:$2,0)))</f>
        <v>1.1602232002999999</v>
      </c>
      <c r="AY42" s="52">
        <f>IF($A42="","",INDEX(Data!$2:$9996,ROW(AY42)-4,MATCH(AY$5,Data!$2:$2,0)))</f>
        <v>2.4018219300000001E-2</v>
      </c>
      <c r="AZ42" s="75">
        <f>IF($A42="","",INDEX(Data!$2:$9996,ROW(AZ42)-4,MATCH(AZ$5,Data!$2:$2,0)))</f>
        <v>2.0695778626000001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101</v>
      </c>
      <c r="C43" s="48">
        <f>IF($A43="","",INDEX(Data!$2:$9996,ROW(C43)-4,MATCH(C$5,Data!$2:$2,0)))</f>
        <v>9.1684495899999996E-2</v>
      </c>
      <c r="D43" s="49">
        <f>IF($A43="","",INDEX(Data!$2:$9996,ROW(D43)-4,MATCH(D$5,Data!$2:$2,0)))</f>
        <v>2.3085528300000002E-2</v>
      </c>
      <c r="E43" s="49">
        <f>IF($A43="","",INDEX(Data!$2:$9996,ROW(E43)-4,MATCH(E$5,Data!$2:$2,0)))</f>
        <v>5.91105673E-2</v>
      </c>
      <c r="F43" s="53"/>
      <c r="G43" s="62">
        <f>IF($A43="","",INDEX(Data!$2:$9996,ROW(G43)-4,MATCH(G$5,Data!$2:$2,0)))</f>
        <v>68.067999999999998</v>
      </c>
      <c r="H43" s="49">
        <f t="shared" si="5"/>
        <v>-3.7295806520048096E-2</v>
      </c>
      <c r="I43" s="62">
        <f>IF($A43="","",INDEX(Data!$2:$9996,ROW(I43)-4,MATCH(I$5,Data!$2:$2,0)))</f>
        <v>43.62</v>
      </c>
      <c r="J43" s="49">
        <f t="shared" si="0"/>
        <v>0.15344950683555009</v>
      </c>
      <c r="K43" s="62">
        <f>IF($A43="","",INDEX(Data!$2:$9996,ROW(K43)-4,MATCH(K$5,Data!$2:$2,0)))</f>
        <v>44.505000000000003</v>
      </c>
      <c r="L43" s="49">
        <f t="shared" si="1"/>
        <v>0.38511095204008594</v>
      </c>
      <c r="M43" s="49">
        <f>IF($A43="","",INDEX(Data!$2:$9996,ROW(M43)-4,MATCH(M$5,Data!$2:$2,0)))</f>
        <v>5.7472466999999999E-2</v>
      </c>
      <c r="N43" s="49">
        <f t="shared" si="2"/>
        <v>5.2677038784793039E-2</v>
      </c>
      <c r="O43" s="53"/>
      <c r="P43" s="62">
        <f>IF($A43="","",INDEX(Data!$2:$9996,ROW(P43)-4,MATCH(P$5,Data!$2:$2,0)))</f>
        <v>748.01099999999997</v>
      </c>
      <c r="Q43" s="49">
        <f>IF($A43="","",INDEX(Data!$2:$9996,ROW(Q43)-4,MATCH(Q$5,Data!$2:$2,0)))</f>
        <v>0.34407590030000001</v>
      </c>
      <c r="R43" s="49">
        <f>IF($A43="","",INDEX(Data!$2:$9996,ROW(R43)-4,MATCH(R$5,Data!$2:$2,0)))</f>
        <v>0.22542970470000001</v>
      </c>
      <c r="S43" s="49">
        <f>IF($A43="","",INDEX(Data!$2:$9996,ROW(S43)-4,MATCH(S$5,Data!$2:$2,0)))</f>
        <v>0.1132249919</v>
      </c>
      <c r="T43" s="49">
        <f t="shared" si="6"/>
        <v>-4.816615618752898E-2</v>
      </c>
      <c r="U43" s="49">
        <f>IF($A43="","",INDEX(Data!$2:$9996,ROW(U43)-4,MATCH(U$5,Data!$2:$2,0)))</f>
        <v>1.72182785E-2</v>
      </c>
      <c r="V43" s="49">
        <f>IF($A43="","",INDEX(Data!$2:$9996,ROW(V43)-4,MATCH(V$5,Data!$2:$2,0)))</f>
        <v>2.2705515799999999E-2</v>
      </c>
      <c r="W43" s="53"/>
      <c r="X43" s="57">
        <f>IF($A43="","",INDEX(Data!$2:$9996,ROW(X43)-4,MATCH(X$5,Data!$2:$2,0)))</f>
        <v>44.353166119000001</v>
      </c>
      <c r="Y43" s="58">
        <f>IF($A43="","",INDEX(Data!$2:$9996,ROW(Y43)-4,MATCH(Y$5,Data!$2:$2,0)))</f>
        <v>57.734648407999998</v>
      </c>
      <c r="Z43" s="58">
        <f>IF($A43="","",INDEX(Data!$2:$9996,ROW(Z43)-4,MATCH(Z$5,Data!$2:$2,0)))</f>
        <v>2.2940321752999999</v>
      </c>
      <c r="AA43" s="58">
        <f>IF($A43="","",INDEX(Data!$2:$9996,ROW(AA43)-4,MATCH(AA$5,Data!$2:$2,0)))</f>
        <v>15.675514464999999</v>
      </c>
      <c r="AB43" s="53"/>
      <c r="AC43" s="81">
        <f>IF($A43="","",INDEX(Data!$2:$9996,ROW(AC43)-4,MATCH(AC$5,Data!$2:$2,0)))</f>
        <v>0.1132249919</v>
      </c>
      <c r="AD43" s="82">
        <f>IF($A43="","",INDEX(Data!$2:$9996,ROW(AD43)-4,MATCH(AD$5,Data!$2:$2,0)))</f>
        <v>5.9128127199999998E-2</v>
      </c>
      <c r="AE43" s="82">
        <f>IF($A43="","",INDEX(Data!$2:$9996,ROW(AE43)-4,MATCH(AE$5,Data!$2:$2,0)))</f>
        <v>0.1581771189</v>
      </c>
      <c r="AF43" s="82">
        <f>IF($A43="","",INDEX(Data!$2:$9996,ROW(AF43)-4,MATCH(AF$5,Data!$2:$2,0)))</f>
        <v>6.2850197E-3</v>
      </c>
      <c r="AG43" s="82">
        <f>IF($A43="","",INDEX(Data!$2:$9996,ROW(AG43)-4,MATCH(AG$5,Data!$2:$2,0)))</f>
        <v>-4.2946615E-2</v>
      </c>
      <c r="AH43" s="82">
        <f>IF($A43="","",INDEX(Data!$2:$9996,ROW(AH43)-4,MATCH(AH$5,Data!$2:$2,0)))</f>
        <v>3.07084527E-2</v>
      </c>
      <c r="AI43" s="82">
        <f>IF($A43="","",INDEX(Data!$2:$9996,ROW(AI43)-4,MATCH(AI$5,Data!$2:$2,0)))</f>
        <v>-9.2507325000000001E-2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5.4096864699999997E-2</v>
      </c>
      <c r="AL43" s="49">
        <f>IF($A43="","",INDEX(Data!$2:$9996,ROW(AL43)-4,MATCH(AL$5,Data!$2:$2,0)))</f>
        <v>1.72182785E-2</v>
      </c>
      <c r="AM43" s="49">
        <f>IF($A43="","",INDEX(Data!$2:$9996,ROW(AM43)-4,MATCH(AM$5,Data!$2:$2,0)))</f>
        <v>2.2705515799999999E-2</v>
      </c>
      <c r="AN43" s="49">
        <f>IF($A43="","",INDEX(Data!$2:$9996,ROW(AN43)-4,MATCH(AN$5,Data!$2:$2,0)))</f>
        <v>1.4173070499999999E-2</v>
      </c>
      <c r="AO43" s="53"/>
      <c r="AP43" s="49">
        <f>IF($A43="","",INDEX(Data!$2:$9996,ROW(AP43)-4,MATCH(AP$5,Data!$2:$2,0)))</f>
        <v>7.3120168700000002E-2</v>
      </c>
      <c r="AQ43" s="49">
        <f>IF($A43="","",INDEX(Data!$2:$9996,ROW(AQ43)-4,MATCH(AQ$5,Data!$2:$2,0)))</f>
        <v>9.1684495899999996E-2</v>
      </c>
      <c r="AR43" s="49">
        <f>IF($A43="","",INDEX(Data!$2:$9996,ROW(AR43)-4,MATCH(AR$5,Data!$2:$2,0)))</f>
        <v>2.3085528300000002E-2</v>
      </c>
      <c r="AS43" s="49">
        <f>IF($A43="","",INDEX(Data!$2:$9996,ROW(AS43)-4,MATCH(AS$5,Data!$2:$2,0)))</f>
        <v>5.5663776999999998E-3</v>
      </c>
      <c r="AT43" s="49">
        <f>IF($A43="","",INDEX(Data!$2:$9996,ROW(AT43)-4,MATCH(AT$5,Data!$2:$2,0)))</f>
        <v>3.7496750000000002E-2</v>
      </c>
      <c r="AU43" s="53"/>
      <c r="AV43" s="49">
        <f>IF($A43="","",INDEX(Data!$2:$9996,ROW(AV43)-4,MATCH(AV$5,Data!$2:$2,0)))</f>
        <v>1.33013487E-2</v>
      </c>
      <c r="AW43" s="49">
        <f>IF($A43="","",INDEX(Data!$2:$9996,ROW(AW43)-4,MATCH(AW$5,Data!$2:$2,0)))</f>
        <v>5.4706985700000002E-2</v>
      </c>
      <c r="AX43" s="49">
        <f>IF($A43="","",INDEX(Data!$2:$9996,ROW(AX43)-4,MATCH(AX$5,Data!$2:$2,0)))</f>
        <v>1.1609727348000001</v>
      </c>
      <c r="AY43" s="49">
        <f>IF($A43="","",INDEX(Data!$2:$9996,ROW(AY43)-4,MATCH(AY$5,Data!$2:$2,0)))</f>
        <v>2.3085528300000002E-2</v>
      </c>
      <c r="AZ43" s="76">
        <f>IF($A43="","",INDEX(Data!$2:$9996,ROW(AZ43)-4,MATCH(AZ$5,Data!$2:$2,0)))</f>
        <v>2.0857649936999998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101</v>
      </c>
      <c r="C44" s="51">
        <f>IF($A44="","",INDEX(Data!$2:$9996,ROW(C44)-4,MATCH(C$5,Data!$2:$2,0)))</f>
        <v>0.1046122884</v>
      </c>
      <c r="D44" s="52">
        <f>IF($A44="","",INDEX(Data!$2:$9996,ROW(D44)-4,MATCH(D$5,Data!$2:$2,0)))</f>
        <v>1.9412048300000002E-2</v>
      </c>
      <c r="E44" s="52">
        <f>IF($A44="","",INDEX(Data!$2:$9996,ROW(E44)-4,MATCH(E$5,Data!$2:$2,0)))</f>
        <v>6.6773709700000003E-2</v>
      </c>
      <c r="F44" s="53"/>
      <c r="G44" s="61">
        <f>IF($A44="","",INDEX(Data!$2:$9996,ROW(G44)-4,MATCH(G$5,Data!$2:$2,0)))</f>
        <v>67.3</v>
      </c>
      <c r="H44" s="52">
        <f t="shared" si="5"/>
        <v>-1.1282834812246588E-2</v>
      </c>
      <c r="I44" s="61">
        <f>IF($A44="","",INDEX(Data!$2:$9996,ROW(I44)-4,MATCH(I$5,Data!$2:$2,0)))</f>
        <v>44.613999999999997</v>
      </c>
      <c r="J44" s="52">
        <f t="shared" si="0"/>
        <v>2.278771205868867E-2</v>
      </c>
      <c r="K44" s="61">
        <f>IF($A44="","",INDEX(Data!$2:$9996,ROW(K44)-4,MATCH(K$5,Data!$2:$2,0)))</f>
        <v>44.482999999999997</v>
      </c>
      <c r="L44" s="52">
        <f t="shared" si="1"/>
        <v>-4.9432648017089242E-4</v>
      </c>
      <c r="M44" s="52">
        <f>IF($A44="","",INDEX(Data!$2:$9996,ROW(M44)-4,MATCH(M$5,Data!$2:$2,0)))</f>
        <v>6.4980203700000003E-2</v>
      </c>
      <c r="N44" s="52">
        <f t="shared" si="2"/>
        <v>0.13063188500330086</v>
      </c>
      <c r="O44" s="53"/>
      <c r="P44" s="61">
        <f>IF($A44="","",INDEX(Data!$2:$9996,ROW(P44)-4,MATCH(P$5,Data!$2:$2,0)))</f>
        <v>736.97400000000005</v>
      </c>
      <c r="Q44" s="52">
        <f>IF($A44="","",INDEX(Data!$2:$9996,ROW(Q44)-4,MATCH(Q$5,Data!$2:$2,0)))</f>
        <v>0.34359077049999998</v>
      </c>
      <c r="R44" s="52">
        <f>IF($A44="","",INDEX(Data!$2:$9996,ROW(R44)-4,MATCH(R$5,Data!$2:$2,0)))</f>
        <v>0.2189014738</v>
      </c>
      <c r="S44" s="52">
        <f>IF($A44="","",INDEX(Data!$2:$9996,ROW(S44)-4,MATCH(S$5,Data!$2:$2,0)))</f>
        <v>0.1111903607</v>
      </c>
      <c r="T44" s="52">
        <f t="shared" si="6"/>
        <v>-1.4755130606367984E-2</v>
      </c>
      <c r="U44" s="52">
        <f>IF($A44="","",INDEX(Data!$2:$9996,ROW(U44)-4,MATCH(U$5,Data!$2:$2,0)))</f>
        <v>1.4066546500000001E-2</v>
      </c>
      <c r="V44" s="52">
        <f>IF($A44="","",INDEX(Data!$2:$9996,ROW(V44)-4,MATCH(V$5,Data!$2:$2,0)))</f>
        <v>2.1207579800000001E-2</v>
      </c>
      <c r="W44" s="53"/>
      <c r="X44" s="59">
        <f>IF($A44="","",INDEX(Data!$2:$9996,ROW(X44)-4,MATCH(X$5,Data!$2:$2,0)))</f>
        <v>44.399473118000003</v>
      </c>
      <c r="Y44" s="54">
        <f>IF($A44="","",INDEX(Data!$2:$9996,ROW(Y44)-4,MATCH(Y$5,Data!$2:$2,0)))</f>
        <v>59.763168821000001</v>
      </c>
      <c r="Z44" s="54">
        <f>IF($A44="","",INDEX(Data!$2:$9996,ROW(Z44)-4,MATCH(Z$5,Data!$2:$2,0)))</f>
        <v>1.8654571009000001</v>
      </c>
      <c r="AA44" s="54">
        <f>IF($A44="","",INDEX(Data!$2:$9996,ROW(AA44)-4,MATCH(AA$5,Data!$2:$2,0)))</f>
        <v>17.229152804000002</v>
      </c>
      <c r="AB44" s="53"/>
      <c r="AC44" s="51">
        <f>IF($A44="","",INDEX(Data!$2:$9996,ROW(AC44)-4,MATCH(AC$5,Data!$2:$2,0)))</f>
        <v>0.1111903607</v>
      </c>
      <c r="AD44" s="52">
        <f>IF($A44="","",INDEX(Data!$2:$9996,ROW(AD44)-4,MATCH(AD$5,Data!$2:$2,0)))</f>
        <v>6.1273568E-2</v>
      </c>
      <c r="AE44" s="52">
        <f>IF($A44="","",INDEX(Data!$2:$9996,ROW(AE44)-4,MATCH(AE$5,Data!$2:$2,0)))</f>
        <v>0.16373470909999999</v>
      </c>
      <c r="AF44" s="52">
        <f>IF($A44="","",INDEX(Data!$2:$9996,ROW(AF44)-4,MATCH(AF$5,Data!$2:$2,0)))</f>
        <v>5.1108413999999998E-3</v>
      </c>
      <c r="AG44" s="52">
        <f>IF($A44="","",INDEX(Data!$2:$9996,ROW(AG44)-4,MATCH(AG$5,Data!$2:$2,0)))</f>
        <v>-4.7203158000000002E-2</v>
      </c>
      <c r="AH44" s="52">
        <f>IF($A44="","",INDEX(Data!$2:$9996,ROW(AH44)-4,MATCH(AH$5,Data!$2:$2,0)))</f>
        <v>3.2538212099999998E-2</v>
      </c>
      <c r="AI44" s="52">
        <f>IF($A44="","",INDEX(Data!$2:$9996,ROW(AI44)-4,MATCH(AI$5,Data!$2:$2,0)))</f>
        <v>-9.9864259999999996E-2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4.9916792699999997E-2</v>
      </c>
      <c r="AL44" s="52">
        <f>IF($A44="","",INDEX(Data!$2:$9996,ROW(AL44)-4,MATCH(AL$5,Data!$2:$2,0)))</f>
        <v>1.4066546500000001E-2</v>
      </c>
      <c r="AM44" s="52">
        <f>IF($A44="","",INDEX(Data!$2:$9996,ROW(AM44)-4,MATCH(AM$5,Data!$2:$2,0)))</f>
        <v>2.1207579800000001E-2</v>
      </c>
      <c r="AN44" s="52">
        <f>IF($A44="","",INDEX(Data!$2:$9996,ROW(AN44)-4,MATCH(AN$5,Data!$2:$2,0)))</f>
        <v>1.46426665E-2</v>
      </c>
      <c r="AO44" s="53"/>
      <c r="AP44" s="52">
        <f>IF($A44="","",INDEX(Data!$2:$9996,ROW(AP44)-4,MATCH(AP$5,Data!$2:$2,0)))</f>
        <v>9.2592153900000002E-2</v>
      </c>
      <c r="AQ44" s="52">
        <f>IF($A44="","",INDEX(Data!$2:$9996,ROW(AQ44)-4,MATCH(AQ$5,Data!$2:$2,0)))</f>
        <v>0.1046122884</v>
      </c>
      <c r="AR44" s="52">
        <f>IF($A44="","",INDEX(Data!$2:$9996,ROW(AR44)-4,MATCH(AR$5,Data!$2:$2,0)))</f>
        <v>1.9412048300000002E-2</v>
      </c>
      <c r="AS44" s="52">
        <f>IF($A44="","",INDEX(Data!$2:$9996,ROW(AS44)-4,MATCH(AS$5,Data!$2:$2,0)))</f>
        <v>5.8708954000000002E-3</v>
      </c>
      <c r="AT44" s="52">
        <f>IF($A44="","",INDEX(Data!$2:$9996,ROW(AT44)-4,MATCH(AT$5,Data!$2:$2,0)))</f>
        <v>3.5518737500000001E-2</v>
      </c>
      <c r="AU44" s="53"/>
      <c r="AV44" s="52">
        <f>IF($A44="","",INDEX(Data!$2:$9996,ROW(AV44)-4,MATCH(AV$5,Data!$2:$2,0)))</f>
        <v>1.1244389299999999E-2</v>
      </c>
      <c r="AW44" s="52">
        <f>IF($A44="","",INDEX(Data!$2:$9996,ROW(AW44)-4,MATCH(AW$5,Data!$2:$2,0)))</f>
        <v>5.8231310000000001E-2</v>
      </c>
      <c r="AX44" s="52">
        <f>IF($A44="","",INDEX(Data!$2:$9996,ROW(AX44)-4,MATCH(AX$5,Data!$2:$2,0)))</f>
        <v>1.1006587391</v>
      </c>
      <c r="AY44" s="52">
        <f>IF($A44="","",INDEX(Data!$2:$9996,ROW(AY44)-4,MATCH(AY$5,Data!$2:$2,0)))</f>
        <v>1.9412048300000002E-2</v>
      </c>
      <c r="AZ44" s="75">
        <f>IF($A44="","",INDEX(Data!$2:$9996,ROW(AZ44)-4,MATCH(AZ$5,Data!$2:$2,0)))</f>
        <v>2.0644016058000001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99</v>
      </c>
      <c r="C45" s="48">
        <f>IF($A45="","",INDEX(Data!$2:$9996,ROW(C45)-4,MATCH(C$5,Data!$2:$2,0)))</f>
        <v>0.1071131448</v>
      </c>
      <c r="D45" s="49">
        <f>IF($A45="","",INDEX(Data!$2:$9996,ROW(D45)-4,MATCH(D$5,Data!$2:$2,0)))</f>
        <v>2.6930347800000001E-2</v>
      </c>
      <c r="E45" s="49">
        <f>IF($A45="","",INDEX(Data!$2:$9996,ROW(E45)-4,MATCH(E$5,Data!$2:$2,0)))</f>
        <v>7.1854152899999996E-2</v>
      </c>
      <c r="F45" s="53"/>
      <c r="G45" s="62">
        <f>IF($A45="","",INDEX(Data!$2:$9996,ROW(G45)-4,MATCH(G$5,Data!$2:$2,0)))</f>
        <v>64.352999999999994</v>
      </c>
      <c r="H45" s="49">
        <f t="shared" si="5"/>
        <v>-4.3789004457652346E-2</v>
      </c>
      <c r="I45" s="62">
        <f>IF($A45="","",INDEX(Data!$2:$9996,ROW(I45)-4,MATCH(I$5,Data!$2:$2,0)))</f>
        <v>39.146999999999998</v>
      </c>
      <c r="J45" s="49">
        <f t="shared" si="0"/>
        <v>-0.12254000986237502</v>
      </c>
      <c r="K45" s="62">
        <f>IF($A45="","",INDEX(Data!$2:$9996,ROW(K45)-4,MATCH(K$5,Data!$2:$2,0)))</f>
        <v>43.6</v>
      </c>
      <c r="L45" s="49">
        <f t="shared" si="1"/>
        <v>-1.9850279882202091E-2</v>
      </c>
      <c r="M45" s="49">
        <f>IF($A45="","",INDEX(Data!$2:$9996,ROW(M45)-4,MATCH(M$5,Data!$2:$2,0)))</f>
        <v>6.7169731400000002E-2</v>
      </c>
      <c r="N45" s="49">
        <f t="shared" si="2"/>
        <v>3.369530372832609E-2</v>
      </c>
      <c r="O45" s="53"/>
      <c r="P45" s="62">
        <f>IF($A45="","",INDEX(Data!$2:$9996,ROW(P45)-4,MATCH(P$5,Data!$2:$2,0)))</f>
        <v>743.721</v>
      </c>
      <c r="Q45" s="49">
        <f>IF($A45="","",INDEX(Data!$2:$9996,ROW(Q45)-4,MATCH(Q$5,Data!$2:$2,0)))</f>
        <v>0.35007451560000002</v>
      </c>
      <c r="R45" s="49">
        <f>IF($A45="","",INDEX(Data!$2:$9996,ROW(R45)-4,MATCH(R$5,Data!$2:$2,0)))</f>
        <v>0.210800185</v>
      </c>
      <c r="S45" s="49">
        <f>IF($A45="","",INDEX(Data!$2:$9996,ROW(S45)-4,MATCH(S$5,Data!$2:$2,0)))</f>
        <v>0.1147395963</v>
      </c>
      <c r="T45" s="49">
        <f t="shared" si="6"/>
        <v>9.1550041114068573E-3</v>
      </c>
      <c r="U45" s="49">
        <f>IF($A45="","",INDEX(Data!$2:$9996,ROW(U45)-4,MATCH(U$5,Data!$2:$2,0)))</f>
        <v>1.50345223E-2</v>
      </c>
      <c r="V45" s="49">
        <f>IF($A45="","",INDEX(Data!$2:$9996,ROW(V45)-4,MATCH(V$5,Data!$2:$2,0)))</f>
        <v>2.0154096E-2</v>
      </c>
      <c r="W45" s="53"/>
      <c r="X45" s="55">
        <f>IF($A45="","",INDEX(Data!$2:$9996,ROW(X45)-4,MATCH(X$5,Data!$2:$2,0)))</f>
        <v>42.204186057000001</v>
      </c>
      <c r="Y45" s="56">
        <f>IF($A45="","",INDEX(Data!$2:$9996,ROW(Y45)-4,MATCH(Y$5,Data!$2:$2,0)))</f>
        <v>57.170023753999999</v>
      </c>
      <c r="Z45" s="56">
        <f>IF($A45="","",INDEX(Data!$2:$9996,ROW(Z45)-4,MATCH(Z$5,Data!$2:$2,0)))</f>
        <v>1.5002256345</v>
      </c>
      <c r="AA45" s="56">
        <f>IF($A45="","",INDEX(Data!$2:$9996,ROW(AA45)-4,MATCH(AA$5,Data!$2:$2,0)))</f>
        <v>16.466063332000001</v>
      </c>
      <c r="AB45" s="53"/>
      <c r="AC45" s="49">
        <f>IF($A45="","",INDEX(Data!$2:$9996,ROW(AC45)-4,MATCH(AC$5,Data!$2:$2,0)))</f>
        <v>0.1147395963</v>
      </c>
      <c r="AD45" s="49">
        <f>IF($A45="","",INDEX(Data!$2:$9996,ROW(AD45)-4,MATCH(AD$5,Data!$2:$2,0)))</f>
        <v>6.24653898E-2</v>
      </c>
      <c r="AE45" s="49">
        <f>IF($A45="","",INDEX(Data!$2:$9996,ROW(AE45)-4,MATCH(AE$5,Data!$2:$2,0)))</f>
        <v>0.1566302021</v>
      </c>
      <c r="AF45" s="49">
        <f>IF($A45="","",INDEX(Data!$2:$9996,ROW(AF45)-4,MATCH(AF$5,Data!$2:$2,0)))</f>
        <v>4.1102072000000003E-3</v>
      </c>
      <c r="AG45" s="49">
        <f>IF($A45="","",INDEX(Data!$2:$9996,ROW(AG45)-4,MATCH(AG$5,Data!$2:$2,0)))</f>
        <v>-4.5112501999999999E-2</v>
      </c>
      <c r="AH45" s="49">
        <f>IF($A45="","",INDEX(Data!$2:$9996,ROW(AH45)-4,MATCH(AH$5,Data!$2:$2,0)))</f>
        <v>3.47719981E-2</v>
      </c>
      <c r="AI45" s="49">
        <f>IF($A45="","",INDEX(Data!$2:$9996,ROW(AI45)-4,MATCH(AI$5,Data!$2:$2,0)))</f>
        <v>-0.110527602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5.2274206500000003E-2</v>
      </c>
      <c r="AL45" s="49">
        <f>IF($A45="","",INDEX(Data!$2:$9996,ROW(AL45)-4,MATCH(AL$5,Data!$2:$2,0)))</f>
        <v>1.50345223E-2</v>
      </c>
      <c r="AM45" s="49">
        <f>IF($A45="","",INDEX(Data!$2:$9996,ROW(AM45)-4,MATCH(AM$5,Data!$2:$2,0)))</f>
        <v>2.0154096E-2</v>
      </c>
      <c r="AN45" s="49">
        <f>IF($A45="","",INDEX(Data!$2:$9996,ROW(AN45)-4,MATCH(AN$5,Data!$2:$2,0)))</f>
        <v>1.7085588200000001E-2</v>
      </c>
      <c r="AO45" s="53"/>
      <c r="AP45" s="49">
        <f>IF($A45="","",INDEX(Data!$2:$9996,ROW(AP45)-4,MATCH(AP$5,Data!$2:$2,0)))</f>
        <v>7.0479789500000001E-2</v>
      </c>
      <c r="AQ45" s="49">
        <f>IF($A45="","",INDEX(Data!$2:$9996,ROW(AQ45)-4,MATCH(AQ$5,Data!$2:$2,0)))</f>
        <v>0.1071131448</v>
      </c>
      <c r="AR45" s="49">
        <f>IF($A45="","",INDEX(Data!$2:$9996,ROW(AR45)-4,MATCH(AR$5,Data!$2:$2,0)))</f>
        <v>2.6930347800000001E-2</v>
      </c>
      <c r="AS45" s="49">
        <f>IF($A45="","",INDEX(Data!$2:$9996,ROW(AS45)-4,MATCH(AS$5,Data!$2:$2,0)))</f>
        <v>3.8675888999999998E-3</v>
      </c>
      <c r="AT45" s="49">
        <f>IF($A45="","",INDEX(Data!$2:$9996,ROW(AT45)-4,MATCH(AT$5,Data!$2:$2,0)))</f>
        <v>3.5409285499999998E-2</v>
      </c>
      <c r="AU45" s="53"/>
      <c r="AV45" s="49">
        <f>IF($A45="","",INDEX(Data!$2:$9996,ROW(AV45)-4,MATCH(AV$5,Data!$2:$2,0)))</f>
        <v>6.1966284000000002E-3</v>
      </c>
      <c r="AW45" s="49">
        <f>IF($A45="","",INDEX(Data!$2:$9996,ROW(AW45)-4,MATCH(AW$5,Data!$2:$2,0)))</f>
        <v>6.9766950899999999E-2</v>
      </c>
      <c r="AX45" s="49">
        <f>IF($A45="","",INDEX(Data!$2:$9996,ROW(AX45)-4,MATCH(AX$5,Data!$2:$2,0)))</f>
        <v>1.0716226488</v>
      </c>
      <c r="AY45" s="49">
        <f>IF($A45="","",INDEX(Data!$2:$9996,ROW(AY45)-4,MATCH(AY$5,Data!$2:$2,0)))</f>
        <v>2.6930347800000001E-2</v>
      </c>
      <c r="AZ45" s="76">
        <f>IF($A45="","",INDEX(Data!$2:$9996,ROW(AZ45)-4,MATCH(AZ$5,Data!$2:$2,0)))</f>
        <v>1.9933303598000001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100</v>
      </c>
      <c r="C46" s="51">
        <f>IF($A46="","",INDEX(Data!$2:$9996,ROW(C46)-4,MATCH(C$5,Data!$2:$2,0)))</f>
        <v>9.9169648700000002E-2</v>
      </c>
      <c r="D46" s="52">
        <f>IF($A46="","",INDEX(Data!$2:$9996,ROW(D46)-4,MATCH(D$5,Data!$2:$2,0)))</f>
        <v>3.2280482800000003E-2</v>
      </c>
      <c r="E46" s="52">
        <f>IF($A46="","",INDEX(Data!$2:$9996,ROW(E46)-4,MATCH(E$5,Data!$2:$2,0)))</f>
        <v>6.6428316200000004E-2</v>
      </c>
      <c r="F46" s="53"/>
      <c r="G46" s="61">
        <f>IF($A46="","",INDEX(Data!$2:$9996,ROW(G46)-4,MATCH(G$5,Data!$2:$2,0)))</f>
        <v>69.1995</v>
      </c>
      <c r="H46" s="52">
        <f t="shared" si="5"/>
        <v>7.5311174304228345E-2</v>
      </c>
      <c r="I46" s="61">
        <f>IF($A46="","",INDEX(Data!$2:$9996,ROW(I46)-4,MATCH(I$5,Data!$2:$2,0)))</f>
        <v>46.759500000000003</v>
      </c>
      <c r="J46" s="52">
        <f t="shared" si="0"/>
        <v>0.19445934554371994</v>
      </c>
      <c r="K46" s="61">
        <f>IF($A46="","",INDEX(Data!$2:$9996,ROW(K46)-4,MATCH(K$5,Data!$2:$2,0)))</f>
        <v>47.948</v>
      </c>
      <c r="L46" s="52">
        <f t="shared" si="1"/>
        <v>9.972477064220181E-2</v>
      </c>
      <c r="M46" s="52">
        <f>IF($A46="","",INDEX(Data!$2:$9996,ROW(M46)-4,MATCH(M$5,Data!$2:$2,0)))</f>
        <v>5.7982727999999997E-2</v>
      </c>
      <c r="N46" s="52">
        <f t="shared" si="2"/>
        <v>-0.13677296616374446</v>
      </c>
      <c r="O46" s="53"/>
      <c r="P46" s="61">
        <f>IF($A46="","",INDEX(Data!$2:$9996,ROW(P46)-4,MATCH(P$5,Data!$2:$2,0)))</f>
        <v>754.71299999999997</v>
      </c>
      <c r="Q46" s="52">
        <f>IF($A46="","",INDEX(Data!$2:$9996,ROW(Q46)-4,MATCH(Q$5,Data!$2:$2,0)))</f>
        <v>0.35129986270000002</v>
      </c>
      <c r="R46" s="52">
        <f>IF($A46="","",INDEX(Data!$2:$9996,ROW(R46)-4,MATCH(R$5,Data!$2:$2,0)))</f>
        <v>0.21057289230000001</v>
      </c>
      <c r="S46" s="52">
        <f>IF($A46="","",INDEX(Data!$2:$9996,ROW(S46)-4,MATCH(S$5,Data!$2:$2,0)))</f>
        <v>0.1263283429</v>
      </c>
      <c r="T46" s="52">
        <f t="shared" si="6"/>
        <v>1.4779735949368059E-2</v>
      </c>
      <c r="U46" s="52">
        <f>IF($A46="","",INDEX(Data!$2:$9996,ROW(U46)-4,MATCH(U$5,Data!$2:$2,0)))</f>
        <v>1.6617538500000001E-2</v>
      </c>
      <c r="V46" s="52">
        <f>IF($A46="","",INDEX(Data!$2:$9996,ROW(V46)-4,MATCH(V$5,Data!$2:$2,0)))</f>
        <v>1.8765366799999999E-2</v>
      </c>
      <c r="W46" s="53"/>
      <c r="X46" s="59">
        <f>IF($A46="","",INDEX(Data!$2:$9996,ROW(X46)-4,MATCH(X$5,Data!$2:$2,0)))</f>
        <v>41.394843391000002</v>
      </c>
      <c r="Y46" s="54">
        <f>IF($A46="","",INDEX(Data!$2:$9996,ROW(Y46)-4,MATCH(Y$5,Data!$2:$2,0)))</f>
        <v>58.080169935000001</v>
      </c>
      <c r="Z46" s="54">
        <f>IF($A46="","",INDEX(Data!$2:$9996,ROW(Z46)-4,MATCH(Z$5,Data!$2:$2,0)))</f>
        <v>1.6713139424000001</v>
      </c>
      <c r="AA46" s="54">
        <f>IF($A46="","",INDEX(Data!$2:$9996,ROW(AA46)-4,MATCH(AA$5,Data!$2:$2,0)))</f>
        <v>18.356640487</v>
      </c>
      <c r="AB46" s="53"/>
      <c r="AC46" s="51">
        <f>IF($A46="","",INDEX(Data!$2:$9996,ROW(AC46)-4,MATCH(AC$5,Data!$2:$2,0)))</f>
        <v>0.1263283429</v>
      </c>
      <c r="AD46" s="52">
        <f>IF($A46="","",INDEX(Data!$2:$9996,ROW(AD46)-4,MATCH(AD$5,Data!$2:$2,0)))</f>
        <v>7.2857087900000006E-2</v>
      </c>
      <c r="AE46" s="52">
        <f>IF($A46="","",INDEX(Data!$2:$9996,ROW(AE46)-4,MATCH(AE$5,Data!$2:$2,0)))</f>
        <v>0.1591237532</v>
      </c>
      <c r="AF46" s="52">
        <f>IF($A46="","",INDEX(Data!$2:$9996,ROW(AF46)-4,MATCH(AF$5,Data!$2:$2,0)))</f>
        <v>4.5789422999999996E-3</v>
      </c>
      <c r="AG46" s="52">
        <f>IF($A46="","",INDEX(Data!$2:$9996,ROW(AG46)-4,MATCH(AG$5,Data!$2:$2,0)))</f>
        <v>-5.0292165999999999E-2</v>
      </c>
      <c r="AH46" s="52">
        <f>IF($A46="","",INDEX(Data!$2:$9996,ROW(AH46)-4,MATCH(AH$5,Data!$2:$2,0)))</f>
        <v>3.5829846800000002E-2</v>
      </c>
      <c r="AI46" s="52">
        <f>IF($A46="","",INDEX(Data!$2:$9996,ROW(AI46)-4,MATCH(AI$5,Data!$2:$2,0)))</f>
        <v>-0.102709077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5.3471255000000002E-2</v>
      </c>
      <c r="AL46" s="52">
        <f>IF($A46="","",INDEX(Data!$2:$9996,ROW(AL46)-4,MATCH(AL$5,Data!$2:$2,0)))</f>
        <v>1.6617538500000001E-2</v>
      </c>
      <c r="AM46" s="52">
        <f>IF($A46="","",INDEX(Data!$2:$9996,ROW(AM46)-4,MATCH(AM$5,Data!$2:$2,0)))</f>
        <v>1.8765366799999999E-2</v>
      </c>
      <c r="AN46" s="52">
        <f>IF($A46="","",INDEX(Data!$2:$9996,ROW(AN46)-4,MATCH(AN$5,Data!$2:$2,0)))</f>
        <v>1.8088349699999999E-2</v>
      </c>
      <c r="AO46" s="53"/>
      <c r="AP46" s="52">
        <f>IF($A46="","",INDEX(Data!$2:$9996,ROW(AP46)-4,MATCH(AP$5,Data!$2:$2,0)))</f>
        <v>6.6378476000000006E-2</v>
      </c>
      <c r="AQ46" s="52">
        <f>IF($A46="","",INDEX(Data!$2:$9996,ROW(AQ46)-4,MATCH(AQ$5,Data!$2:$2,0)))</f>
        <v>9.9169648700000002E-2</v>
      </c>
      <c r="AR46" s="52">
        <f>IF($A46="","",INDEX(Data!$2:$9996,ROW(AR46)-4,MATCH(AR$5,Data!$2:$2,0)))</f>
        <v>3.2280482800000003E-2</v>
      </c>
      <c r="AS46" s="52">
        <f>IF($A46="","",INDEX(Data!$2:$9996,ROW(AS46)-4,MATCH(AS$5,Data!$2:$2,0)))</f>
        <v>3.8114816E-3</v>
      </c>
      <c r="AT46" s="52">
        <f>IF($A46="","",INDEX(Data!$2:$9996,ROW(AT46)-4,MATCH(AT$5,Data!$2:$2,0)))</f>
        <v>3.7579272800000001E-2</v>
      </c>
      <c r="AU46" s="53"/>
      <c r="AV46" s="52">
        <f>IF($A46="","",INDEX(Data!$2:$9996,ROW(AV46)-4,MATCH(AV$5,Data!$2:$2,0)))</f>
        <v>5.9272910999999999E-3</v>
      </c>
      <c r="AW46" s="52">
        <f>IF($A46="","",INDEX(Data!$2:$9996,ROW(AW46)-4,MATCH(AW$5,Data!$2:$2,0)))</f>
        <v>6.6773627799999999E-2</v>
      </c>
      <c r="AX46" s="52">
        <f>IF($A46="","",INDEX(Data!$2:$9996,ROW(AX46)-4,MATCH(AX$5,Data!$2:$2,0)))</f>
        <v>1.0048284654999999</v>
      </c>
      <c r="AY46" s="52">
        <f>IF($A46="","",INDEX(Data!$2:$9996,ROW(AY46)-4,MATCH(AY$5,Data!$2:$2,0)))</f>
        <v>3.2280482800000003E-2</v>
      </c>
      <c r="AZ46" s="75">
        <f>IF($A46="","",INDEX(Data!$2:$9996,ROW(AZ46)-4,MATCH(AZ$5,Data!$2:$2,0)))</f>
        <v>2.0124692505000001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98</v>
      </c>
      <c r="C47" s="48">
        <f>IF($A47="","",INDEX(Data!$2:$9996,ROW(C47)-4,MATCH(C$5,Data!$2:$2,0)))</f>
        <v>9.3842404399999996E-2</v>
      </c>
      <c r="D47" s="49">
        <f>IF($A47="","",INDEX(Data!$2:$9996,ROW(D47)-4,MATCH(D$5,Data!$2:$2,0)))</f>
        <v>3.8815004899999998E-2</v>
      </c>
      <c r="E47" s="49">
        <f>IF($A47="","",INDEX(Data!$2:$9996,ROW(E47)-4,MATCH(E$5,Data!$2:$2,0)))</f>
        <v>6.3753659800000001E-2</v>
      </c>
      <c r="F47" s="53"/>
      <c r="G47" s="62">
        <f>IF($A47="","",INDEX(Data!$2:$9996,ROW(G47)-4,MATCH(G$5,Data!$2:$2,0)))</f>
        <v>53.122999999999998</v>
      </c>
      <c r="H47" s="49">
        <f t="shared" si="5"/>
        <v>-0.23232104278210106</v>
      </c>
      <c r="I47" s="62">
        <f>IF($A47="","",INDEX(Data!$2:$9996,ROW(I47)-4,MATCH(I$5,Data!$2:$2,0)))</f>
        <v>36.709000000000003</v>
      </c>
      <c r="J47" s="49">
        <f t="shared" si="0"/>
        <v>-0.21494027951539257</v>
      </c>
      <c r="K47" s="62">
        <f>IF($A47="","",INDEX(Data!$2:$9996,ROW(K47)-4,MATCH(K$5,Data!$2:$2,0)))</f>
        <v>40.0075</v>
      </c>
      <c r="L47" s="49">
        <f t="shared" si="1"/>
        <v>-0.1656064903645616</v>
      </c>
      <c r="M47" s="49">
        <f>IF($A47="","",INDEX(Data!$2:$9996,ROW(M47)-4,MATCH(M$5,Data!$2:$2,0)))</f>
        <v>6.3400009899999998E-2</v>
      </c>
      <c r="N47" s="49">
        <f t="shared" si="2"/>
        <v>9.3429234650704976E-2</v>
      </c>
      <c r="O47" s="53"/>
      <c r="P47" s="62">
        <f>IF($A47="","",INDEX(Data!$2:$9996,ROW(P47)-4,MATCH(P$5,Data!$2:$2,0)))</f>
        <v>783.41049999999996</v>
      </c>
      <c r="Q47" s="49">
        <f>IF($A47="","",INDEX(Data!$2:$9996,ROW(Q47)-4,MATCH(Q$5,Data!$2:$2,0)))</f>
        <v>0.34671000190000001</v>
      </c>
      <c r="R47" s="49">
        <f>IF($A47="","",INDEX(Data!$2:$9996,ROW(R47)-4,MATCH(R$5,Data!$2:$2,0)))</f>
        <v>0.20832534859999999</v>
      </c>
      <c r="S47" s="49">
        <f>IF($A47="","",INDEX(Data!$2:$9996,ROW(S47)-4,MATCH(S$5,Data!$2:$2,0)))</f>
        <v>0.12823758839999999</v>
      </c>
      <c r="T47" s="49">
        <f t="shared" si="6"/>
        <v>3.8024388078647102E-2</v>
      </c>
      <c r="U47" s="49">
        <f>IF($A47="","",INDEX(Data!$2:$9996,ROW(U47)-4,MATCH(U$5,Data!$2:$2,0)))</f>
        <v>1.8432920200000001E-2</v>
      </c>
      <c r="V47" s="49">
        <f>IF($A47="","",INDEX(Data!$2:$9996,ROW(V47)-4,MATCH(V$5,Data!$2:$2,0)))</f>
        <v>1.9357045999999999E-2</v>
      </c>
      <c r="W47" s="53"/>
      <c r="X47" s="60">
        <f>IF($A47="","",INDEX(Data!$2:$9996,ROW(X47)-4,MATCH(X$5,Data!$2:$2,0)))</f>
        <v>42.404281464999997</v>
      </c>
      <c r="Y47" s="56">
        <f>IF($A47="","",INDEX(Data!$2:$9996,ROW(Y47)-4,MATCH(Y$5,Data!$2:$2,0)))</f>
        <v>59.612855766000003</v>
      </c>
      <c r="Z47" s="56">
        <f>IF($A47="","",INDEX(Data!$2:$9996,ROW(Z47)-4,MATCH(Z$5,Data!$2:$2,0)))</f>
        <v>2.2478872831999999</v>
      </c>
      <c r="AA47" s="56">
        <f>IF($A47="","",INDEX(Data!$2:$9996,ROW(AA47)-4,MATCH(AA$5,Data!$2:$2,0)))</f>
        <v>19.456461583999999</v>
      </c>
      <c r="AB47" s="53"/>
      <c r="AC47" s="48">
        <f>IF($A47="","",INDEX(Data!$2:$9996,ROW(AC47)-4,MATCH(AC$5,Data!$2:$2,0)))</f>
        <v>0.12823758839999999</v>
      </c>
      <c r="AD47" s="49">
        <f>IF($A47="","",INDEX(Data!$2:$9996,ROW(AD47)-4,MATCH(AD$5,Data!$2:$2,0)))</f>
        <v>6.8918164599999998E-2</v>
      </c>
      <c r="AE47" s="49">
        <f>IF($A47="","",INDEX(Data!$2:$9996,ROW(AE47)-4,MATCH(AE$5,Data!$2:$2,0)))</f>
        <v>0.16332289250000001</v>
      </c>
      <c r="AF47" s="49">
        <f>IF($A47="","",INDEX(Data!$2:$9996,ROW(AF47)-4,MATCH(AF$5,Data!$2:$2,0)))</f>
        <v>6.1585952999999999E-3</v>
      </c>
      <c r="AG47" s="49">
        <f>IF($A47="","",INDEX(Data!$2:$9996,ROW(AG47)-4,MATCH(AG$5,Data!$2:$2,0)))</f>
        <v>-5.3305374000000003E-2</v>
      </c>
      <c r="AH47" s="49">
        <f>IF($A47="","",INDEX(Data!$2:$9996,ROW(AH47)-4,MATCH(AH$5,Data!$2:$2,0)))</f>
        <v>3.19422891E-2</v>
      </c>
      <c r="AI47" s="49">
        <f>IF($A47="","",INDEX(Data!$2:$9996,ROW(AI47)-4,MATCH(AI$5,Data!$2:$2,0)))</f>
        <v>-0.103435808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5.9319423900000001E-2</v>
      </c>
      <c r="AL47" s="49">
        <f>IF($A47="","",INDEX(Data!$2:$9996,ROW(AL47)-4,MATCH(AL$5,Data!$2:$2,0)))</f>
        <v>1.8432920200000001E-2</v>
      </c>
      <c r="AM47" s="49">
        <f>IF($A47="","",INDEX(Data!$2:$9996,ROW(AM47)-4,MATCH(AM$5,Data!$2:$2,0)))</f>
        <v>1.9357045999999999E-2</v>
      </c>
      <c r="AN47" s="49">
        <f>IF($A47="","",INDEX(Data!$2:$9996,ROW(AN47)-4,MATCH(AN$5,Data!$2:$2,0)))</f>
        <v>2.1529457599999999E-2</v>
      </c>
      <c r="AO47" s="53"/>
      <c r="AP47" s="49">
        <f>IF($A47="","",INDEX(Data!$2:$9996,ROW(AP47)-4,MATCH(AP$5,Data!$2:$2,0)))</f>
        <v>5.93647338E-2</v>
      </c>
      <c r="AQ47" s="49">
        <f>IF($A47="","",INDEX(Data!$2:$9996,ROW(AQ47)-4,MATCH(AQ$5,Data!$2:$2,0)))</f>
        <v>9.3842404399999996E-2</v>
      </c>
      <c r="AR47" s="49">
        <f>IF($A47="","",INDEX(Data!$2:$9996,ROW(AR47)-4,MATCH(AR$5,Data!$2:$2,0)))</f>
        <v>3.8815004899999998E-2</v>
      </c>
      <c r="AS47" s="49">
        <f>IF($A47="","",INDEX(Data!$2:$9996,ROW(AS47)-4,MATCH(AS$5,Data!$2:$2,0)))</f>
        <v>2.7973709999999999E-3</v>
      </c>
      <c r="AT47" s="49">
        <f>IF($A47="","",INDEX(Data!$2:$9996,ROW(AT47)-4,MATCH(AT$5,Data!$2:$2,0)))</f>
        <v>4.0053021100000002E-2</v>
      </c>
      <c r="AU47" s="53"/>
      <c r="AV47" s="49">
        <f>IF($A47="","",INDEX(Data!$2:$9996,ROW(AV47)-4,MATCH(AV$5,Data!$2:$2,0)))</f>
        <v>7.2310589999999998E-3</v>
      </c>
      <c r="AW47" s="49">
        <f>IF($A47="","",INDEX(Data!$2:$9996,ROW(AW47)-4,MATCH(AW$5,Data!$2:$2,0)))</f>
        <v>7.4691295800000002E-2</v>
      </c>
      <c r="AX47" s="49">
        <f>IF($A47="","",INDEX(Data!$2:$9996,ROW(AX47)-4,MATCH(AX$5,Data!$2:$2,0)))</f>
        <v>1.0254094078</v>
      </c>
      <c r="AY47" s="49">
        <f>IF($A47="","",INDEX(Data!$2:$9996,ROW(AY47)-4,MATCH(AY$5,Data!$2:$2,0)))</f>
        <v>3.8815004899999998E-2</v>
      </c>
      <c r="AZ47" s="76">
        <f>IF($A47="","",INDEX(Data!$2:$9996,ROW(AZ47)-4,MATCH(AZ$5,Data!$2:$2,0)))</f>
        <v>2.0009737935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97</v>
      </c>
      <c r="C48" s="51">
        <f>IF($A48="","",INDEX(Data!$2:$9996,ROW(C48)-4,MATCH(C$5,Data!$2:$2,0)))</f>
        <v>8.3017475100000002E-2</v>
      </c>
      <c r="D48" s="52">
        <f>IF($A48="","",INDEX(Data!$2:$9996,ROW(D48)-4,MATCH(D$5,Data!$2:$2,0)))</f>
        <v>3.81080008E-2</v>
      </c>
      <c r="E48" s="52">
        <f>IF($A48="","",INDEX(Data!$2:$9996,ROW(E48)-4,MATCH(E$5,Data!$2:$2,0)))</f>
        <v>5.0590541699999998E-2</v>
      </c>
      <c r="F48" s="53"/>
      <c r="G48" s="61">
        <f>IF($A48="","",INDEX(Data!$2:$9996,ROW(G48)-4,MATCH(G$5,Data!$2:$2,0)))</f>
        <v>60.069000000000003</v>
      </c>
      <c r="H48" s="52">
        <f t="shared" si="5"/>
        <v>0.13075315776593952</v>
      </c>
      <c r="I48" s="61">
        <f>IF($A48="","",INDEX(Data!$2:$9996,ROW(I48)-4,MATCH(I$5,Data!$2:$2,0)))</f>
        <v>40.906999999999996</v>
      </c>
      <c r="J48" s="52">
        <f t="shared" si="0"/>
        <v>0.11435887656977833</v>
      </c>
      <c r="K48" s="61">
        <f>IF($A48="","",INDEX(Data!$2:$9996,ROW(K48)-4,MATCH(K$5,Data!$2:$2,0)))</f>
        <v>42.7</v>
      </c>
      <c r="L48" s="52">
        <f t="shared" si="1"/>
        <v>6.7299881272261511E-2</v>
      </c>
      <c r="M48" s="52">
        <f>IF($A48="","",INDEX(Data!$2:$9996,ROW(M48)-4,MATCH(M$5,Data!$2:$2,0)))</f>
        <v>6.2409485899999999E-2</v>
      </c>
      <c r="N48" s="52">
        <f t="shared" si="2"/>
        <v>-1.5623404500446294E-2</v>
      </c>
      <c r="O48" s="53"/>
      <c r="P48" s="61">
        <f>IF($A48="","",INDEX(Data!$2:$9996,ROW(P48)-4,MATCH(P$5,Data!$2:$2,0)))</f>
        <v>825.85</v>
      </c>
      <c r="Q48" s="52">
        <f>IF($A48="","",INDEX(Data!$2:$9996,ROW(Q48)-4,MATCH(Q$5,Data!$2:$2,0)))</f>
        <v>0.34371363579999997</v>
      </c>
      <c r="R48" s="52">
        <f>IF($A48="","",INDEX(Data!$2:$9996,ROW(R48)-4,MATCH(R$5,Data!$2:$2,0)))</f>
        <v>0.20729205149999999</v>
      </c>
      <c r="S48" s="52">
        <f>IF($A48="","",INDEX(Data!$2:$9996,ROW(S48)-4,MATCH(S$5,Data!$2:$2,0)))</f>
        <v>0.1239825634</v>
      </c>
      <c r="T48" s="52">
        <f t="shared" si="6"/>
        <v>5.417274851434857E-2</v>
      </c>
      <c r="U48" s="52">
        <f>IF($A48="","",INDEX(Data!$2:$9996,ROW(U48)-4,MATCH(U$5,Data!$2:$2,0)))</f>
        <v>1.9719852900000001E-2</v>
      </c>
      <c r="V48" s="52">
        <f>IF($A48="","",INDEX(Data!$2:$9996,ROW(V48)-4,MATCH(V$5,Data!$2:$2,0)))</f>
        <v>1.8308527000000002E-2</v>
      </c>
      <c r="W48" s="53"/>
      <c r="X48" s="59">
        <f>IF($A48="","",INDEX(Data!$2:$9996,ROW(X48)-4,MATCH(X$5,Data!$2:$2,0)))</f>
        <v>44.120138441999998</v>
      </c>
      <c r="Y48" s="54">
        <f>IF($A48="","",INDEX(Data!$2:$9996,ROW(Y48)-4,MATCH(Y$5,Data!$2:$2,0)))</f>
        <v>61.239846968000002</v>
      </c>
      <c r="Z48" s="54">
        <f>IF($A48="","",INDEX(Data!$2:$9996,ROW(Z48)-4,MATCH(Z$5,Data!$2:$2,0)))</f>
        <v>2.1499974653999998</v>
      </c>
      <c r="AA48" s="54">
        <f>IF($A48="","",INDEX(Data!$2:$9996,ROW(AA48)-4,MATCH(AA$5,Data!$2:$2,0)))</f>
        <v>19.269705990999999</v>
      </c>
      <c r="AB48" s="53"/>
      <c r="AC48" s="51">
        <f>IF($A48="","",INDEX(Data!$2:$9996,ROW(AC48)-4,MATCH(AC$5,Data!$2:$2,0)))</f>
        <v>0.1239825634</v>
      </c>
      <c r="AD48" s="52">
        <f>IF($A48="","",INDEX(Data!$2:$9996,ROW(AD48)-4,MATCH(AD$5,Data!$2:$2,0)))</f>
        <v>6.3381936E-2</v>
      </c>
      <c r="AE48" s="52">
        <f>IF($A48="","",INDEX(Data!$2:$9996,ROW(AE48)-4,MATCH(AE$5,Data!$2:$2,0)))</f>
        <v>0.1677804027</v>
      </c>
      <c r="AF48" s="52">
        <f>IF($A48="","",INDEX(Data!$2:$9996,ROW(AF48)-4,MATCH(AF$5,Data!$2:$2,0)))</f>
        <v>5.8904040000000001E-3</v>
      </c>
      <c r="AG48" s="52">
        <f>IF($A48="","",INDEX(Data!$2:$9996,ROW(AG48)-4,MATCH(AG$5,Data!$2:$2,0)))</f>
        <v>-5.2793714999999998E-2</v>
      </c>
      <c r="AH48" s="52">
        <f>IF($A48="","",INDEX(Data!$2:$9996,ROW(AH48)-4,MATCH(AH$5,Data!$2:$2,0)))</f>
        <v>3.3983294599999998E-2</v>
      </c>
      <c r="AI48" s="52">
        <f>IF($A48="","",INDEX(Data!$2:$9996,ROW(AI48)-4,MATCH(AI$5,Data!$2:$2,0)))</f>
        <v>-0.11160308300000001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6.0600627400000003E-2</v>
      </c>
      <c r="AL48" s="52">
        <f>IF($A48="","",INDEX(Data!$2:$9996,ROW(AL48)-4,MATCH(AL$5,Data!$2:$2,0)))</f>
        <v>1.9719852900000001E-2</v>
      </c>
      <c r="AM48" s="52">
        <f>IF($A48="","",INDEX(Data!$2:$9996,ROW(AM48)-4,MATCH(AM$5,Data!$2:$2,0)))</f>
        <v>1.8308527000000002E-2</v>
      </c>
      <c r="AN48" s="52">
        <f>IF($A48="","",INDEX(Data!$2:$9996,ROW(AN48)-4,MATCH(AN$5,Data!$2:$2,0)))</f>
        <v>2.2572247600000001E-2</v>
      </c>
      <c r="AO48" s="53"/>
      <c r="AP48" s="52">
        <f>IF($A48="","",INDEX(Data!$2:$9996,ROW(AP48)-4,MATCH(AP$5,Data!$2:$2,0)))</f>
        <v>5.3940405599999998E-2</v>
      </c>
      <c r="AQ48" s="52">
        <f>IF($A48="","",INDEX(Data!$2:$9996,ROW(AQ48)-4,MATCH(AQ$5,Data!$2:$2,0)))</f>
        <v>8.3017475100000002E-2</v>
      </c>
      <c r="AR48" s="52">
        <f>IF($A48="","",INDEX(Data!$2:$9996,ROW(AR48)-4,MATCH(AR$5,Data!$2:$2,0)))</f>
        <v>3.81080008E-2</v>
      </c>
      <c r="AS48" s="52">
        <f>IF($A48="","",INDEX(Data!$2:$9996,ROW(AS48)-4,MATCH(AS$5,Data!$2:$2,0)))</f>
        <v>2.3507399E-3</v>
      </c>
      <c r="AT48" s="52">
        <f>IF($A48="","",INDEX(Data!$2:$9996,ROW(AT48)-4,MATCH(AT$5,Data!$2:$2,0)))</f>
        <v>3.8701666599999997E-2</v>
      </c>
      <c r="AU48" s="53"/>
      <c r="AV48" s="52">
        <f>IF($A48="","",INDEX(Data!$2:$9996,ROW(AV48)-4,MATCH(AV$5,Data!$2:$2,0)))</f>
        <v>1.02706024E-2</v>
      </c>
      <c r="AW48" s="52">
        <f>IF($A48="","",INDEX(Data!$2:$9996,ROW(AW48)-4,MATCH(AW$5,Data!$2:$2,0)))</f>
        <v>7.9781575800000004E-2</v>
      </c>
      <c r="AX48" s="52">
        <f>IF($A48="","",INDEX(Data!$2:$9996,ROW(AX48)-4,MATCH(AX$5,Data!$2:$2,0)))</f>
        <v>1.0314042861999999</v>
      </c>
      <c r="AY48" s="52">
        <f>IF($A48="","",INDEX(Data!$2:$9996,ROW(AY48)-4,MATCH(AY$5,Data!$2:$2,0)))</f>
        <v>3.81080008E-2</v>
      </c>
      <c r="AZ48" s="75">
        <f>IF($A48="","",INDEX(Data!$2:$9996,ROW(AZ48)-4,MATCH(AZ$5,Data!$2:$2,0)))</f>
        <v>2.0444039631000002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95</v>
      </c>
      <c r="C49" s="48">
        <f>IF($A49="","",INDEX(Data!$2:$9996,ROW(C49)-4,MATCH(C$5,Data!$2:$2,0)))</f>
        <v>8.2783658600000004E-2</v>
      </c>
      <c r="D49" s="49">
        <f>IF($A49="","",INDEX(Data!$2:$9996,ROW(D49)-4,MATCH(D$5,Data!$2:$2,0)))</f>
        <v>3.5530001300000003E-2</v>
      </c>
      <c r="E49" s="49">
        <f>IF($A49="","",INDEX(Data!$2:$9996,ROW(E49)-4,MATCH(E$5,Data!$2:$2,0)))</f>
        <v>5.1199238699999997E-2</v>
      </c>
      <c r="F49" s="53"/>
      <c r="G49" s="62">
        <f>IF($A49="","",INDEX(Data!$2:$9996,ROW(G49)-4,MATCH(G$5,Data!$2:$2,0)))</f>
        <v>60.805</v>
      </c>
      <c r="H49" s="49">
        <f t="shared" si="5"/>
        <v>1.2252576204031982E-2</v>
      </c>
      <c r="I49" s="62">
        <f>IF($A49="","",INDEX(Data!$2:$9996,ROW(I49)-4,MATCH(I$5,Data!$2:$2,0)))</f>
        <v>40.200000000000003</v>
      </c>
      <c r="J49" s="49">
        <f t="shared" si="0"/>
        <v>-1.7283105580951762E-2</v>
      </c>
      <c r="K49" s="62">
        <f>IF($A49="","",INDEX(Data!$2:$9996,ROW(K49)-4,MATCH(K$5,Data!$2:$2,0)))</f>
        <v>49.756</v>
      </c>
      <c r="L49" s="49">
        <f t="shared" si="1"/>
        <v>0.16524590163934419</v>
      </c>
      <c r="M49" s="49">
        <f>IF($A49="","",INDEX(Data!$2:$9996,ROW(M49)-4,MATCH(M$5,Data!$2:$2,0)))</f>
        <v>6.0494486600000001E-2</v>
      </c>
      <c r="N49" s="49">
        <f t="shared" si="2"/>
        <v>-3.0684426772373038E-2</v>
      </c>
      <c r="O49" s="53"/>
      <c r="P49" s="62">
        <f>IF($A49="","",INDEX(Data!$2:$9996,ROW(P49)-4,MATCH(P$5,Data!$2:$2,0)))</f>
        <v>844.76099999999997</v>
      </c>
      <c r="Q49" s="49">
        <f>IF($A49="","",INDEX(Data!$2:$9996,ROW(Q49)-4,MATCH(Q$5,Data!$2:$2,0)))</f>
        <v>0.34772703049999998</v>
      </c>
      <c r="R49" s="49">
        <f>IF($A49="","",INDEX(Data!$2:$9996,ROW(R49)-4,MATCH(R$5,Data!$2:$2,0)))</f>
        <v>0.2056198347</v>
      </c>
      <c r="S49" s="49">
        <f>IF($A49="","",INDEX(Data!$2:$9996,ROW(S49)-4,MATCH(S$5,Data!$2:$2,0)))</f>
        <v>0.1286998597</v>
      </c>
      <c r="T49" s="49">
        <f t="shared" si="6"/>
        <v>2.2898831506932185E-2</v>
      </c>
      <c r="U49" s="49">
        <f>IF($A49="","",INDEX(Data!$2:$9996,ROW(U49)-4,MATCH(U$5,Data!$2:$2,0)))</f>
        <v>2.3898489799999999E-2</v>
      </c>
      <c r="V49" s="49">
        <f>IF($A49="","",INDEX(Data!$2:$9996,ROW(V49)-4,MATCH(V$5,Data!$2:$2,0)))</f>
        <v>2.01713858E-2</v>
      </c>
      <c r="W49" s="53"/>
      <c r="X49" s="55">
        <f>IF($A49="","",INDEX(Data!$2:$9996,ROW(X49)-4,MATCH(X$5,Data!$2:$2,0)))</f>
        <v>45.210525197000003</v>
      </c>
      <c r="Y49" s="56">
        <f>IF($A49="","",INDEX(Data!$2:$9996,ROW(Y49)-4,MATCH(Y$5,Data!$2:$2,0)))</f>
        <v>60.852248265999997</v>
      </c>
      <c r="Z49" s="56">
        <f>IF($A49="","",INDEX(Data!$2:$9996,ROW(Z49)-4,MATCH(Z$5,Data!$2:$2,0)))</f>
        <v>1.7356069128</v>
      </c>
      <c r="AA49" s="56">
        <f>IF($A49="","",INDEX(Data!$2:$9996,ROW(AA49)-4,MATCH(AA$5,Data!$2:$2,0)))</f>
        <v>17.377329980999999</v>
      </c>
      <c r="AB49" s="53"/>
      <c r="AC49" s="49">
        <f>IF($A49="","",INDEX(Data!$2:$9996,ROW(AC49)-4,MATCH(AC$5,Data!$2:$2,0)))</f>
        <v>0.1286998597</v>
      </c>
      <c r="AD49" s="49">
        <f>IF($A49="","",INDEX(Data!$2:$9996,ROW(AD49)-4,MATCH(AD$5,Data!$2:$2,0)))</f>
        <v>6.4052764600000006E-2</v>
      </c>
      <c r="AE49" s="49">
        <f>IF($A49="","",INDEX(Data!$2:$9996,ROW(AE49)-4,MATCH(AE$5,Data!$2:$2,0)))</f>
        <v>0.1667184884</v>
      </c>
      <c r="AF49" s="49">
        <f>IF($A49="","",INDEX(Data!$2:$9996,ROW(AF49)-4,MATCH(AF$5,Data!$2:$2,0)))</f>
        <v>4.7550874E-3</v>
      </c>
      <c r="AG49" s="49">
        <f>IF($A49="","",INDEX(Data!$2:$9996,ROW(AG49)-4,MATCH(AG$5,Data!$2:$2,0)))</f>
        <v>-4.7609123000000003E-2</v>
      </c>
      <c r="AH49" s="49">
        <f>IF($A49="","",INDEX(Data!$2:$9996,ROW(AH49)-4,MATCH(AH$5,Data!$2:$2,0)))</f>
        <v>3.36000365E-2</v>
      </c>
      <c r="AI49" s="49">
        <f>IF($A49="","",INDEX(Data!$2:$9996,ROW(AI49)-4,MATCH(AI$5,Data!$2:$2,0)))</f>
        <v>-0.112254719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6.4647095200000004E-2</v>
      </c>
      <c r="AL49" s="49">
        <f>IF($A49="","",INDEX(Data!$2:$9996,ROW(AL49)-4,MATCH(AL$5,Data!$2:$2,0)))</f>
        <v>2.3898489799999999E-2</v>
      </c>
      <c r="AM49" s="49">
        <f>IF($A49="","",INDEX(Data!$2:$9996,ROW(AM49)-4,MATCH(AM$5,Data!$2:$2,0)))</f>
        <v>2.01713858E-2</v>
      </c>
      <c r="AN49" s="49">
        <f>IF($A49="","",INDEX(Data!$2:$9996,ROW(AN49)-4,MATCH(AN$5,Data!$2:$2,0)))</f>
        <v>2.0577219599999998E-2</v>
      </c>
      <c r="AO49" s="53"/>
      <c r="AP49" s="49">
        <f>IF($A49="","",INDEX(Data!$2:$9996,ROW(AP49)-4,MATCH(AP$5,Data!$2:$2,0)))</f>
        <v>4.2685705499999997E-2</v>
      </c>
      <c r="AQ49" s="49">
        <f>IF($A49="","",INDEX(Data!$2:$9996,ROW(AQ49)-4,MATCH(AQ$5,Data!$2:$2,0)))</f>
        <v>8.2783658600000004E-2</v>
      </c>
      <c r="AR49" s="49">
        <f>IF($A49="","",INDEX(Data!$2:$9996,ROW(AR49)-4,MATCH(AR$5,Data!$2:$2,0)))</f>
        <v>3.5530001300000003E-2</v>
      </c>
      <c r="AS49" s="49">
        <f>IF($A49="","",INDEX(Data!$2:$9996,ROW(AS49)-4,MATCH(AS$5,Data!$2:$2,0)))</f>
        <v>2.7371690999999998E-3</v>
      </c>
      <c r="AT49" s="49">
        <f>IF($A49="","",INDEX(Data!$2:$9996,ROW(AT49)-4,MATCH(AT$5,Data!$2:$2,0)))</f>
        <v>4.2343977300000002E-2</v>
      </c>
      <c r="AU49" s="53"/>
      <c r="AV49" s="49">
        <f>IF($A49="","",INDEX(Data!$2:$9996,ROW(AV49)-4,MATCH(AV$5,Data!$2:$2,0)))</f>
        <v>1.1026299E-2</v>
      </c>
      <c r="AW49" s="49">
        <f>IF($A49="","",INDEX(Data!$2:$9996,ROW(AW49)-4,MATCH(AW$5,Data!$2:$2,0)))</f>
        <v>8.4570721500000001E-2</v>
      </c>
      <c r="AX49" s="49">
        <f>IF($A49="","",INDEX(Data!$2:$9996,ROW(AX49)-4,MATCH(AX$5,Data!$2:$2,0)))</f>
        <v>0.96575692950000003</v>
      </c>
      <c r="AY49" s="49">
        <f>IF($A49="","",INDEX(Data!$2:$9996,ROW(AY49)-4,MATCH(AY$5,Data!$2:$2,0)))</f>
        <v>3.5530001300000003E-2</v>
      </c>
      <c r="AZ49" s="76">
        <f>IF($A49="","",INDEX(Data!$2:$9996,ROW(AZ49)-4,MATCH(AZ$5,Data!$2:$2,0)))</f>
        <v>2.0652381281999999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95</v>
      </c>
      <c r="C50" s="51">
        <f>IF($A50="","",INDEX(Data!$2:$9996,ROW(C50)-4,MATCH(C$5,Data!$2:$2,0)))</f>
        <v>8.8542391299999995E-2</v>
      </c>
      <c r="D50" s="52">
        <f>IF($A50="","",INDEX(Data!$2:$9996,ROW(D50)-4,MATCH(D$5,Data!$2:$2,0)))</f>
        <v>4.0782832499999998E-2</v>
      </c>
      <c r="E50" s="52">
        <f>IF($A50="","",INDEX(Data!$2:$9996,ROW(E50)-4,MATCH(E$5,Data!$2:$2,0)))</f>
        <v>5.52389384E-2</v>
      </c>
      <c r="F50" s="53"/>
      <c r="G50" s="61">
        <f>IF($A50="","",INDEX(Data!$2:$9996,ROW(G50)-4,MATCH(G$5,Data!$2:$2,0)))</f>
        <v>61.262999999999998</v>
      </c>
      <c r="H50" s="52">
        <f t="shared" si="5"/>
        <v>7.5322753063070211E-3</v>
      </c>
      <c r="I50" s="61">
        <f>IF($A50="","",INDEX(Data!$2:$9996,ROW(I50)-4,MATCH(I$5,Data!$2:$2,0)))</f>
        <v>39.935000000000002</v>
      </c>
      <c r="J50" s="52">
        <f t="shared" si="0"/>
        <v>-6.5920398009950386E-3</v>
      </c>
      <c r="K50" s="61">
        <f>IF($A50="","",INDEX(Data!$2:$9996,ROW(K50)-4,MATCH(K$5,Data!$2:$2,0)))</f>
        <v>39.685000000000002</v>
      </c>
      <c r="L50" s="52">
        <f t="shared" si="1"/>
        <v>-0.20240774981911724</v>
      </c>
      <c r="M50" s="52">
        <f>IF($A50="","",INDEX(Data!$2:$9996,ROW(M50)-4,MATCH(M$5,Data!$2:$2,0)))</f>
        <v>4.7277685E-2</v>
      </c>
      <c r="N50" s="52">
        <f t="shared" si="2"/>
        <v>-0.21847944073633979</v>
      </c>
      <c r="O50" s="53"/>
      <c r="P50" s="61">
        <f>IF($A50="","",INDEX(Data!$2:$9996,ROW(P50)-4,MATCH(P$5,Data!$2:$2,0)))</f>
        <v>855.48500000000001</v>
      </c>
      <c r="Q50" s="52">
        <f>IF($A50="","",INDEX(Data!$2:$9996,ROW(Q50)-4,MATCH(Q$5,Data!$2:$2,0)))</f>
        <v>0.34437333199999998</v>
      </c>
      <c r="R50" s="52">
        <f>IF($A50="","",INDEX(Data!$2:$9996,ROW(R50)-4,MATCH(R$5,Data!$2:$2,0)))</f>
        <v>0.20292501939999999</v>
      </c>
      <c r="S50" s="52">
        <f>IF($A50="","",INDEX(Data!$2:$9996,ROW(S50)-4,MATCH(S$5,Data!$2:$2,0)))</f>
        <v>0.13259072650000001</v>
      </c>
      <c r="T50" s="52">
        <f t="shared" si="6"/>
        <v>1.2694714836504108E-2</v>
      </c>
      <c r="U50" s="52">
        <f>IF($A50="","",INDEX(Data!$2:$9996,ROW(U50)-4,MATCH(U$5,Data!$2:$2,0)))</f>
        <v>2.2695533399999999E-2</v>
      </c>
      <c r="V50" s="52">
        <f>IF($A50="","",INDEX(Data!$2:$9996,ROW(V50)-4,MATCH(V$5,Data!$2:$2,0)))</f>
        <v>2.3224995799999999E-2</v>
      </c>
      <c r="W50" s="53"/>
      <c r="X50" s="59">
        <f>IF($A50="","",INDEX(Data!$2:$9996,ROW(X50)-4,MATCH(X$5,Data!$2:$2,0)))</f>
        <v>45.977467613000002</v>
      </c>
      <c r="Y50" s="54">
        <f>IF($A50="","",INDEX(Data!$2:$9996,ROW(Y50)-4,MATCH(Y$5,Data!$2:$2,0)))</f>
        <v>63.006559734</v>
      </c>
      <c r="Z50" s="54">
        <f>IF($A50="","",INDEX(Data!$2:$9996,ROW(Z50)-4,MATCH(Z$5,Data!$2:$2,0)))</f>
        <v>1.6329586629999999</v>
      </c>
      <c r="AA50" s="54">
        <f>IF($A50="","",INDEX(Data!$2:$9996,ROW(AA50)-4,MATCH(AA$5,Data!$2:$2,0)))</f>
        <v>18.662050784000002</v>
      </c>
      <c r="AB50" s="53"/>
      <c r="AC50" s="51">
        <f>IF($A50="","",INDEX(Data!$2:$9996,ROW(AC50)-4,MATCH(AC$5,Data!$2:$2,0)))</f>
        <v>0.13259072650000001</v>
      </c>
      <c r="AD50" s="52">
        <f>IF($A50="","",INDEX(Data!$2:$9996,ROW(AD50)-4,MATCH(AD$5,Data!$2:$2,0)))</f>
        <v>7.2645825600000005E-2</v>
      </c>
      <c r="AE50" s="52">
        <f>IF($A50="","",INDEX(Data!$2:$9996,ROW(AE50)-4,MATCH(AE$5,Data!$2:$2,0)))</f>
        <v>0.1726207116</v>
      </c>
      <c r="AF50" s="52">
        <f>IF($A50="","",INDEX(Data!$2:$9996,ROW(AF50)-4,MATCH(AF$5,Data!$2:$2,0)))</f>
        <v>4.4738594000000003E-3</v>
      </c>
      <c r="AG50" s="52">
        <f>IF($A50="","",INDEX(Data!$2:$9996,ROW(AG50)-4,MATCH(AG$5,Data!$2:$2,0)))</f>
        <v>-5.1128906000000002E-2</v>
      </c>
      <c r="AH50" s="52">
        <f>IF($A50="","",INDEX(Data!$2:$9996,ROW(AH50)-4,MATCH(AH$5,Data!$2:$2,0)))</f>
        <v>3.3603172399999999E-2</v>
      </c>
      <c r="AI50" s="52">
        <f>IF($A50="","",INDEX(Data!$2:$9996,ROW(AI50)-4,MATCH(AI$5,Data!$2:$2,0)))</f>
        <v>-0.101577141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5.99449009E-2</v>
      </c>
      <c r="AL50" s="52">
        <f>IF($A50="","",INDEX(Data!$2:$9996,ROW(AL50)-4,MATCH(AL$5,Data!$2:$2,0)))</f>
        <v>2.2695533399999999E-2</v>
      </c>
      <c r="AM50" s="52">
        <f>IF($A50="","",INDEX(Data!$2:$9996,ROW(AM50)-4,MATCH(AM$5,Data!$2:$2,0)))</f>
        <v>2.3224995799999999E-2</v>
      </c>
      <c r="AN50" s="52">
        <f>IF($A50="","",INDEX(Data!$2:$9996,ROW(AN50)-4,MATCH(AN$5,Data!$2:$2,0)))</f>
        <v>1.40243717E-2</v>
      </c>
      <c r="AO50" s="53"/>
      <c r="AP50" s="52">
        <f>IF($A50="","",INDEX(Data!$2:$9996,ROW(AP50)-4,MATCH(AP$5,Data!$2:$2,0)))</f>
        <v>4.71485086E-2</v>
      </c>
      <c r="AQ50" s="52">
        <f>IF($A50="","",INDEX(Data!$2:$9996,ROW(AQ50)-4,MATCH(AQ$5,Data!$2:$2,0)))</f>
        <v>8.8542391299999995E-2</v>
      </c>
      <c r="AR50" s="52">
        <f>IF($A50="","",INDEX(Data!$2:$9996,ROW(AR50)-4,MATCH(AR$5,Data!$2:$2,0)))</f>
        <v>4.0782832499999998E-2</v>
      </c>
      <c r="AS50" s="52">
        <f>IF($A50="","",INDEX(Data!$2:$9996,ROW(AS50)-4,MATCH(AS$5,Data!$2:$2,0)))</f>
        <v>2.3671003000000001E-3</v>
      </c>
      <c r="AT50" s="52">
        <f>IF($A50="","",INDEX(Data!$2:$9996,ROW(AT50)-4,MATCH(AT$5,Data!$2:$2,0)))</f>
        <v>4.2539560800000001E-2</v>
      </c>
      <c r="AU50" s="53"/>
      <c r="AV50" s="52">
        <f>IF($A50="","",INDEX(Data!$2:$9996,ROW(AV50)-4,MATCH(AV$5,Data!$2:$2,0)))</f>
        <v>1.32944894E-2</v>
      </c>
      <c r="AW50" s="52">
        <f>IF($A50="","",INDEX(Data!$2:$9996,ROW(AW50)-4,MATCH(AW$5,Data!$2:$2,0)))</f>
        <v>8.9914514799999998E-2</v>
      </c>
      <c r="AX50" s="52">
        <f>IF($A50="","",INDEX(Data!$2:$9996,ROW(AX50)-4,MATCH(AX$5,Data!$2:$2,0)))</f>
        <v>0.97773520660000002</v>
      </c>
      <c r="AY50" s="52">
        <f>IF($A50="","",INDEX(Data!$2:$9996,ROW(AY50)-4,MATCH(AY$5,Data!$2:$2,0)))</f>
        <v>4.0782832499999998E-2</v>
      </c>
      <c r="AZ50" s="75">
        <f>IF($A50="","",INDEX(Data!$2:$9996,ROW(AZ50)-4,MATCH(AZ$5,Data!$2:$2,0)))</f>
        <v>2.0646915089000002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97</v>
      </c>
      <c r="C51" s="48">
        <f>IF($A51="","",INDEX(Data!$2:$9996,ROW(C51)-4,MATCH(C$5,Data!$2:$2,0)))</f>
        <v>7.8835909600000004E-2</v>
      </c>
      <c r="D51" s="49">
        <f>IF($A51="","",INDEX(Data!$2:$9996,ROW(D51)-4,MATCH(D$5,Data!$2:$2,0)))</f>
        <v>4.0006708000000002E-2</v>
      </c>
      <c r="E51" s="49">
        <f>IF($A51="","",INDEX(Data!$2:$9996,ROW(E51)-4,MATCH(E$5,Data!$2:$2,0)))</f>
        <v>4.6945449200000003E-2</v>
      </c>
      <c r="F51" s="53"/>
      <c r="G51" s="62">
        <f>IF($A51="","",INDEX(Data!$2:$9996,ROW(G51)-4,MATCH(G$5,Data!$2:$2,0)))</f>
        <v>59.113</v>
      </c>
      <c r="H51" s="49">
        <f t="shared" si="5"/>
        <v>-3.5094592168192849E-2</v>
      </c>
      <c r="I51" s="62">
        <f>IF($A51="","",INDEX(Data!$2:$9996,ROW(I51)-4,MATCH(I$5,Data!$2:$2,0)))</f>
        <v>33.917999999999999</v>
      </c>
      <c r="J51" s="49">
        <f t="shared" si="0"/>
        <v>-0.15066983848754231</v>
      </c>
      <c r="K51" s="62">
        <f>IF($A51="","",INDEX(Data!$2:$9996,ROW(K51)-4,MATCH(K$5,Data!$2:$2,0)))</f>
        <v>49.741</v>
      </c>
      <c r="L51" s="49">
        <f t="shared" si="1"/>
        <v>0.25339548947965218</v>
      </c>
      <c r="M51" s="49">
        <f>IF($A51="","",INDEX(Data!$2:$9996,ROW(M51)-4,MATCH(M$5,Data!$2:$2,0)))</f>
        <v>4.3924154100000001E-2</v>
      </c>
      <c r="N51" s="49">
        <f t="shared" si="2"/>
        <v>-7.0932637670393511E-2</v>
      </c>
      <c r="O51" s="53"/>
      <c r="P51" s="62">
        <f>IF($A51="","",INDEX(Data!$2:$9996,ROW(P51)-4,MATCH(P$5,Data!$2:$2,0)))</f>
        <v>885.37199999999996</v>
      </c>
      <c r="Q51" s="49">
        <f>IF($A51="","",INDEX(Data!$2:$9996,ROW(Q51)-4,MATCH(Q$5,Data!$2:$2,0)))</f>
        <v>0.34439689420000003</v>
      </c>
      <c r="R51" s="49">
        <f>IF($A51="","",INDEX(Data!$2:$9996,ROW(R51)-4,MATCH(R$5,Data!$2:$2,0)))</f>
        <v>0.2012262655</v>
      </c>
      <c r="S51" s="49">
        <f>IF($A51="","",INDEX(Data!$2:$9996,ROW(S51)-4,MATCH(S$5,Data!$2:$2,0)))</f>
        <v>0.13174523969999999</v>
      </c>
      <c r="T51" s="49">
        <f t="shared" si="6"/>
        <v>3.4935738206981939E-2</v>
      </c>
      <c r="U51" s="49">
        <f>IF($A51="","",INDEX(Data!$2:$9996,ROW(U51)-4,MATCH(U$5,Data!$2:$2,0)))</f>
        <v>2.64303369E-2</v>
      </c>
      <c r="V51" s="49">
        <f>IF($A51="","",INDEX(Data!$2:$9996,ROW(V51)-4,MATCH(V$5,Data!$2:$2,0)))</f>
        <v>2.5394342300000001E-2</v>
      </c>
      <c r="W51" s="53"/>
      <c r="X51" s="60">
        <f>IF($A51="","",INDEX(Data!$2:$9996,ROW(X51)-4,MATCH(X$5,Data!$2:$2,0)))</f>
        <v>44.345252166000002</v>
      </c>
      <c r="Y51" s="56">
        <f>IF($A51="","",INDEX(Data!$2:$9996,ROW(Y51)-4,MATCH(Y$5,Data!$2:$2,0)))</f>
        <v>62.254763933</v>
      </c>
      <c r="Z51" s="56">
        <f>IF($A51="","",INDEX(Data!$2:$9996,ROW(Z51)-4,MATCH(Z$5,Data!$2:$2,0)))</f>
        <v>1.5436439635999999</v>
      </c>
      <c r="AA51" s="56">
        <f>IF($A51="","",INDEX(Data!$2:$9996,ROW(AA51)-4,MATCH(AA$5,Data!$2:$2,0)))</f>
        <v>19.453155730999999</v>
      </c>
      <c r="AB51" s="53"/>
      <c r="AC51" s="48">
        <f>IF($A51="","",INDEX(Data!$2:$9996,ROW(AC51)-4,MATCH(AC$5,Data!$2:$2,0)))</f>
        <v>0.13174523969999999</v>
      </c>
      <c r="AD51" s="49">
        <f>IF($A51="","",INDEX(Data!$2:$9996,ROW(AD51)-4,MATCH(AD$5,Data!$2:$2,0)))</f>
        <v>6.7794116299999999E-2</v>
      </c>
      <c r="AE51" s="49">
        <f>IF($A51="","",INDEX(Data!$2:$9996,ROW(AE51)-4,MATCH(AE$5,Data!$2:$2,0)))</f>
        <v>0.1705609971</v>
      </c>
      <c r="AF51" s="49">
        <f>IF($A51="","",INDEX(Data!$2:$9996,ROW(AF51)-4,MATCH(AF$5,Data!$2:$2,0)))</f>
        <v>4.2291615000000001E-3</v>
      </c>
      <c r="AG51" s="49">
        <f>IF($A51="","",INDEX(Data!$2:$9996,ROW(AG51)-4,MATCH(AG$5,Data!$2:$2,0)))</f>
        <v>-5.3296317000000003E-2</v>
      </c>
      <c r="AH51" s="49">
        <f>IF($A51="","",INDEX(Data!$2:$9996,ROW(AH51)-4,MATCH(AH$5,Data!$2:$2,0)))</f>
        <v>3.2458898200000003E-2</v>
      </c>
      <c r="AI51" s="49">
        <f>IF($A51="","",INDEX(Data!$2:$9996,ROW(AI51)-4,MATCH(AI$5,Data!$2:$2,0)))</f>
        <v>-9.8399742999999998E-2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6.3951123499999998E-2</v>
      </c>
      <c r="AL51" s="49">
        <f>IF($A51="","",INDEX(Data!$2:$9996,ROW(AL51)-4,MATCH(AL$5,Data!$2:$2,0)))</f>
        <v>2.64303369E-2</v>
      </c>
      <c r="AM51" s="49">
        <f>IF($A51="","",INDEX(Data!$2:$9996,ROW(AM51)-4,MATCH(AM$5,Data!$2:$2,0)))</f>
        <v>2.5394342300000001E-2</v>
      </c>
      <c r="AN51" s="49">
        <f>IF($A51="","",INDEX(Data!$2:$9996,ROW(AN51)-4,MATCH(AN$5,Data!$2:$2,0)))</f>
        <v>1.2126444300000001E-2</v>
      </c>
      <c r="AO51" s="53"/>
      <c r="AP51" s="49">
        <f>IF($A51="","",INDEX(Data!$2:$9996,ROW(AP51)-4,MATCH(AP$5,Data!$2:$2,0)))</f>
        <v>4.4009284099999997E-2</v>
      </c>
      <c r="AQ51" s="49">
        <f>IF($A51="","",INDEX(Data!$2:$9996,ROW(AQ51)-4,MATCH(AQ$5,Data!$2:$2,0)))</f>
        <v>7.8835909600000004E-2</v>
      </c>
      <c r="AR51" s="49">
        <f>IF($A51="","",INDEX(Data!$2:$9996,ROW(AR51)-4,MATCH(AR$5,Data!$2:$2,0)))</f>
        <v>4.0006708000000002E-2</v>
      </c>
      <c r="AS51" s="49">
        <f>IF($A51="","",INDEX(Data!$2:$9996,ROW(AS51)-4,MATCH(AS$5,Data!$2:$2,0)))</f>
        <v>2.3221038000000001E-3</v>
      </c>
      <c r="AT51" s="49">
        <f>IF($A51="","",INDEX(Data!$2:$9996,ROW(AT51)-4,MATCH(AT$5,Data!$2:$2,0)))</f>
        <v>4.1806644300000001E-2</v>
      </c>
      <c r="AU51" s="53"/>
      <c r="AV51" s="49">
        <f>IF($A51="","",INDEX(Data!$2:$9996,ROW(AV51)-4,MATCH(AV$5,Data!$2:$2,0)))</f>
        <v>1.40693533E-2</v>
      </c>
      <c r="AW51" s="49">
        <f>IF($A51="","",INDEX(Data!$2:$9996,ROW(AW51)-4,MATCH(AW$5,Data!$2:$2,0)))</f>
        <v>9.17619093E-2</v>
      </c>
      <c r="AX51" s="49">
        <f>IF($A51="","",INDEX(Data!$2:$9996,ROW(AX51)-4,MATCH(AX$5,Data!$2:$2,0)))</f>
        <v>0.95720274390000004</v>
      </c>
      <c r="AY51" s="49">
        <f>IF($A51="","",INDEX(Data!$2:$9996,ROW(AY51)-4,MATCH(AY$5,Data!$2:$2,0)))</f>
        <v>4.0006708000000002E-2</v>
      </c>
      <c r="AZ51" s="76">
        <f>IF($A51="","",INDEX(Data!$2:$9996,ROW(AZ51)-4,MATCH(AZ$5,Data!$2:$2,0)))</f>
        <v>2.0343760676999998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99</v>
      </c>
      <c r="C52" s="51">
        <f>IF($A52="","",INDEX(Data!$2:$9996,ROW(C52)-4,MATCH(C$5,Data!$2:$2,0)))</f>
        <v>9.0354057200000004E-2</v>
      </c>
      <c r="D52" s="52">
        <f>IF($A52="","",INDEX(Data!$2:$9996,ROW(D52)-4,MATCH(D$5,Data!$2:$2,0)))</f>
        <v>4.5928414200000003E-2</v>
      </c>
      <c r="E52" s="52">
        <f>IF($A52="","",INDEX(Data!$2:$9996,ROW(E52)-4,MATCH(E$5,Data!$2:$2,0)))</f>
        <v>5.4915400199999999E-2</v>
      </c>
      <c r="F52" s="53"/>
      <c r="G52" s="61">
        <f>IF($A52="","",INDEX(Data!$2:$9996,ROW(G52)-4,MATCH(G$5,Data!$2:$2,0)))</f>
        <v>61.378</v>
      </c>
      <c r="H52" s="52">
        <f t="shared" si="5"/>
        <v>3.8316444775260951E-2</v>
      </c>
      <c r="I52" s="61">
        <f>IF($A52="","",INDEX(Data!$2:$9996,ROW(I52)-4,MATCH(I$5,Data!$2:$2,0)))</f>
        <v>36.042000000000002</v>
      </c>
      <c r="J52" s="52">
        <f t="shared" si="0"/>
        <v>6.2621616840615679E-2</v>
      </c>
      <c r="K52" s="61">
        <f>IF($A52="","",INDEX(Data!$2:$9996,ROW(K52)-4,MATCH(K$5,Data!$2:$2,0)))</f>
        <v>41.3</v>
      </c>
      <c r="L52" s="52">
        <f t="shared" si="1"/>
        <v>-0.16969904103254865</v>
      </c>
      <c r="M52" s="52">
        <f>IF($A52="","",INDEX(Data!$2:$9996,ROW(M52)-4,MATCH(M$5,Data!$2:$2,0)))</f>
        <v>4.5291168200000002E-2</v>
      </c>
      <c r="N52" s="52">
        <f t="shared" si="2"/>
        <v>3.1122149714887758E-2</v>
      </c>
      <c r="O52" s="53"/>
      <c r="P52" s="61">
        <f>IF($A52="","",INDEX(Data!$2:$9996,ROW(P52)-4,MATCH(P$5,Data!$2:$2,0)))</f>
        <v>930.05899999999997</v>
      </c>
      <c r="Q52" s="52">
        <f>IF($A52="","",INDEX(Data!$2:$9996,ROW(Q52)-4,MATCH(Q$5,Data!$2:$2,0)))</f>
        <v>0.3543599758</v>
      </c>
      <c r="R52" s="52">
        <f>IF($A52="","",INDEX(Data!$2:$9996,ROW(R52)-4,MATCH(R$5,Data!$2:$2,0)))</f>
        <v>0.19929153320000001</v>
      </c>
      <c r="S52" s="52">
        <f>IF($A52="","",INDEX(Data!$2:$9996,ROW(S52)-4,MATCH(S$5,Data!$2:$2,0)))</f>
        <v>0.13389687810000001</v>
      </c>
      <c r="T52" s="52">
        <f t="shared" si="6"/>
        <v>5.0472569722105523E-2</v>
      </c>
      <c r="U52" s="52">
        <f>IF($A52="","",INDEX(Data!$2:$9996,ROW(U52)-4,MATCH(U$5,Data!$2:$2,0)))</f>
        <v>2.5701236700000001E-2</v>
      </c>
      <c r="V52" s="52">
        <f>IF($A52="","",INDEX(Data!$2:$9996,ROW(V52)-4,MATCH(V$5,Data!$2:$2,0)))</f>
        <v>2.4987546699999998E-2</v>
      </c>
      <c r="W52" s="53"/>
      <c r="X52" s="59">
        <f>IF($A52="","",INDEX(Data!$2:$9996,ROW(X52)-4,MATCH(X$5,Data!$2:$2,0)))</f>
        <v>47.723579712000003</v>
      </c>
      <c r="Y52" s="54">
        <f>IF($A52="","",INDEX(Data!$2:$9996,ROW(Y52)-4,MATCH(Y$5,Data!$2:$2,0)))</f>
        <v>63.804945224000001</v>
      </c>
      <c r="Z52" s="54">
        <f>IF($A52="","",INDEX(Data!$2:$9996,ROW(Z52)-4,MATCH(Z$5,Data!$2:$2,0)))</f>
        <v>2.8857465472000001</v>
      </c>
      <c r="AA52" s="54">
        <f>IF($A52="","",INDEX(Data!$2:$9996,ROW(AA52)-4,MATCH(AA$5,Data!$2:$2,0)))</f>
        <v>18.967112059000002</v>
      </c>
      <c r="AB52" s="53"/>
      <c r="AC52" s="51">
        <f>IF($A52="","",INDEX(Data!$2:$9996,ROW(AC52)-4,MATCH(AC$5,Data!$2:$2,0)))</f>
        <v>0.13389687810000001</v>
      </c>
      <c r="AD52" s="52">
        <f>IF($A52="","",INDEX(Data!$2:$9996,ROW(AD52)-4,MATCH(AD$5,Data!$2:$2,0)))</f>
        <v>6.3354816100000003E-2</v>
      </c>
      <c r="AE52" s="52">
        <f>IF($A52="","",INDEX(Data!$2:$9996,ROW(AE52)-4,MATCH(AE$5,Data!$2:$2,0)))</f>
        <v>0.17480806909999999</v>
      </c>
      <c r="AF52" s="52">
        <f>IF($A52="","",INDEX(Data!$2:$9996,ROW(AF52)-4,MATCH(AF$5,Data!$2:$2,0)))</f>
        <v>7.9061549000000002E-3</v>
      </c>
      <c r="AG52" s="52">
        <f>IF($A52="","",INDEX(Data!$2:$9996,ROW(AG52)-4,MATCH(AG$5,Data!$2:$2,0)))</f>
        <v>-5.1964691E-2</v>
      </c>
      <c r="AH52" s="52">
        <f>IF($A52="","",INDEX(Data!$2:$9996,ROW(AH52)-4,MATCH(AH$5,Data!$2:$2,0)))</f>
        <v>3.0939582100000002E-2</v>
      </c>
      <c r="AI52" s="52">
        <f>IF($A52="","",INDEX(Data!$2:$9996,ROW(AI52)-4,MATCH(AI$5,Data!$2:$2,0)))</f>
        <v>-9.7917855999999998E-2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7.0542062000000003E-2</v>
      </c>
      <c r="AL52" s="52">
        <f>IF($A52="","",INDEX(Data!$2:$9996,ROW(AL52)-4,MATCH(AL$5,Data!$2:$2,0)))</f>
        <v>2.5701236700000001E-2</v>
      </c>
      <c r="AM52" s="52">
        <f>IF($A52="","",INDEX(Data!$2:$9996,ROW(AM52)-4,MATCH(AM$5,Data!$2:$2,0)))</f>
        <v>2.4987546699999998E-2</v>
      </c>
      <c r="AN52" s="52">
        <f>IF($A52="","",INDEX(Data!$2:$9996,ROW(AN52)-4,MATCH(AN$5,Data!$2:$2,0)))</f>
        <v>1.98532786E-2</v>
      </c>
      <c r="AO52" s="53"/>
      <c r="AP52" s="52">
        <f>IF($A52="","",INDEX(Data!$2:$9996,ROW(AP52)-4,MATCH(AP$5,Data!$2:$2,0)))</f>
        <v>4.3966425500000003E-2</v>
      </c>
      <c r="AQ52" s="52">
        <f>IF($A52="","",INDEX(Data!$2:$9996,ROW(AQ52)-4,MATCH(AQ$5,Data!$2:$2,0)))</f>
        <v>9.0354057200000004E-2</v>
      </c>
      <c r="AR52" s="52">
        <f>IF($A52="","",INDEX(Data!$2:$9996,ROW(AR52)-4,MATCH(AR$5,Data!$2:$2,0)))</f>
        <v>4.5928414200000003E-2</v>
      </c>
      <c r="AS52" s="52">
        <f>IF($A52="","",INDEX(Data!$2:$9996,ROW(AS52)-4,MATCH(AS$5,Data!$2:$2,0)))</f>
        <v>1.2039921999999999E-3</v>
      </c>
      <c r="AT52" s="52">
        <f>IF($A52="","",INDEX(Data!$2:$9996,ROW(AT52)-4,MATCH(AT$5,Data!$2:$2,0)))</f>
        <v>5.1095164200000001E-2</v>
      </c>
      <c r="AU52" s="53"/>
      <c r="AV52" s="52">
        <f>IF($A52="","",INDEX(Data!$2:$9996,ROW(AV52)-4,MATCH(AV$5,Data!$2:$2,0)))</f>
        <v>1.1013149999999999E-2</v>
      </c>
      <c r="AW52" s="52">
        <f>IF($A52="","",INDEX(Data!$2:$9996,ROW(AW52)-4,MATCH(AW$5,Data!$2:$2,0)))</f>
        <v>9.2972079299999996E-2</v>
      </c>
      <c r="AX52" s="52">
        <f>IF($A52="","",INDEX(Data!$2:$9996,ROW(AX52)-4,MATCH(AX$5,Data!$2:$2,0)))</f>
        <v>0.98079522409999997</v>
      </c>
      <c r="AY52" s="52">
        <f>IF($A52="","",INDEX(Data!$2:$9996,ROW(AY52)-4,MATCH(AY$5,Data!$2:$2,0)))</f>
        <v>4.5928414200000003E-2</v>
      </c>
      <c r="AZ52" s="75">
        <f>IF($A52="","",INDEX(Data!$2:$9996,ROW(AZ52)-4,MATCH(AZ$5,Data!$2:$2,0)))</f>
        <v>2.1086806525999999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98</v>
      </c>
      <c r="C53" s="48">
        <f>IF($A53="","",INDEX(Data!$2:$9996,ROW(C53)-4,MATCH(C$5,Data!$2:$2,0)))</f>
        <v>8.7496221499999999E-2</v>
      </c>
      <c r="D53" s="49">
        <f>IF($A53="","",INDEX(Data!$2:$9996,ROW(D53)-4,MATCH(D$5,Data!$2:$2,0)))</f>
        <v>4.6675472500000002E-2</v>
      </c>
      <c r="E53" s="49">
        <f>IF($A53="","",INDEX(Data!$2:$9996,ROW(E53)-4,MATCH(E$5,Data!$2:$2,0)))</f>
        <v>5.4854208799999998E-2</v>
      </c>
      <c r="F53" s="53"/>
      <c r="G53" s="62">
        <f>IF($A53="","",INDEX(Data!$2:$9996,ROW(G53)-4,MATCH(G$5,Data!$2:$2,0)))</f>
        <v>68.060500000000005</v>
      </c>
      <c r="H53" s="49">
        <f t="shared" si="5"/>
        <v>0.10887451529864128</v>
      </c>
      <c r="I53" s="62">
        <f>IF($A53="","",INDEX(Data!$2:$9996,ROW(I53)-4,MATCH(I$5,Data!$2:$2,0)))</f>
        <v>44.302500000000002</v>
      </c>
      <c r="J53" s="49">
        <f t="shared" si="0"/>
        <v>0.22919094389878475</v>
      </c>
      <c r="K53" s="62">
        <f>IF($A53="","",INDEX(Data!$2:$9996,ROW(K53)-4,MATCH(K$5,Data!$2:$2,0)))</f>
        <v>54.212499999999999</v>
      </c>
      <c r="L53" s="49">
        <f t="shared" si="1"/>
        <v>0.3126513317191284</v>
      </c>
      <c r="M53" s="49">
        <f>IF($A53="","",INDEX(Data!$2:$9996,ROW(M53)-4,MATCH(M$5,Data!$2:$2,0)))</f>
        <v>4.7533949800000003E-2</v>
      </c>
      <c r="N53" s="49">
        <f t="shared" si="2"/>
        <v>4.9519181975968558E-2</v>
      </c>
      <c r="O53" s="53"/>
      <c r="P53" s="62">
        <f>IF($A53="","",INDEX(Data!$2:$9996,ROW(P53)-4,MATCH(P$5,Data!$2:$2,0)))</f>
        <v>915.44500000000005</v>
      </c>
      <c r="Q53" s="49">
        <f>IF($A53="","",INDEX(Data!$2:$9996,ROW(Q53)-4,MATCH(Q$5,Data!$2:$2,0)))</f>
        <v>0.34965086969999998</v>
      </c>
      <c r="R53" s="49">
        <f>IF($A53="","",INDEX(Data!$2:$9996,ROW(R53)-4,MATCH(R$5,Data!$2:$2,0)))</f>
        <v>0.18189537610000001</v>
      </c>
      <c r="S53" s="49">
        <f>IF($A53="","",INDEX(Data!$2:$9996,ROW(S53)-4,MATCH(S$5,Data!$2:$2,0)))</f>
        <v>0.1256509438</v>
      </c>
      <c r="T53" s="49">
        <f t="shared" si="6"/>
        <v>-1.5712981649551178E-2</v>
      </c>
      <c r="U53" s="49">
        <f>IF($A53="","",INDEX(Data!$2:$9996,ROW(U53)-4,MATCH(U$5,Data!$2:$2,0)))</f>
        <v>2.5581127299999999E-2</v>
      </c>
      <c r="V53" s="49">
        <f>IF($A53="","",INDEX(Data!$2:$9996,ROW(V53)-4,MATCH(V$5,Data!$2:$2,0)))</f>
        <v>2.4345951000000001E-2</v>
      </c>
      <c r="W53" s="53"/>
      <c r="X53" s="55">
        <f>IF($A53="","",INDEX(Data!$2:$9996,ROW(X53)-4,MATCH(X$5,Data!$2:$2,0)))</f>
        <v>45.851434087999998</v>
      </c>
      <c r="Y53" s="56">
        <f>IF($A53="","",INDEX(Data!$2:$9996,ROW(Y53)-4,MATCH(Y$5,Data!$2:$2,0)))</f>
        <v>62.963704901</v>
      </c>
      <c r="Z53" s="56">
        <f>IF($A53="","",INDEX(Data!$2:$9996,ROW(Z53)-4,MATCH(Z$5,Data!$2:$2,0)))</f>
        <v>1.3900368761999999</v>
      </c>
      <c r="AA53" s="56">
        <f>IF($A53="","",INDEX(Data!$2:$9996,ROW(AA53)-4,MATCH(AA$5,Data!$2:$2,0)))</f>
        <v>18.502307688999998</v>
      </c>
      <c r="AB53" s="53"/>
      <c r="AC53" s="49">
        <f>IF($A53="","",INDEX(Data!$2:$9996,ROW(AC53)-4,MATCH(AC$5,Data!$2:$2,0)))</f>
        <v>0.1256509438</v>
      </c>
      <c r="AD53" s="49">
        <f>IF($A53="","",INDEX(Data!$2:$9996,ROW(AD53)-4,MATCH(AD$5,Data!$2:$2,0)))</f>
        <v>6.5955847999999997E-2</v>
      </c>
      <c r="AE53" s="49">
        <f>IF($A53="","",INDEX(Data!$2:$9996,ROW(AE53)-4,MATCH(AE$5,Data!$2:$2,0)))</f>
        <v>0.17250330110000001</v>
      </c>
      <c r="AF53" s="49">
        <f>IF($A53="","",INDEX(Data!$2:$9996,ROW(AF53)-4,MATCH(AF$5,Data!$2:$2,0)))</f>
        <v>3.8083202000000001E-3</v>
      </c>
      <c r="AG53" s="49">
        <f>IF($A53="","",INDEX(Data!$2:$9996,ROW(AG53)-4,MATCH(AG$5,Data!$2:$2,0)))</f>
        <v>-5.0691253999999998E-2</v>
      </c>
      <c r="AH53" s="49">
        <f>IF($A53="","",INDEX(Data!$2:$9996,ROW(AH53)-4,MATCH(AH$5,Data!$2:$2,0)))</f>
        <v>3.3193932799999999E-2</v>
      </c>
      <c r="AI53" s="49">
        <f>IF($A53="","",INDEX(Data!$2:$9996,ROW(AI53)-4,MATCH(AI$5,Data!$2:$2,0)))</f>
        <v>-0.10973613</v>
      </c>
      <c r="AJ53" s="49">
        <f>IF($A53="","",INDEX(Data!$2:$9996,ROW(AJ53)-4,MATCH(AJ$5,Data!$2:$2,0)))</f>
        <v>0</v>
      </c>
      <c r="AK53" s="49">
        <f>IF($A53="","",INDEX(Data!$2:$9996,ROW(AK53)-4,MATCH(AK$5,Data!$2:$2,0)))</f>
        <v>5.9695095900000002E-2</v>
      </c>
      <c r="AL53" s="49">
        <f>IF($A53="","",INDEX(Data!$2:$9996,ROW(AL53)-4,MATCH(AL$5,Data!$2:$2,0)))</f>
        <v>2.5581127299999999E-2</v>
      </c>
      <c r="AM53" s="49">
        <f>IF($A53="","",INDEX(Data!$2:$9996,ROW(AM53)-4,MATCH(AM$5,Data!$2:$2,0)))</f>
        <v>2.4345951000000001E-2</v>
      </c>
      <c r="AN53" s="49">
        <f>IF($A53="","",INDEX(Data!$2:$9996,ROW(AN53)-4,MATCH(AN$5,Data!$2:$2,0)))</f>
        <v>9.7680175999999997E-3</v>
      </c>
      <c r="AO53" s="53"/>
      <c r="AP53" s="49">
        <f>IF($A53="","",INDEX(Data!$2:$9996,ROW(AP53)-4,MATCH(AP$5,Data!$2:$2,0)))</f>
        <v>4.25909649E-2</v>
      </c>
      <c r="AQ53" s="49">
        <f>IF($A53="","",INDEX(Data!$2:$9996,ROW(AQ53)-4,MATCH(AQ$5,Data!$2:$2,0)))</f>
        <v>8.7496221499999999E-2</v>
      </c>
      <c r="AR53" s="49">
        <f>IF($A53="","",INDEX(Data!$2:$9996,ROW(AR53)-4,MATCH(AR$5,Data!$2:$2,0)))</f>
        <v>4.6675472500000002E-2</v>
      </c>
      <c r="AS53" s="49">
        <f>IF($A53="","",INDEX(Data!$2:$9996,ROW(AS53)-4,MATCH(AS$5,Data!$2:$2,0)))</f>
        <v>5.2264300000000004E-4</v>
      </c>
      <c r="AT53" s="49">
        <f>IF($A53="","",INDEX(Data!$2:$9996,ROW(AT53)-4,MATCH(AT$5,Data!$2:$2,0)))</f>
        <v>5.0771456299999997E-2</v>
      </c>
      <c r="AU53" s="53"/>
      <c r="AV53" s="49">
        <f>IF($A53="","",INDEX(Data!$2:$9996,ROW(AV53)-4,MATCH(AV$5,Data!$2:$2,0)))</f>
        <v>1.1813471000000001E-2</v>
      </c>
      <c r="AW53" s="49">
        <f>IF($A53="","",INDEX(Data!$2:$9996,ROW(AW53)-4,MATCH(AW$5,Data!$2:$2,0)))</f>
        <v>9.8085792000000005E-2</v>
      </c>
      <c r="AX53" s="49">
        <f>IF($A53="","",INDEX(Data!$2:$9996,ROW(AX53)-4,MATCH(AX$5,Data!$2:$2,0)))</f>
        <v>0.95452911119999995</v>
      </c>
      <c r="AY53" s="49">
        <f>IF($A53="","",INDEX(Data!$2:$9996,ROW(AY53)-4,MATCH(AY$5,Data!$2:$2,0)))</f>
        <v>4.6675472500000002E-2</v>
      </c>
      <c r="AZ53" s="76">
        <f>IF($A53="","",INDEX(Data!$2:$9996,ROW(AZ53)-4,MATCH(AZ$5,Data!$2:$2,0)))</f>
        <v>2.0299896958999999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98</v>
      </c>
      <c r="C54" s="51">
        <f>IF($A54="","",INDEX(Data!$2:$9996,ROW(C54)-4,MATCH(C$5,Data!$2:$2,0)))</f>
        <v>8.9322770999999995E-2</v>
      </c>
      <c r="D54" s="52">
        <f>IF($A54="","",INDEX(Data!$2:$9996,ROW(D54)-4,MATCH(D$5,Data!$2:$2,0)))</f>
        <v>4.4908712099999998E-2</v>
      </c>
      <c r="E54" s="52">
        <f>IF($A54="","",INDEX(Data!$2:$9996,ROW(E54)-4,MATCH(E$5,Data!$2:$2,0)))</f>
        <v>5.46679911E-2</v>
      </c>
      <c r="F54" s="53"/>
      <c r="G54" s="61">
        <f>IF($A54="","",INDEX(Data!$2:$9996,ROW(G54)-4,MATCH(G$5,Data!$2:$2,0)))</f>
        <v>71.4465</v>
      </c>
      <c r="H54" s="52">
        <f t="shared" si="5"/>
        <v>4.9749854908500458E-2</v>
      </c>
      <c r="I54" s="61">
        <f>IF($A54="","",INDEX(Data!$2:$9996,ROW(I54)-4,MATCH(I$5,Data!$2:$2,0)))</f>
        <v>44.6905</v>
      </c>
      <c r="J54" s="52">
        <f t="shared" si="0"/>
        <v>8.7579707691439104E-3</v>
      </c>
      <c r="K54" s="61">
        <f>IF($A54="","",INDEX(Data!$2:$9996,ROW(K54)-4,MATCH(K$5,Data!$2:$2,0)))</f>
        <v>54.277999999999999</v>
      </c>
      <c r="L54" s="52">
        <f t="shared" si="1"/>
        <v>1.208208439013145E-3</v>
      </c>
      <c r="M54" s="52">
        <f>IF($A54="","",INDEX(Data!$2:$9996,ROW(M54)-4,MATCH(M$5,Data!$2:$2,0)))</f>
        <v>4.9019143000000001E-2</v>
      </c>
      <c r="N54" s="52">
        <f t="shared" si="2"/>
        <v>3.1244893518190198E-2</v>
      </c>
      <c r="O54" s="53"/>
      <c r="P54" s="61">
        <f>IF($A54="","",INDEX(Data!$2:$9996,ROW(P54)-4,MATCH(P$5,Data!$2:$2,0)))</f>
        <v>914.93550000000005</v>
      </c>
      <c r="Q54" s="52">
        <f>IF($A54="","",INDEX(Data!$2:$9996,ROW(Q54)-4,MATCH(Q$5,Data!$2:$2,0)))</f>
        <v>0.34743611099999999</v>
      </c>
      <c r="R54" s="52">
        <f>IF($A54="","",INDEX(Data!$2:$9996,ROW(R54)-4,MATCH(R$5,Data!$2:$2,0)))</f>
        <v>0.1820271493</v>
      </c>
      <c r="S54" s="52">
        <f>IF($A54="","",INDEX(Data!$2:$9996,ROW(S54)-4,MATCH(S$5,Data!$2:$2,0)))</f>
        <v>0.12423917750000001</v>
      </c>
      <c r="T54" s="52">
        <f t="shared" si="6"/>
        <v>-5.5655992440835085E-4</v>
      </c>
      <c r="U54" s="52">
        <f>IF($A54="","",INDEX(Data!$2:$9996,ROW(U54)-4,MATCH(U$5,Data!$2:$2,0)))</f>
        <v>2.56442658E-2</v>
      </c>
      <c r="V54" s="52">
        <f>IF($A54="","",INDEX(Data!$2:$9996,ROW(V54)-4,MATCH(V$5,Data!$2:$2,0)))</f>
        <v>2.4152972500000001E-2</v>
      </c>
      <c r="W54" s="53"/>
      <c r="X54" s="59">
        <f>IF($A54="","",INDEX(Data!$2:$9996,ROW(X54)-4,MATCH(X$5,Data!$2:$2,0)))</f>
        <v>42.246063538999998</v>
      </c>
      <c r="Y54" s="54">
        <f>IF($A54="","",INDEX(Data!$2:$9996,ROW(Y54)-4,MATCH(Y$5,Data!$2:$2,0)))</f>
        <v>60.408425669000003</v>
      </c>
      <c r="Z54" s="54">
        <f>IF($A54="","",INDEX(Data!$2:$9996,ROW(Z54)-4,MATCH(Z$5,Data!$2:$2,0)))</f>
        <v>1.2832778877</v>
      </c>
      <c r="AA54" s="54">
        <f>IF($A54="","",INDEX(Data!$2:$9996,ROW(AA54)-4,MATCH(AA$5,Data!$2:$2,0)))</f>
        <v>19.445640017999999</v>
      </c>
      <c r="AB54" s="53"/>
      <c r="AC54" s="51">
        <f>IF($A54="","",INDEX(Data!$2:$9996,ROW(AC54)-4,MATCH(AC$5,Data!$2:$2,0)))</f>
        <v>0.12423917750000001</v>
      </c>
      <c r="AD54" s="52">
        <f>IF($A54="","",INDEX(Data!$2:$9996,ROW(AD54)-4,MATCH(AD$5,Data!$2:$2,0)))</f>
        <v>7.5433220199999998E-2</v>
      </c>
      <c r="AE54" s="52">
        <f>IF($A54="","",INDEX(Data!$2:$9996,ROW(AE54)-4,MATCH(AE$5,Data!$2:$2,0)))</f>
        <v>0.16550253609999999</v>
      </c>
      <c r="AF54" s="52">
        <f>IF($A54="","",INDEX(Data!$2:$9996,ROW(AF54)-4,MATCH(AF$5,Data!$2:$2,0)))</f>
        <v>3.5158298000000001E-3</v>
      </c>
      <c r="AG54" s="52">
        <f>IF($A54="","",INDEX(Data!$2:$9996,ROW(AG54)-4,MATCH(AG$5,Data!$2:$2,0)))</f>
        <v>-5.3275726000000002E-2</v>
      </c>
      <c r="AH54" s="52">
        <f>IF($A54="","",INDEX(Data!$2:$9996,ROW(AH54)-4,MATCH(AH$5,Data!$2:$2,0)))</f>
        <v>3.4724316300000002E-2</v>
      </c>
      <c r="AI54" s="52">
        <f>IF($A54="","",INDEX(Data!$2:$9996,ROW(AI54)-4,MATCH(AI$5,Data!$2:$2,0)))</f>
        <v>-9.4552489000000003E-2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4.8805957300000001E-2</v>
      </c>
      <c r="AL54" s="52">
        <f>IF($A54="","",INDEX(Data!$2:$9996,ROW(AL54)-4,MATCH(AL$5,Data!$2:$2,0)))</f>
        <v>2.56442658E-2</v>
      </c>
      <c r="AM54" s="52">
        <f>IF($A54="","",INDEX(Data!$2:$9996,ROW(AM54)-4,MATCH(AM$5,Data!$2:$2,0)))</f>
        <v>2.4152972500000001E-2</v>
      </c>
      <c r="AN54" s="52">
        <f>IF($A54="","",INDEX(Data!$2:$9996,ROW(AN54)-4,MATCH(AN$5,Data!$2:$2,0)))</f>
        <v>-9.9128100000000011E-4</v>
      </c>
      <c r="AO54" s="53"/>
      <c r="AP54" s="52">
        <f>IF($A54="","",INDEX(Data!$2:$9996,ROW(AP54)-4,MATCH(AP$5,Data!$2:$2,0)))</f>
        <v>4.2938719799999997E-2</v>
      </c>
      <c r="AQ54" s="52">
        <f>IF($A54="","",INDEX(Data!$2:$9996,ROW(AQ54)-4,MATCH(AQ$5,Data!$2:$2,0)))</f>
        <v>8.9322770999999995E-2</v>
      </c>
      <c r="AR54" s="52">
        <f>IF($A54="","",INDEX(Data!$2:$9996,ROW(AR54)-4,MATCH(AR$5,Data!$2:$2,0)))</f>
        <v>4.4908712099999998E-2</v>
      </c>
      <c r="AS54" s="52">
        <f>IF($A54="","",INDEX(Data!$2:$9996,ROW(AS54)-4,MATCH(AS$5,Data!$2:$2,0)))</f>
        <v>9.3605399999999997E-4</v>
      </c>
      <c r="AT54" s="52">
        <f>IF($A54="","",INDEX(Data!$2:$9996,ROW(AT54)-4,MATCH(AT$5,Data!$2:$2,0)))</f>
        <v>5.07786338E-2</v>
      </c>
      <c r="AU54" s="53"/>
      <c r="AV54" s="52">
        <f>IF($A54="","",INDEX(Data!$2:$9996,ROW(AV54)-4,MATCH(AV$5,Data!$2:$2,0)))</f>
        <v>1.1271825900000001E-2</v>
      </c>
      <c r="AW54" s="52">
        <f>IF($A54="","",INDEX(Data!$2:$9996,ROW(AW54)-4,MATCH(AW$5,Data!$2:$2,0)))</f>
        <v>8.9583773699999994E-2</v>
      </c>
      <c r="AX54" s="52">
        <f>IF($A54="","",INDEX(Data!$2:$9996,ROW(AX54)-4,MATCH(AX$5,Data!$2:$2,0)))</f>
        <v>0.98947951830000003</v>
      </c>
      <c r="AY54" s="52">
        <f>IF($A54="","",INDEX(Data!$2:$9996,ROW(AY54)-4,MATCH(AY$5,Data!$2:$2,0)))</f>
        <v>4.4908712099999998E-2</v>
      </c>
      <c r="AZ54" s="75">
        <f>IF($A54="","",INDEX(Data!$2:$9996,ROW(AZ54)-4,MATCH(AZ$5,Data!$2:$2,0)))</f>
        <v>1.9305074745999999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99</v>
      </c>
      <c r="C55" s="48">
        <f>IF($A55="","",INDEX(Data!$2:$9996,ROW(C55)-4,MATCH(C$5,Data!$2:$2,0)))</f>
        <v>9.2475837800000002E-2</v>
      </c>
      <c r="D55" s="49">
        <f>IF($A55="","",INDEX(Data!$2:$9996,ROW(D55)-4,MATCH(D$5,Data!$2:$2,0)))</f>
        <v>5.0215730100000001E-2</v>
      </c>
      <c r="E55" s="49">
        <f>IF($A55="","",INDEX(Data!$2:$9996,ROW(E55)-4,MATCH(E$5,Data!$2:$2,0)))</f>
        <v>5.4668375200000001E-2</v>
      </c>
      <c r="F55" s="53"/>
      <c r="G55" s="62">
        <f>IF($A55="","",INDEX(Data!$2:$9996,ROW(G55)-4,MATCH(G$5,Data!$2:$2,0)))</f>
        <v>80.742999999999995</v>
      </c>
      <c r="H55" s="49">
        <f t="shared" si="5"/>
        <v>0.13011834029658548</v>
      </c>
      <c r="I55" s="62">
        <f>IF($A55="","",INDEX(Data!$2:$9996,ROW(I55)-4,MATCH(I$5,Data!$2:$2,0)))</f>
        <v>43.962000000000003</v>
      </c>
      <c r="J55" s="49">
        <f t="shared" si="0"/>
        <v>-1.6301003568991102E-2</v>
      </c>
      <c r="K55" s="62">
        <f>IF($A55="","",INDEX(Data!$2:$9996,ROW(K55)-4,MATCH(K$5,Data!$2:$2,0)))</f>
        <v>50.597999999999999</v>
      </c>
      <c r="L55" s="49">
        <f t="shared" si="1"/>
        <v>-6.7799108294336566E-2</v>
      </c>
      <c r="M55" s="49">
        <f>IF($A55="","",INDEX(Data!$2:$9996,ROW(M55)-4,MATCH(M$5,Data!$2:$2,0)))</f>
        <v>5.0156709399999999E-2</v>
      </c>
      <c r="N55" s="49">
        <f t="shared" si="2"/>
        <v>2.3206574623305797E-2</v>
      </c>
      <c r="O55" s="53"/>
      <c r="P55" s="62">
        <f>IF($A55="","",INDEX(Data!$2:$9996,ROW(P55)-4,MATCH(P$5,Data!$2:$2,0)))</f>
        <v>924.19100000000003</v>
      </c>
      <c r="Q55" s="49">
        <f>IF($A55="","",INDEX(Data!$2:$9996,ROW(Q55)-4,MATCH(Q$5,Data!$2:$2,0)))</f>
        <v>0.34243897449999999</v>
      </c>
      <c r="R55" s="49">
        <f>IF($A55="","",INDEX(Data!$2:$9996,ROW(R55)-4,MATCH(R$5,Data!$2:$2,0)))</f>
        <v>0.1833269438</v>
      </c>
      <c r="S55" s="49">
        <f>IF($A55="","",INDEX(Data!$2:$9996,ROW(S55)-4,MATCH(S$5,Data!$2:$2,0)))</f>
        <v>0.1211463433</v>
      </c>
      <c r="T55" s="49">
        <f t="shared" si="6"/>
        <v>1.011601364249172E-2</v>
      </c>
      <c r="U55" s="49">
        <f>IF($A55="","",INDEX(Data!$2:$9996,ROW(U55)-4,MATCH(U$5,Data!$2:$2,0)))</f>
        <v>2.5552742900000001E-2</v>
      </c>
      <c r="V55" s="49">
        <f>IF($A55="","",INDEX(Data!$2:$9996,ROW(V55)-4,MATCH(V$5,Data!$2:$2,0)))</f>
        <v>2.3591559500000001E-2</v>
      </c>
      <c r="W55" s="53"/>
      <c r="X55" s="60">
        <f>IF($A55="","",INDEX(Data!$2:$9996,ROW(X55)-4,MATCH(X$5,Data!$2:$2,0)))</f>
        <v>42.496158686000001</v>
      </c>
      <c r="Y55" s="56">
        <f>IF($A55="","",INDEX(Data!$2:$9996,ROW(Y55)-4,MATCH(Y$5,Data!$2:$2,0)))</f>
        <v>61.800106266999997</v>
      </c>
      <c r="Z55" s="56">
        <f>IF($A55="","",INDEX(Data!$2:$9996,ROW(Z55)-4,MATCH(Z$5,Data!$2:$2,0)))</f>
        <v>1.4466418062999999</v>
      </c>
      <c r="AA55" s="56">
        <f>IF($A55="","",INDEX(Data!$2:$9996,ROW(AA55)-4,MATCH(AA$5,Data!$2:$2,0)))</f>
        <v>20.750589388000002</v>
      </c>
      <c r="AB55" s="53"/>
      <c r="AC55" s="48">
        <f>IF($A55="","",INDEX(Data!$2:$9996,ROW(AC55)-4,MATCH(AC$5,Data!$2:$2,0)))</f>
        <v>0.1211463433</v>
      </c>
      <c r="AD55" s="49">
        <f>IF($A55="","",INDEX(Data!$2:$9996,ROW(AD55)-4,MATCH(AD$5,Data!$2:$2,0)))</f>
        <v>7.2356685800000001E-2</v>
      </c>
      <c r="AE55" s="49">
        <f>IF($A55="","",INDEX(Data!$2:$9996,ROW(AE55)-4,MATCH(AE$5,Data!$2:$2,0)))</f>
        <v>0.16931535959999999</v>
      </c>
      <c r="AF55" s="49">
        <f>IF($A55="","",INDEX(Data!$2:$9996,ROW(AF55)-4,MATCH(AF$5,Data!$2:$2,0)))</f>
        <v>3.9634021999999996E-3</v>
      </c>
      <c r="AG55" s="49">
        <f>IF($A55="","",INDEX(Data!$2:$9996,ROW(AG55)-4,MATCH(AG$5,Data!$2:$2,0)))</f>
        <v>-5.6850930000000001E-2</v>
      </c>
      <c r="AH55" s="49">
        <f>IF($A55="","",INDEX(Data!$2:$9996,ROW(AH55)-4,MATCH(AH$5,Data!$2:$2,0)))</f>
        <v>3.16106954E-2</v>
      </c>
      <c r="AI55" s="49">
        <f>IF($A55="","",INDEX(Data!$2:$9996,ROW(AI55)-4,MATCH(AI$5,Data!$2:$2,0)))</f>
        <v>-9.7230590000000006E-2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4.87896575E-2</v>
      </c>
      <c r="AL55" s="49">
        <f>IF($A55="","",INDEX(Data!$2:$9996,ROW(AL55)-4,MATCH(AL$5,Data!$2:$2,0)))</f>
        <v>2.5552742900000001E-2</v>
      </c>
      <c r="AM55" s="49">
        <f>IF($A55="","",INDEX(Data!$2:$9996,ROW(AM55)-4,MATCH(AM$5,Data!$2:$2,0)))</f>
        <v>2.3591559500000001E-2</v>
      </c>
      <c r="AN55" s="49">
        <f>IF($A55="","",INDEX(Data!$2:$9996,ROW(AN55)-4,MATCH(AN$5,Data!$2:$2,0)))</f>
        <v>-3.54645E-4</v>
      </c>
      <c r="AO55" s="53"/>
      <c r="AP55" s="49">
        <f>IF($A55="","",INDEX(Data!$2:$9996,ROW(AP55)-4,MATCH(AP$5,Data!$2:$2,0)))</f>
        <v>4.6367861099999998E-2</v>
      </c>
      <c r="AQ55" s="49">
        <f>IF($A55="","",INDEX(Data!$2:$9996,ROW(AQ55)-4,MATCH(AQ$5,Data!$2:$2,0)))</f>
        <v>9.2475837800000002E-2</v>
      </c>
      <c r="AR55" s="49">
        <f>IF($A55="","",INDEX(Data!$2:$9996,ROW(AR55)-4,MATCH(AR$5,Data!$2:$2,0)))</f>
        <v>5.0215730100000001E-2</v>
      </c>
      <c r="AS55" s="49">
        <f>IF($A55="","",INDEX(Data!$2:$9996,ROW(AS55)-4,MATCH(AS$5,Data!$2:$2,0)))</f>
        <v>1.8013195E-3</v>
      </c>
      <c r="AT55" s="49">
        <f>IF($A55="","",INDEX(Data!$2:$9996,ROW(AT55)-4,MATCH(AT$5,Data!$2:$2,0)))</f>
        <v>4.6168396E-2</v>
      </c>
      <c r="AU55" s="53"/>
      <c r="AV55" s="49">
        <f>IF($A55="","",INDEX(Data!$2:$9996,ROW(AV55)-4,MATCH(AV$5,Data!$2:$2,0)))</f>
        <v>1.22935219E-2</v>
      </c>
      <c r="AW55" s="49">
        <f>IF($A55="","",INDEX(Data!$2:$9996,ROW(AW55)-4,MATCH(AW$5,Data!$2:$2,0)))</f>
        <v>8.9370345300000001E-2</v>
      </c>
      <c r="AX55" s="49">
        <f>IF($A55="","",INDEX(Data!$2:$9996,ROW(AX55)-4,MATCH(AX$5,Data!$2:$2,0)))</f>
        <v>0.98584298709999996</v>
      </c>
      <c r="AY55" s="49">
        <f>IF($A55="","",INDEX(Data!$2:$9996,ROW(AY55)-4,MATCH(AY$5,Data!$2:$2,0)))</f>
        <v>5.0215730100000001E-2</v>
      </c>
      <c r="AZ55" s="76">
        <f>IF($A55="","",INDEX(Data!$2:$9996,ROW(AZ55)-4,MATCH(AZ$5,Data!$2:$2,0)))</f>
        <v>2.0638385914000001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100</v>
      </c>
      <c r="C56" s="51">
        <f>IF($A56="","",INDEX(Data!$2:$9996,ROW(C56)-4,MATCH(C$5,Data!$2:$2,0)))</f>
        <v>8.8391304500000004E-2</v>
      </c>
      <c r="D56" s="52">
        <f>IF($A56="","",INDEX(Data!$2:$9996,ROW(D56)-4,MATCH(D$5,Data!$2:$2,0)))</f>
        <v>4.40905994E-2</v>
      </c>
      <c r="E56" s="52">
        <f>IF($A56="","",INDEX(Data!$2:$9996,ROW(E56)-4,MATCH(E$5,Data!$2:$2,0)))</f>
        <v>5.9009712700000001E-2</v>
      </c>
      <c r="F56" s="53"/>
      <c r="G56" s="61">
        <f>IF($A56="","",INDEX(Data!$2:$9996,ROW(G56)-4,MATCH(G$5,Data!$2:$2,0)))</f>
        <v>79.584999999999994</v>
      </c>
      <c r="H56" s="52">
        <f t="shared" si="5"/>
        <v>-1.4341800527599933E-2</v>
      </c>
      <c r="I56" s="61">
        <f>IF($A56="","",INDEX(Data!$2:$9996,ROW(I56)-4,MATCH(I$5,Data!$2:$2,0)))</f>
        <v>48.610500000000002</v>
      </c>
      <c r="J56" s="52">
        <f t="shared" si="0"/>
        <v>0.10573904735908281</v>
      </c>
      <c r="K56" s="61">
        <f>IF($A56="","",INDEX(Data!$2:$9996,ROW(K56)-4,MATCH(K$5,Data!$2:$2,0)))</f>
        <v>66.129499999999993</v>
      </c>
      <c r="L56" s="52">
        <f t="shared" si="1"/>
        <v>0.30695877307403446</v>
      </c>
      <c r="M56" s="52">
        <f>IF($A56="","",INDEX(Data!$2:$9996,ROW(M56)-4,MATCH(M$5,Data!$2:$2,0)))</f>
        <v>6.4653372799999997E-2</v>
      </c>
      <c r="N56" s="52">
        <f t="shared" si="2"/>
        <v>0.28902740178565223</v>
      </c>
      <c r="O56" s="53"/>
      <c r="P56" s="61">
        <f>IF($A56="","",INDEX(Data!$2:$9996,ROW(P56)-4,MATCH(P$5,Data!$2:$2,0)))</f>
        <v>932.16700000000003</v>
      </c>
      <c r="Q56" s="52">
        <f>IF($A56="","",INDEX(Data!$2:$9996,ROW(Q56)-4,MATCH(Q$5,Data!$2:$2,0)))</f>
        <v>0.34455408949999999</v>
      </c>
      <c r="R56" s="52">
        <f>IF($A56="","",INDEX(Data!$2:$9996,ROW(R56)-4,MATCH(R$5,Data!$2:$2,0)))</f>
        <v>0.18630019519999999</v>
      </c>
      <c r="S56" s="52">
        <f>IF($A56="","",INDEX(Data!$2:$9996,ROW(S56)-4,MATCH(S$5,Data!$2:$2,0)))</f>
        <v>0.1252906245</v>
      </c>
      <c r="T56" s="52">
        <f t="shared" si="6"/>
        <v>8.6302506732915587E-3</v>
      </c>
      <c r="U56" s="52">
        <f>IF($A56="","",INDEX(Data!$2:$9996,ROW(U56)-4,MATCH(U$5,Data!$2:$2,0)))</f>
        <v>2.5688607299999999E-2</v>
      </c>
      <c r="V56" s="52">
        <f>IF($A56="","",INDEX(Data!$2:$9996,ROW(V56)-4,MATCH(V$5,Data!$2:$2,0)))</f>
        <v>2.4552632899999999E-2</v>
      </c>
      <c r="W56" s="53"/>
      <c r="X56" s="59">
        <f>IF($A56="","",INDEX(Data!$2:$9996,ROW(X56)-4,MATCH(X$5,Data!$2:$2,0)))</f>
        <v>44.230423448000003</v>
      </c>
      <c r="Y56" s="54">
        <f>IF($A56="","",INDEX(Data!$2:$9996,ROW(Y56)-4,MATCH(Y$5,Data!$2:$2,0)))</f>
        <v>62.075249200999998</v>
      </c>
      <c r="Z56" s="54">
        <f>IF($A56="","",INDEX(Data!$2:$9996,ROW(Z56)-4,MATCH(Z$5,Data!$2:$2,0)))</f>
        <v>3.0666761795999999</v>
      </c>
      <c r="AA56" s="54">
        <f>IF($A56="","",INDEX(Data!$2:$9996,ROW(AA56)-4,MATCH(AA$5,Data!$2:$2,0)))</f>
        <v>20.911501933</v>
      </c>
      <c r="AB56" s="53"/>
      <c r="AC56" s="51">
        <f>IF($A56="","",INDEX(Data!$2:$9996,ROW(AC56)-4,MATCH(AC$5,Data!$2:$2,0)))</f>
        <v>0.1252906245</v>
      </c>
      <c r="AD56" s="52">
        <f>IF($A56="","",INDEX(Data!$2:$9996,ROW(AD56)-4,MATCH(AD$5,Data!$2:$2,0)))</f>
        <v>7.12160773E-2</v>
      </c>
      <c r="AE56" s="52">
        <f>IF($A56="","",INDEX(Data!$2:$9996,ROW(AE56)-4,MATCH(AE$5,Data!$2:$2,0)))</f>
        <v>0.17006917590000001</v>
      </c>
      <c r="AF56" s="52">
        <f>IF($A56="","",INDEX(Data!$2:$9996,ROW(AF56)-4,MATCH(AF$5,Data!$2:$2,0)))</f>
        <v>8.4018524999999993E-3</v>
      </c>
      <c r="AG56" s="52">
        <f>IF($A56="","",INDEX(Data!$2:$9996,ROW(AG56)-4,MATCH(AG$5,Data!$2:$2,0)))</f>
        <v>-5.7291785999999997E-2</v>
      </c>
      <c r="AH56" s="52">
        <f>IF($A56="","",INDEX(Data!$2:$9996,ROW(AH56)-4,MATCH(AH$5,Data!$2:$2,0)))</f>
        <v>3.5706639399999997E-2</v>
      </c>
      <c r="AI56" s="52">
        <f>IF($A56="","",INDEX(Data!$2:$9996,ROW(AI56)-4,MATCH(AI$5,Data!$2:$2,0)))</f>
        <v>-0.104606544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5.4074547200000003E-2</v>
      </c>
      <c r="AL56" s="52">
        <f>IF($A56="","",INDEX(Data!$2:$9996,ROW(AL56)-4,MATCH(AL$5,Data!$2:$2,0)))</f>
        <v>2.5688607299999999E-2</v>
      </c>
      <c r="AM56" s="52">
        <f>IF($A56="","",INDEX(Data!$2:$9996,ROW(AM56)-4,MATCH(AM$5,Data!$2:$2,0)))</f>
        <v>2.4552632899999999E-2</v>
      </c>
      <c r="AN56" s="52">
        <f>IF($A56="","",INDEX(Data!$2:$9996,ROW(AN56)-4,MATCH(AN$5,Data!$2:$2,0)))</f>
        <v>3.8333069000000002E-3</v>
      </c>
      <c r="AO56" s="53"/>
      <c r="AP56" s="52">
        <f>IF($A56="","",INDEX(Data!$2:$9996,ROW(AP56)-4,MATCH(AP$5,Data!$2:$2,0)))</f>
        <v>4.5426854000000003E-2</v>
      </c>
      <c r="AQ56" s="52">
        <f>IF($A56="","",INDEX(Data!$2:$9996,ROW(AQ56)-4,MATCH(AQ$5,Data!$2:$2,0)))</f>
        <v>8.8391304500000004E-2</v>
      </c>
      <c r="AR56" s="52">
        <f>IF($A56="","",INDEX(Data!$2:$9996,ROW(AR56)-4,MATCH(AR$5,Data!$2:$2,0)))</f>
        <v>4.40905994E-2</v>
      </c>
      <c r="AS56" s="52">
        <f>IF($A56="","",INDEX(Data!$2:$9996,ROW(AS56)-4,MATCH(AS$5,Data!$2:$2,0)))</f>
        <v>2.1499071E-3</v>
      </c>
      <c r="AT56" s="52">
        <f>IF($A56="","",INDEX(Data!$2:$9996,ROW(AT56)-4,MATCH(AT$5,Data!$2:$2,0)))</f>
        <v>4.4422423099999997E-2</v>
      </c>
      <c r="AU56" s="53"/>
      <c r="AV56" s="52">
        <f>IF($A56="","",INDEX(Data!$2:$9996,ROW(AV56)-4,MATCH(AV$5,Data!$2:$2,0)))</f>
        <v>1.27592394E-2</v>
      </c>
      <c r="AW56" s="52">
        <f>IF($A56="","",INDEX(Data!$2:$9996,ROW(AW56)-4,MATCH(AW$5,Data!$2:$2,0)))</f>
        <v>8.6725549700000001E-2</v>
      </c>
      <c r="AX56" s="52">
        <f>IF($A56="","",INDEX(Data!$2:$9996,ROW(AX56)-4,MATCH(AX$5,Data!$2:$2,0)))</f>
        <v>0.95310176609999997</v>
      </c>
      <c r="AY56" s="52">
        <f>IF($A56="","",INDEX(Data!$2:$9996,ROW(AY56)-4,MATCH(AY$5,Data!$2:$2,0)))</f>
        <v>4.40905994E-2</v>
      </c>
      <c r="AZ56" s="75">
        <f>IF($A56="","",INDEX(Data!$2:$9996,ROW(AZ56)-4,MATCH(AZ$5,Data!$2:$2,0)))</f>
        <v>2.1024329364000001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101</v>
      </c>
      <c r="C57" s="48">
        <f>IF($A57="","",INDEX(Data!$2:$9996,ROW(C57)-4,MATCH(C$5,Data!$2:$2,0)))</f>
        <v>9.1520544400000001E-2</v>
      </c>
      <c r="D57" s="49">
        <f>IF($A57="","",INDEX(Data!$2:$9996,ROW(D57)-4,MATCH(D$5,Data!$2:$2,0)))</f>
        <v>4.5899617099999998E-2</v>
      </c>
      <c r="E57" s="49">
        <f>IF($A57="","",INDEX(Data!$2:$9996,ROW(E57)-4,MATCH(E$5,Data!$2:$2,0)))</f>
        <v>6.1032384799999999E-2</v>
      </c>
      <c r="F57" s="53"/>
      <c r="G57" s="62">
        <f>IF($A57="","",INDEX(Data!$2:$9996,ROW(G57)-4,MATCH(G$5,Data!$2:$2,0)))</f>
        <v>87.241</v>
      </c>
      <c r="H57" s="49">
        <f t="shared" si="5"/>
        <v>9.6199032480995247E-2</v>
      </c>
      <c r="I57" s="62">
        <f>IF($A57="","",INDEX(Data!$2:$9996,ROW(I57)-4,MATCH(I$5,Data!$2:$2,0)))</f>
        <v>54.023000000000003</v>
      </c>
      <c r="J57" s="49">
        <f t="shared" si="0"/>
        <v>0.11134425689922961</v>
      </c>
      <c r="K57" s="62">
        <f>IF($A57="","",INDEX(Data!$2:$9996,ROW(K57)-4,MATCH(K$5,Data!$2:$2,0)))</f>
        <v>55.451000000000001</v>
      </c>
      <c r="L57" s="49">
        <f t="shared" si="1"/>
        <v>-0.16147861393175503</v>
      </c>
      <c r="M57" s="49">
        <f>IF($A57="","",INDEX(Data!$2:$9996,ROW(M57)-4,MATCH(M$5,Data!$2:$2,0)))</f>
        <v>6.0670576800000001E-2</v>
      </c>
      <c r="N57" s="49">
        <f t="shared" si="2"/>
        <v>-6.1602292773193061E-2</v>
      </c>
      <c r="O57" s="53"/>
      <c r="P57" s="62">
        <f>IF($A57="","",INDEX(Data!$2:$9996,ROW(P57)-4,MATCH(P$5,Data!$2:$2,0)))</f>
        <v>953.93799999999999</v>
      </c>
      <c r="Q57" s="49">
        <f>IF($A57="","",INDEX(Data!$2:$9996,ROW(Q57)-4,MATCH(Q$5,Data!$2:$2,0)))</f>
        <v>0.35476985249999998</v>
      </c>
      <c r="R57" s="49">
        <f>IF($A57="","",INDEX(Data!$2:$9996,ROW(R57)-4,MATCH(R$5,Data!$2:$2,0)))</f>
        <v>0.185509122</v>
      </c>
      <c r="S57" s="49">
        <f>IF($A57="","",INDEX(Data!$2:$9996,ROW(S57)-4,MATCH(S$5,Data!$2:$2,0)))</f>
        <v>0.12521117039999999</v>
      </c>
      <c r="T57" s="49">
        <f t="shared" si="6"/>
        <v>2.3355257158856682E-2</v>
      </c>
      <c r="U57" s="49">
        <f>IF($A57="","",INDEX(Data!$2:$9996,ROW(U57)-4,MATCH(U$5,Data!$2:$2,0)))</f>
        <v>2.7057307100000001E-2</v>
      </c>
      <c r="V57" s="49">
        <f>IF($A57="","",INDEX(Data!$2:$9996,ROW(V57)-4,MATCH(V$5,Data!$2:$2,0)))</f>
        <v>2.5608496599999999E-2</v>
      </c>
      <c r="W57" s="53"/>
      <c r="X57" s="55">
        <f>IF($A57="","",INDEX(Data!$2:$9996,ROW(X57)-4,MATCH(X$5,Data!$2:$2,0)))</f>
        <v>44.331108520999997</v>
      </c>
      <c r="Y57" s="56">
        <f>IF($A57="","",INDEX(Data!$2:$9996,ROW(Y57)-4,MATCH(Y$5,Data!$2:$2,0)))</f>
        <v>60.664826263000002</v>
      </c>
      <c r="Z57" s="56">
        <f>IF($A57="","",INDEX(Data!$2:$9996,ROW(Z57)-4,MATCH(Z$5,Data!$2:$2,0)))</f>
        <v>1.1180443847999999</v>
      </c>
      <c r="AA57" s="56">
        <f>IF($A57="","",INDEX(Data!$2:$9996,ROW(AA57)-4,MATCH(AA$5,Data!$2:$2,0)))</f>
        <v>17.451762125999998</v>
      </c>
      <c r="AB57" s="53"/>
      <c r="AC57" s="49">
        <f>IF($A57="","",INDEX(Data!$2:$9996,ROW(AC57)-4,MATCH(AC$5,Data!$2:$2,0)))</f>
        <v>0.12521117039999999</v>
      </c>
      <c r="AD57" s="49">
        <f>IF($A57="","",INDEX(Data!$2:$9996,ROW(AD57)-4,MATCH(AD$5,Data!$2:$2,0)))</f>
        <v>6.6462978899999997E-2</v>
      </c>
      <c r="AE57" s="49">
        <f>IF($A57="","",INDEX(Data!$2:$9996,ROW(AE57)-4,MATCH(AE$5,Data!$2:$2,0)))</f>
        <v>0.1662050035</v>
      </c>
      <c r="AF57" s="49">
        <f>IF($A57="","",INDEX(Data!$2:$9996,ROW(AF57)-4,MATCH(AF$5,Data!$2:$2,0)))</f>
        <v>3.0631352999999999E-3</v>
      </c>
      <c r="AG57" s="49">
        <f>IF($A57="","",INDEX(Data!$2:$9996,ROW(AG57)-4,MATCH(AG$5,Data!$2:$2,0)))</f>
        <v>-4.7813046999999997E-2</v>
      </c>
      <c r="AH57" s="49">
        <f>IF($A57="","",INDEX(Data!$2:$9996,ROW(AH57)-4,MATCH(AH$5,Data!$2:$2,0)))</f>
        <v>3.3061755200000001E-2</v>
      </c>
      <c r="AI57" s="49">
        <f>IF($A57="","",INDEX(Data!$2:$9996,ROW(AI57)-4,MATCH(AI$5,Data!$2:$2,0)))</f>
        <v>-0.10482047</v>
      </c>
      <c r="AJ57" s="49">
        <f>IF($A57="","",INDEX(Data!$2:$9996,ROW(AJ57)-4,MATCH(AJ$5,Data!$2:$2,0)))</f>
        <v>0</v>
      </c>
      <c r="AK57" s="49">
        <f>IF($A57="","",INDEX(Data!$2:$9996,ROW(AK57)-4,MATCH(AK$5,Data!$2:$2,0)))</f>
        <v>5.8748191499999998E-2</v>
      </c>
      <c r="AL57" s="49">
        <f>IF($A57="","",INDEX(Data!$2:$9996,ROW(AL57)-4,MATCH(AL$5,Data!$2:$2,0)))</f>
        <v>2.7057307100000001E-2</v>
      </c>
      <c r="AM57" s="49">
        <f>IF($A57="","",INDEX(Data!$2:$9996,ROW(AM57)-4,MATCH(AM$5,Data!$2:$2,0)))</f>
        <v>2.5608496599999999E-2</v>
      </c>
      <c r="AN57" s="49">
        <f>IF($A57="","",INDEX(Data!$2:$9996,ROW(AN57)-4,MATCH(AN$5,Data!$2:$2,0)))</f>
        <v>6.0823878000000001E-3</v>
      </c>
      <c r="AO57" s="53"/>
      <c r="AP57" s="49">
        <f>IF($A57="","",INDEX(Data!$2:$9996,ROW(AP57)-4,MATCH(AP$5,Data!$2:$2,0)))</f>
        <v>5.6882111899999997E-2</v>
      </c>
      <c r="AQ57" s="49">
        <f>IF($A57="","",INDEX(Data!$2:$9996,ROW(AQ57)-4,MATCH(AQ$5,Data!$2:$2,0)))</f>
        <v>9.1520544400000001E-2</v>
      </c>
      <c r="AR57" s="49">
        <f>IF($A57="","",INDEX(Data!$2:$9996,ROW(AR57)-4,MATCH(AR$5,Data!$2:$2,0)))</f>
        <v>4.5899617099999998E-2</v>
      </c>
      <c r="AS57" s="49">
        <f>IF($A57="","",INDEX(Data!$2:$9996,ROW(AS57)-4,MATCH(AS$5,Data!$2:$2,0)))</f>
        <v>2.6552368999999999E-3</v>
      </c>
      <c r="AT57" s="49">
        <f>IF($A57="","",INDEX(Data!$2:$9996,ROW(AT57)-4,MATCH(AT$5,Data!$2:$2,0)))</f>
        <v>5.1021235099999999E-2</v>
      </c>
      <c r="AU57" s="53"/>
      <c r="AV57" s="49">
        <f>IF($A57="","",INDEX(Data!$2:$9996,ROW(AV57)-4,MATCH(AV$5,Data!$2:$2,0)))</f>
        <v>1.8501949100000002E-2</v>
      </c>
      <c r="AW57" s="49">
        <f>IF($A57="","",INDEX(Data!$2:$9996,ROW(AW57)-4,MATCH(AW$5,Data!$2:$2,0)))</f>
        <v>8.6200996500000002E-2</v>
      </c>
      <c r="AX57" s="49">
        <f>IF($A57="","",INDEX(Data!$2:$9996,ROW(AX57)-4,MATCH(AX$5,Data!$2:$2,0)))</f>
        <v>0.93957276079999996</v>
      </c>
      <c r="AY57" s="49">
        <f>IF($A57="","",INDEX(Data!$2:$9996,ROW(AY57)-4,MATCH(AY$5,Data!$2:$2,0)))</f>
        <v>4.5899617099999998E-2</v>
      </c>
      <c r="AZ57" s="76">
        <f>IF($A57="","",INDEX(Data!$2:$9996,ROW(AZ57)-4,MATCH(AZ$5,Data!$2:$2,0)))</f>
        <v>2.1301103130999999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103</v>
      </c>
      <c r="C58" s="51">
        <f>IF($A58="","",INDEX(Data!$2:$9996,ROW(C58)-4,MATCH(C$5,Data!$2:$2,0)))</f>
        <v>9.4304368900000005E-2</v>
      </c>
      <c r="D58" s="52">
        <f>IF($A58="","",INDEX(Data!$2:$9996,ROW(D58)-4,MATCH(D$5,Data!$2:$2,0)))</f>
        <v>4.6114860100000002E-2</v>
      </c>
      <c r="E58" s="52">
        <f>IF($A58="","",INDEX(Data!$2:$9996,ROW(E58)-4,MATCH(E$5,Data!$2:$2,0)))</f>
        <v>6.3399055499999996E-2</v>
      </c>
      <c r="F58" s="53"/>
      <c r="G58" s="61">
        <f>IF($A58="","",INDEX(Data!$2:$9996,ROW(G58)-4,MATCH(G$5,Data!$2:$2,0)))</f>
        <v>79.954999999999998</v>
      </c>
      <c r="H58" s="52">
        <f t="shared" si="5"/>
        <v>-8.3515778131841689E-2</v>
      </c>
      <c r="I58" s="61">
        <f>IF($A58="","",INDEX(Data!$2:$9996,ROW(I58)-4,MATCH(I$5,Data!$2:$2,0)))</f>
        <v>50.503</v>
      </c>
      <c r="J58" s="52">
        <f t="shared" si="0"/>
        <v>-6.5157432945227092E-2</v>
      </c>
      <c r="K58" s="61">
        <f>IF($A58="","",INDEX(Data!$2:$9996,ROW(K58)-4,MATCH(K$5,Data!$2:$2,0)))</f>
        <v>65.078999999999994</v>
      </c>
      <c r="L58" s="52">
        <f t="shared" si="1"/>
        <v>0.1736307731150023</v>
      </c>
      <c r="M58" s="52">
        <f>IF($A58="","",INDEX(Data!$2:$9996,ROW(M58)-4,MATCH(M$5,Data!$2:$2,0)))</f>
        <v>5.8459825600000001E-2</v>
      </c>
      <c r="N58" s="52">
        <f t="shared" si="2"/>
        <v>-3.6438605277937616E-2</v>
      </c>
      <c r="O58" s="53"/>
      <c r="P58" s="61">
        <f>IF($A58="","",INDEX(Data!$2:$9996,ROW(P58)-4,MATCH(P$5,Data!$2:$2,0)))</f>
        <v>943.41300000000001</v>
      </c>
      <c r="Q58" s="52">
        <f>IF($A58="","",INDEX(Data!$2:$9996,ROW(Q58)-4,MATCH(Q$5,Data!$2:$2,0)))</f>
        <v>0.34938011209999997</v>
      </c>
      <c r="R58" s="52">
        <f>IF($A58="","",INDEX(Data!$2:$9996,ROW(R58)-4,MATCH(R$5,Data!$2:$2,0)))</f>
        <v>0.1928414057</v>
      </c>
      <c r="S58" s="52">
        <f>IF($A58="","",INDEX(Data!$2:$9996,ROW(S58)-4,MATCH(S$5,Data!$2:$2,0)))</f>
        <v>0.12812771740000001</v>
      </c>
      <c r="T58" s="52">
        <f t="shared" si="6"/>
        <v>-1.1033211802024845E-2</v>
      </c>
      <c r="U58" s="52">
        <f>IF($A58="","",INDEX(Data!$2:$9996,ROW(U58)-4,MATCH(U$5,Data!$2:$2,0)))</f>
        <v>2.6161566599999998E-2</v>
      </c>
      <c r="V58" s="52">
        <f>IF($A58="","",INDEX(Data!$2:$9996,ROW(V58)-4,MATCH(V$5,Data!$2:$2,0)))</f>
        <v>2.50190723E-2</v>
      </c>
      <c r="W58" s="53"/>
      <c r="X58" s="59">
        <f>IF($A58="","",INDEX(Data!$2:$9996,ROW(X58)-4,MATCH(X$5,Data!$2:$2,0)))</f>
        <v>41.863861690999997</v>
      </c>
      <c r="Y58" s="54">
        <f>IF($A58="","",INDEX(Data!$2:$9996,ROW(Y58)-4,MATCH(Y$5,Data!$2:$2,0)))</f>
        <v>59.813830635000002</v>
      </c>
      <c r="Z58" s="54">
        <f>IF($A58="","",INDEX(Data!$2:$9996,ROW(Z58)-4,MATCH(Z$5,Data!$2:$2,0)))</f>
        <v>1.2722482666999999</v>
      </c>
      <c r="AA58" s="54">
        <f>IF($A58="","",INDEX(Data!$2:$9996,ROW(AA58)-4,MATCH(AA$5,Data!$2:$2,0)))</f>
        <v>19.222217211</v>
      </c>
      <c r="AB58" s="53"/>
      <c r="AC58" s="51">
        <f>IF($A58="","",INDEX(Data!$2:$9996,ROW(AC58)-4,MATCH(AC$5,Data!$2:$2,0)))</f>
        <v>0.12812771740000001</v>
      </c>
      <c r="AD58" s="52">
        <f>IF($A58="","",INDEX(Data!$2:$9996,ROW(AD58)-4,MATCH(AD$5,Data!$2:$2,0)))</f>
        <v>6.4293865300000003E-2</v>
      </c>
      <c r="AE58" s="52">
        <f>IF($A58="","",INDEX(Data!$2:$9996,ROW(AE58)-4,MATCH(AE$5,Data!$2:$2,0)))</f>
        <v>0.1638735086</v>
      </c>
      <c r="AF58" s="52">
        <f>IF($A58="","",INDEX(Data!$2:$9996,ROW(AF58)-4,MATCH(AF$5,Data!$2:$2,0)))</f>
        <v>3.4856116999999998E-3</v>
      </c>
      <c r="AG58" s="52">
        <f>IF($A58="","",INDEX(Data!$2:$9996,ROW(AG58)-4,MATCH(AG$5,Data!$2:$2,0)))</f>
        <v>-5.2663609E-2</v>
      </c>
      <c r="AH58" s="52">
        <f>IF($A58="","",INDEX(Data!$2:$9996,ROW(AH58)-4,MATCH(AH$5,Data!$2:$2,0)))</f>
        <v>3.2378269699999997E-2</v>
      </c>
      <c r="AI58" s="52">
        <f>IF($A58="","",INDEX(Data!$2:$9996,ROW(AI58)-4,MATCH(AI$5,Data!$2:$2,0)))</f>
        <v>-9.8056068999999996E-2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6.3833852100000005E-2</v>
      </c>
      <c r="AL58" s="52">
        <f>IF($A58="","",INDEX(Data!$2:$9996,ROW(AL58)-4,MATCH(AL$5,Data!$2:$2,0)))</f>
        <v>2.6161566599999998E-2</v>
      </c>
      <c r="AM58" s="52">
        <f>IF($A58="","",INDEX(Data!$2:$9996,ROW(AM58)-4,MATCH(AM$5,Data!$2:$2,0)))</f>
        <v>2.50190723E-2</v>
      </c>
      <c r="AN58" s="52">
        <f>IF($A58="","",INDEX(Data!$2:$9996,ROW(AN58)-4,MATCH(AN$5,Data!$2:$2,0)))</f>
        <v>1.2653213199999999E-2</v>
      </c>
      <c r="AO58" s="53"/>
      <c r="AP58" s="52">
        <f>IF($A58="","",INDEX(Data!$2:$9996,ROW(AP58)-4,MATCH(AP$5,Data!$2:$2,0)))</f>
        <v>5.11100975E-2</v>
      </c>
      <c r="AQ58" s="52">
        <f>IF($A58="","",INDEX(Data!$2:$9996,ROW(AQ58)-4,MATCH(AQ$5,Data!$2:$2,0)))</f>
        <v>9.4304368900000005E-2</v>
      </c>
      <c r="AR58" s="52">
        <f>IF($A58="","",INDEX(Data!$2:$9996,ROW(AR58)-4,MATCH(AR$5,Data!$2:$2,0)))</f>
        <v>4.6114860100000002E-2</v>
      </c>
      <c r="AS58" s="52">
        <f>IF($A58="","",INDEX(Data!$2:$9996,ROW(AS58)-4,MATCH(AS$5,Data!$2:$2,0)))</f>
        <v>3.2676340000000002E-3</v>
      </c>
      <c r="AT58" s="52">
        <f>IF($A58="","",INDEX(Data!$2:$9996,ROW(AT58)-4,MATCH(AT$5,Data!$2:$2,0)))</f>
        <v>4.6913495999999999E-2</v>
      </c>
      <c r="AU58" s="53"/>
      <c r="AV58" s="52">
        <f>IF($A58="","",INDEX(Data!$2:$9996,ROW(AV58)-4,MATCH(AV$5,Data!$2:$2,0)))</f>
        <v>1.85576124E-2</v>
      </c>
      <c r="AW58" s="52">
        <f>IF($A58="","",INDEX(Data!$2:$9996,ROW(AW58)-4,MATCH(AW$5,Data!$2:$2,0)))</f>
        <v>8.8446434500000004E-2</v>
      </c>
      <c r="AX58" s="52">
        <f>IF($A58="","",INDEX(Data!$2:$9996,ROW(AX58)-4,MATCH(AX$5,Data!$2:$2,0)))</f>
        <v>0.97108239559999998</v>
      </c>
      <c r="AY58" s="52">
        <f>IF($A58="","",INDEX(Data!$2:$9996,ROW(AY58)-4,MATCH(AY$5,Data!$2:$2,0)))</f>
        <v>4.6114860100000002E-2</v>
      </c>
      <c r="AZ58" s="75">
        <f>IF($A58="","",INDEX(Data!$2:$9996,ROW(AZ58)-4,MATCH(AZ$5,Data!$2:$2,0)))</f>
        <v>2.1044646726999998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102</v>
      </c>
      <c r="C59" s="48">
        <f>IF($A59="","",INDEX(Data!$2:$9996,ROW(C59)-4,MATCH(C$5,Data!$2:$2,0)))</f>
        <v>0.10148513000000001</v>
      </c>
      <c r="D59" s="49">
        <f>IF($A59="","",INDEX(Data!$2:$9996,ROW(D59)-4,MATCH(D$5,Data!$2:$2,0)))</f>
        <v>3.8553434499999997E-2</v>
      </c>
      <c r="E59" s="49">
        <f>IF($A59="","",INDEX(Data!$2:$9996,ROW(E59)-4,MATCH(E$5,Data!$2:$2,0)))</f>
        <v>6.3847636299999996E-2</v>
      </c>
      <c r="F59" s="53"/>
      <c r="G59" s="62">
        <f>IF($A59="","",INDEX(Data!$2:$9996,ROW(G59)-4,MATCH(G$5,Data!$2:$2,0)))</f>
        <v>79.882999999999996</v>
      </c>
      <c r="H59" s="49">
        <f t="shared" si="5"/>
        <v>-9.0050653492592997E-4</v>
      </c>
      <c r="I59" s="62">
        <f>IF($A59="","",INDEX(Data!$2:$9996,ROW(I59)-4,MATCH(I$5,Data!$2:$2,0)))</f>
        <v>56.040999999999997</v>
      </c>
      <c r="J59" s="49">
        <f t="shared" si="0"/>
        <v>0.10965685206819391</v>
      </c>
      <c r="K59" s="62">
        <f>IF($A59="","",INDEX(Data!$2:$9996,ROW(K59)-4,MATCH(K$5,Data!$2:$2,0)))</f>
        <v>53.08</v>
      </c>
      <c r="L59" s="49">
        <f t="shared" si="1"/>
        <v>-0.184375912352679</v>
      </c>
      <c r="M59" s="49">
        <f>IF($A59="","",INDEX(Data!$2:$9996,ROW(M59)-4,MATCH(M$5,Data!$2:$2,0)))</f>
        <v>5.7587430500000002E-2</v>
      </c>
      <c r="N59" s="49">
        <f t="shared" si="2"/>
        <v>-1.4922984990909712E-2</v>
      </c>
      <c r="O59" s="53"/>
      <c r="P59" s="62">
        <f>IF($A59="","",INDEX(Data!$2:$9996,ROW(P59)-4,MATCH(P$5,Data!$2:$2,0)))</f>
        <v>954.52099999999996</v>
      </c>
      <c r="Q59" s="49">
        <f>IF($A59="","",INDEX(Data!$2:$9996,ROW(Q59)-4,MATCH(Q$5,Data!$2:$2,0)))</f>
        <v>0.34909943910000002</v>
      </c>
      <c r="R59" s="49">
        <f>IF($A59="","",INDEX(Data!$2:$9996,ROW(R59)-4,MATCH(R$5,Data!$2:$2,0)))</f>
        <v>0.19560089959999999</v>
      </c>
      <c r="S59" s="49">
        <f>IF($A59="","",INDEX(Data!$2:$9996,ROW(S59)-4,MATCH(S$5,Data!$2:$2,0)))</f>
        <v>0.1246797415</v>
      </c>
      <c r="T59" s="49">
        <f t="shared" si="6"/>
        <v>1.1774270653467726E-2</v>
      </c>
      <c r="U59" s="49">
        <f>IF($A59="","",INDEX(Data!$2:$9996,ROW(U59)-4,MATCH(U$5,Data!$2:$2,0)))</f>
        <v>2.5620912999999999E-2</v>
      </c>
      <c r="V59" s="49">
        <f>IF($A59="","",INDEX(Data!$2:$9996,ROW(V59)-4,MATCH(V$5,Data!$2:$2,0)))</f>
        <v>2.67762995E-2</v>
      </c>
      <c r="W59" s="53"/>
      <c r="X59" s="60">
        <f>IF($A59="","",INDEX(Data!$2:$9996,ROW(X59)-4,MATCH(X$5,Data!$2:$2,0)))</f>
        <v>41.081012418999997</v>
      </c>
      <c r="Y59" s="56">
        <f>IF($A59="","",INDEX(Data!$2:$9996,ROW(Y59)-4,MATCH(Y$5,Data!$2:$2,0)))</f>
        <v>58.967862844000003</v>
      </c>
      <c r="Z59" s="56">
        <f>IF($A59="","",INDEX(Data!$2:$9996,ROW(Z59)-4,MATCH(Z$5,Data!$2:$2,0)))</f>
        <v>0.55055469050000005</v>
      </c>
      <c r="AA59" s="56">
        <f>IF($A59="","",INDEX(Data!$2:$9996,ROW(AA59)-4,MATCH(AA$5,Data!$2:$2,0)))</f>
        <v>18.437405116000001</v>
      </c>
      <c r="AB59" s="53"/>
      <c r="AC59" s="48">
        <f>IF($A59="","",INDEX(Data!$2:$9996,ROW(AC59)-4,MATCH(AC$5,Data!$2:$2,0)))</f>
        <v>0.1246797415</v>
      </c>
      <c r="AD59" s="49">
        <f>IF($A59="","",INDEX(Data!$2:$9996,ROW(AD59)-4,MATCH(AD$5,Data!$2:$2,0)))</f>
        <v>6.7972048600000001E-2</v>
      </c>
      <c r="AE59" s="49">
        <f>IF($A59="","",INDEX(Data!$2:$9996,ROW(AE59)-4,MATCH(AE$5,Data!$2:$2,0)))</f>
        <v>0.1615557886</v>
      </c>
      <c r="AF59" s="49">
        <f>IF($A59="","",INDEX(Data!$2:$9996,ROW(AF59)-4,MATCH(AF$5,Data!$2:$2,0)))</f>
        <v>1.5083690000000001E-3</v>
      </c>
      <c r="AG59" s="49">
        <f>IF($A59="","",INDEX(Data!$2:$9996,ROW(AG59)-4,MATCH(AG$5,Data!$2:$2,0)))</f>
        <v>-5.0513439E-2</v>
      </c>
      <c r="AH59" s="49">
        <f>IF($A59="","",INDEX(Data!$2:$9996,ROW(AH59)-4,MATCH(AH$5,Data!$2:$2,0)))</f>
        <v>3.4743411500000002E-2</v>
      </c>
      <c r="AI59" s="49">
        <f>IF($A59="","",INDEX(Data!$2:$9996,ROW(AI59)-4,MATCH(AI$5,Data!$2:$2,0)))</f>
        <v>-0.102066324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5.6707693000000003E-2</v>
      </c>
      <c r="AL59" s="49">
        <f>IF($A59="","",INDEX(Data!$2:$9996,ROW(AL59)-4,MATCH(AL$5,Data!$2:$2,0)))</f>
        <v>2.5620912999999999E-2</v>
      </c>
      <c r="AM59" s="49">
        <f>IF($A59="","",INDEX(Data!$2:$9996,ROW(AM59)-4,MATCH(AM$5,Data!$2:$2,0)))</f>
        <v>2.67762995E-2</v>
      </c>
      <c r="AN59" s="49">
        <f>IF($A59="","",INDEX(Data!$2:$9996,ROW(AN59)-4,MATCH(AN$5,Data!$2:$2,0)))</f>
        <v>4.3104804000000004E-3</v>
      </c>
      <c r="AO59" s="53"/>
      <c r="AP59" s="49">
        <f>IF($A59="","",INDEX(Data!$2:$9996,ROW(AP59)-4,MATCH(AP$5,Data!$2:$2,0)))</f>
        <v>5.4976854899999997E-2</v>
      </c>
      <c r="AQ59" s="49">
        <f>IF($A59="","",INDEX(Data!$2:$9996,ROW(AQ59)-4,MATCH(AQ$5,Data!$2:$2,0)))</f>
        <v>0.10148513000000001</v>
      </c>
      <c r="AR59" s="49">
        <f>IF($A59="","",INDEX(Data!$2:$9996,ROW(AR59)-4,MATCH(AR$5,Data!$2:$2,0)))</f>
        <v>3.8553434499999997E-2</v>
      </c>
      <c r="AS59" s="49">
        <f>IF($A59="","",INDEX(Data!$2:$9996,ROW(AS59)-4,MATCH(AS$5,Data!$2:$2,0)))</f>
        <v>4.0489107E-3</v>
      </c>
      <c r="AT59" s="49">
        <f>IF($A59="","",INDEX(Data!$2:$9996,ROW(AT59)-4,MATCH(AT$5,Data!$2:$2,0)))</f>
        <v>4.8306179099999999E-2</v>
      </c>
      <c r="AU59" s="53"/>
      <c r="AV59" s="49">
        <f>IF($A59="","",INDEX(Data!$2:$9996,ROW(AV59)-4,MATCH(AV$5,Data!$2:$2,0)))</f>
        <v>1.7429409100000001E-2</v>
      </c>
      <c r="AW59" s="49">
        <f>IF($A59="","",INDEX(Data!$2:$9996,ROW(AW59)-4,MATCH(AW$5,Data!$2:$2,0)))</f>
        <v>8.8691387199999999E-2</v>
      </c>
      <c r="AX59" s="49">
        <f>IF($A59="","",INDEX(Data!$2:$9996,ROW(AX59)-4,MATCH(AX$5,Data!$2:$2,0)))</f>
        <v>0.95716142820000005</v>
      </c>
      <c r="AY59" s="49">
        <f>IF($A59="","",INDEX(Data!$2:$9996,ROW(AY59)-4,MATCH(AY$5,Data!$2:$2,0)))</f>
        <v>3.8553434499999997E-2</v>
      </c>
      <c r="AZ59" s="76">
        <f>IF($A59="","",INDEX(Data!$2:$9996,ROW(AZ59)-4,MATCH(AZ$5,Data!$2:$2,0)))</f>
        <v>2.0858388275999999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100</v>
      </c>
      <c r="C60" s="51">
        <f>IF($A60="","",INDEX(Data!$2:$9996,ROW(C60)-4,MATCH(C$5,Data!$2:$2,0)))</f>
        <v>9.3802284099999994E-2</v>
      </c>
      <c r="D60" s="52">
        <f>IF($A60="","",INDEX(Data!$2:$9996,ROW(D60)-4,MATCH(D$5,Data!$2:$2,0)))</f>
        <v>4.23399151E-2</v>
      </c>
      <c r="E60" s="52">
        <f>IF($A60="","",INDEX(Data!$2:$9996,ROW(E60)-4,MATCH(E$5,Data!$2:$2,0)))</f>
        <v>6.2585254800000004E-2</v>
      </c>
      <c r="F60" s="53"/>
      <c r="G60" s="61">
        <f>IF($A60="","",INDEX(Data!$2:$9996,ROW(G60)-4,MATCH(G$5,Data!$2:$2,0)))</f>
        <v>76.424999999999997</v>
      </c>
      <c r="H60" s="52">
        <f t="shared" si="5"/>
        <v>-4.3288309152134982E-2</v>
      </c>
      <c r="I60" s="61">
        <f>IF($A60="","",INDEX(Data!$2:$9996,ROW(I60)-4,MATCH(I$5,Data!$2:$2,0)))</f>
        <v>53.714500000000001</v>
      </c>
      <c r="J60" s="52">
        <f t="shared" si="0"/>
        <v>-4.1514248496636319E-2</v>
      </c>
      <c r="K60" s="61">
        <f>IF($A60="","",INDEX(Data!$2:$9996,ROW(K60)-4,MATCH(K$5,Data!$2:$2,0)))</f>
        <v>66.790499999999994</v>
      </c>
      <c r="L60" s="52">
        <f t="shared" si="1"/>
        <v>0.25829879427279573</v>
      </c>
      <c r="M60" s="52">
        <f>IF($A60="","",INDEX(Data!$2:$9996,ROW(M60)-4,MATCH(M$5,Data!$2:$2,0)))</f>
        <v>6.4795784699999998E-2</v>
      </c>
      <c r="N60" s="52">
        <f t="shared" si="2"/>
        <v>0.12517235336624363</v>
      </c>
      <c r="O60" s="53"/>
      <c r="P60" s="61">
        <f>IF($A60="","",INDEX(Data!$2:$9996,ROW(P60)-4,MATCH(P$5,Data!$2:$2,0)))</f>
        <v>955.97649999999999</v>
      </c>
      <c r="Q60" s="52">
        <f>IF($A60="","",INDEX(Data!$2:$9996,ROW(Q60)-4,MATCH(Q$5,Data!$2:$2,0)))</f>
        <v>0.35488443320000002</v>
      </c>
      <c r="R60" s="52">
        <f>IF($A60="","",INDEX(Data!$2:$9996,ROW(R60)-4,MATCH(R$5,Data!$2:$2,0)))</f>
        <v>0.19702975819999999</v>
      </c>
      <c r="S60" s="52">
        <f>IF($A60="","",INDEX(Data!$2:$9996,ROW(S60)-4,MATCH(S$5,Data!$2:$2,0)))</f>
        <v>0.13310349930000001</v>
      </c>
      <c r="T60" s="52">
        <f t="shared" si="6"/>
        <v>1.5248485889781673E-3</v>
      </c>
      <c r="U60" s="52">
        <f>IF($A60="","",INDEX(Data!$2:$9996,ROW(U60)-4,MATCH(U$5,Data!$2:$2,0)))</f>
        <v>2.6171246400000001E-2</v>
      </c>
      <c r="V60" s="52">
        <f>IF($A60="","",INDEX(Data!$2:$9996,ROW(V60)-4,MATCH(V$5,Data!$2:$2,0)))</f>
        <v>2.5685593699999999E-2</v>
      </c>
      <c r="W60" s="53"/>
      <c r="X60" s="59">
        <f>IF($A60="","",INDEX(Data!$2:$9996,ROW(X60)-4,MATCH(X$5,Data!$2:$2,0)))</f>
        <v>44.315745049</v>
      </c>
      <c r="Y60" s="54">
        <f>IF($A60="","",INDEX(Data!$2:$9996,ROW(Y60)-4,MATCH(Y$5,Data!$2:$2,0)))</f>
        <v>62.528654568</v>
      </c>
      <c r="Z60" s="54">
        <f>IF($A60="","",INDEX(Data!$2:$9996,ROW(Z60)-4,MATCH(Z$5,Data!$2:$2,0)))</f>
        <v>1.6219096591</v>
      </c>
      <c r="AA60" s="54">
        <f>IF($A60="","",INDEX(Data!$2:$9996,ROW(AA60)-4,MATCH(AA$5,Data!$2:$2,0)))</f>
        <v>19.834819179</v>
      </c>
      <c r="AB60" s="53"/>
      <c r="AC60" s="51">
        <f>IF($A60="","",INDEX(Data!$2:$9996,ROW(AC60)-4,MATCH(AC$5,Data!$2:$2,0)))</f>
        <v>0.13310349930000001</v>
      </c>
      <c r="AD60" s="52">
        <f>IF($A60="","",INDEX(Data!$2:$9996,ROW(AD60)-4,MATCH(AD$5,Data!$2:$2,0)))</f>
        <v>6.7560207999999997E-2</v>
      </c>
      <c r="AE60" s="52">
        <f>IF($A60="","",INDEX(Data!$2:$9996,ROW(AE60)-4,MATCH(AE$5,Data!$2:$2,0)))</f>
        <v>0.17131138239999999</v>
      </c>
      <c r="AF60" s="52">
        <f>IF($A60="","",INDEX(Data!$2:$9996,ROW(AF60)-4,MATCH(AF$5,Data!$2:$2,0)))</f>
        <v>4.4435880999999997E-3</v>
      </c>
      <c r="AG60" s="52">
        <f>IF($A60="","",INDEX(Data!$2:$9996,ROW(AG60)-4,MATCH(AG$5,Data!$2:$2,0)))</f>
        <v>-5.4341970000000003E-2</v>
      </c>
      <c r="AH60" s="52">
        <f>IF($A60="","",INDEX(Data!$2:$9996,ROW(AH60)-4,MATCH(AH$5,Data!$2:$2,0)))</f>
        <v>3.6151915499999999E-2</v>
      </c>
      <c r="AI60" s="52">
        <f>IF($A60="","",INDEX(Data!$2:$9996,ROW(AI60)-4,MATCH(AI$5,Data!$2:$2,0)))</f>
        <v>-0.103913637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6.5543291399999995E-2</v>
      </c>
      <c r="AL60" s="52">
        <f>IF($A60="","",INDEX(Data!$2:$9996,ROW(AL60)-4,MATCH(AL$5,Data!$2:$2,0)))</f>
        <v>2.6171246400000001E-2</v>
      </c>
      <c r="AM60" s="52">
        <f>IF($A60="","",INDEX(Data!$2:$9996,ROW(AM60)-4,MATCH(AM$5,Data!$2:$2,0)))</f>
        <v>2.5685593699999999E-2</v>
      </c>
      <c r="AN60" s="52">
        <f>IF($A60="","",INDEX(Data!$2:$9996,ROW(AN60)-4,MATCH(AN$5,Data!$2:$2,0)))</f>
        <v>1.3686451299999999E-2</v>
      </c>
      <c r="AO60" s="53"/>
      <c r="AP60" s="52">
        <f>IF($A60="","",INDEX(Data!$2:$9996,ROW(AP60)-4,MATCH(AP$5,Data!$2:$2,0)))</f>
        <v>6.2789867299999996E-2</v>
      </c>
      <c r="AQ60" s="52">
        <f>IF($A60="","",INDEX(Data!$2:$9996,ROW(AQ60)-4,MATCH(AQ$5,Data!$2:$2,0)))</f>
        <v>9.3802284099999994E-2</v>
      </c>
      <c r="AR60" s="52">
        <f>IF($A60="","",INDEX(Data!$2:$9996,ROW(AR60)-4,MATCH(AR$5,Data!$2:$2,0)))</f>
        <v>4.23399151E-2</v>
      </c>
      <c r="AS60" s="52">
        <f>IF($A60="","",INDEX(Data!$2:$9996,ROW(AS60)-4,MATCH(AS$5,Data!$2:$2,0)))</f>
        <v>3.1959731E-3</v>
      </c>
      <c r="AT60" s="52">
        <f>IF($A60="","",INDEX(Data!$2:$9996,ROW(AT60)-4,MATCH(AT$5,Data!$2:$2,0)))</f>
        <v>4.9842750900000003E-2</v>
      </c>
      <c r="AU60" s="53"/>
      <c r="AV60" s="52">
        <f>IF($A60="","",INDEX(Data!$2:$9996,ROW(AV60)-4,MATCH(AV$5,Data!$2:$2,0)))</f>
        <v>1.8122989799999999E-2</v>
      </c>
      <c r="AW60" s="52">
        <f>IF($A60="","",INDEX(Data!$2:$9996,ROW(AW60)-4,MATCH(AW$5,Data!$2:$2,0)))</f>
        <v>8.7169296899999998E-2</v>
      </c>
      <c r="AX60" s="52">
        <f>IF($A60="","",INDEX(Data!$2:$9996,ROW(AX60)-4,MATCH(AX$5,Data!$2:$2,0)))</f>
        <v>0.93573380740000001</v>
      </c>
      <c r="AY60" s="52">
        <f>IF($A60="","",INDEX(Data!$2:$9996,ROW(AY60)-4,MATCH(AY$5,Data!$2:$2,0)))</f>
        <v>4.23399151E-2</v>
      </c>
      <c r="AZ60" s="75">
        <f>IF($A60="","",INDEX(Data!$2:$9996,ROW(AZ60)-4,MATCH(AZ$5,Data!$2:$2,0)))</f>
        <v>2.0991887366999999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99</v>
      </c>
      <c r="C61" s="48">
        <f>IF($A61="","",INDEX(Data!$2:$9996,ROW(C61)-4,MATCH(C$5,Data!$2:$2,0)))</f>
        <v>9.8358873999999999E-2</v>
      </c>
      <c r="D61" s="49">
        <f>IF($A61="","",INDEX(Data!$2:$9996,ROW(D61)-4,MATCH(D$5,Data!$2:$2,0)))</f>
        <v>4.1093572699999997E-2</v>
      </c>
      <c r="E61" s="49">
        <f>IF($A61="","",INDEX(Data!$2:$9996,ROW(E61)-4,MATCH(E$5,Data!$2:$2,0)))</f>
        <v>6.1027889299999999E-2</v>
      </c>
      <c r="F61" s="53"/>
      <c r="G61" s="62">
        <f>IF($A61="","",INDEX(Data!$2:$9996,ROW(G61)-4,MATCH(G$5,Data!$2:$2,0)))</f>
        <v>86.067999999999998</v>
      </c>
      <c r="H61" s="49">
        <f t="shared" si="5"/>
        <v>0.12617598953222114</v>
      </c>
      <c r="I61" s="62">
        <f>IF($A61="","",INDEX(Data!$2:$9996,ROW(I61)-4,MATCH(I$5,Data!$2:$2,0)))</f>
        <v>55.566000000000003</v>
      </c>
      <c r="J61" s="49">
        <f t="shared" si="0"/>
        <v>3.4469277383201956E-2</v>
      </c>
      <c r="K61" s="62">
        <f>IF($A61="","",INDEX(Data!$2:$9996,ROW(K61)-4,MATCH(K$5,Data!$2:$2,0)))</f>
        <v>62.866</v>
      </c>
      <c r="L61" s="49">
        <f t="shared" si="1"/>
        <v>-5.8758356353074088E-2</v>
      </c>
      <c r="M61" s="49">
        <f>IF($A61="","",INDEX(Data!$2:$9996,ROW(M61)-4,MATCH(M$5,Data!$2:$2,0)))</f>
        <v>6.7457758300000004E-2</v>
      </c>
      <c r="N61" s="49">
        <f t="shared" si="2"/>
        <v>4.1082511961615401E-2</v>
      </c>
      <c r="O61" s="53"/>
      <c r="P61" s="62">
        <f>IF($A61="","",INDEX(Data!$2:$9996,ROW(P61)-4,MATCH(P$5,Data!$2:$2,0)))</f>
        <v>959.98900000000003</v>
      </c>
      <c r="Q61" s="49">
        <f>IF($A61="","",INDEX(Data!$2:$9996,ROW(Q61)-4,MATCH(Q$5,Data!$2:$2,0)))</f>
        <v>0.35305028960000001</v>
      </c>
      <c r="R61" s="49">
        <f>IF($A61="","",INDEX(Data!$2:$9996,ROW(R61)-4,MATCH(R$5,Data!$2:$2,0)))</f>
        <v>0.20740702089999999</v>
      </c>
      <c r="S61" s="49">
        <f>IF($A61="","",INDEX(Data!$2:$9996,ROW(S61)-4,MATCH(S$5,Data!$2:$2,0)))</f>
        <v>0.13633761489999999</v>
      </c>
      <c r="T61" s="49">
        <f t="shared" si="6"/>
        <v>4.1972789080066773E-3</v>
      </c>
      <c r="U61" s="49">
        <f>IF($A61="","",INDEX(Data!$2:$9996,ROW(U61)-4,MATCH(U$5,Data!$2:$2,0)))</f>
        <v>2.3769651499999999E-2</v>
      </c>
      <c r="V61" s="49">
        <f>IF($A61="","",INDEX(Data!$2:$9996,ROW(V61)-4,MATCH(V$5,Data!$2:$2,0)))</f>
        <v>2.7149812799999999E-2</v>
      </c>
      <c r="W61" s="53"/>
      <c r="X61" s="55">
        <f>IF($A61="","",INDEX(Data!$2:$9996,ROW(X61)-4,MATCH(X$5,Data!$2:$2,0)))</f>
        <v>44.522485715999998</v>
      </c>
      <c r="Y61" s="56">
        <f>IF($A61="","",INDEX(Data!$2:$9996,ROW(Y61)-4,MATCH(Y$5,Data!$2:$2,0)))</f>
        <v>61.144461814000003</v>
      </c>
      <c r="Z61" s="56">
        <f>IF($A61="","",INDEX(Data!$2:$9996,ROW(Z61)-4,MATCH(Z$5,Data!$2:$2,0)))</f>
        <v>0</v>
      </c>
      <c r="AA61" s="56">
        <f>IF($A61="","",INDEX(Data!$2:$9996,ROW(AA61)-4,MATCH(AA$5,Data!$2:$2,0)))</f>
        <v>16.621976099000001</v>
      </c>
      <c r="AB61" s="53"/>
      <c r="AC61" s="49">
        <f>IF($A61="","",INDEX(Data!$2:$9996,ROW(AC61)-4,MATCH(AC$5,Data!$2:$2,0)))</f>
        <v>0.13633761489999999</v>
      </c>
      <c r="AD61" s="49">
        <f>IF($A61="","",INDEX(Data!$2:$9996,ROW(AD61)-4,MATCH(AD$5,Data!$2:$2,0)))</f>
        <v>5.6370033200000003E-2</v>
      </c>
      <c r="AE61" s="49">
        <f>IF($A61="","",INDEX(Data!$2:$9996,ROW(AE61)-4,MATCH(AE$5,Data!$2:$2,0)))</f>
        <v>0.1675190735</v>
      </c>
      <c r="AF61" s="49">
        <f>IF($A61="","",INDEX(Data!$2:$9996,ROW(AF61)-4,MATCH(AF$5,Data!$2:$2,0)))</f>
        <v>0</v>
      </c>
      <c r="AG61" s="49">
        <f>IF($A61="","",INDEX(Data!$2:$9996,ROW(AG61)-4,MATCH(AG$5,Data!$2:$2,0)))</f>
        <v>-4.5539661000000002E-2</v>
      </c>
      <c r="AH61" s="49">
        <f>IF($A61="","",INDEX(Data!$2:$9996,ROW(AH61)-4,MATCH(AH$5,Data!$2:$2,0)))</f>
        <v>3.5045193199999998E-2</v>
      </c>
      <c r="AI61" s="49">
        <f>IF($A61="","",INDEX(Data!$2:$9996,ROW(AI61)-4,MATCH(AI$5,Data!$2:$2,0)))</f>
        <v>-0.10253140299999999</v>
      </c>
      <c r="AJ61" s="49">
        <f>IF($A61="","",INDEX(Data!$2:$9996,ROW(AJ61)-4,MATCH(AJ$5,Data!$2:$2,0)))</f>
        <v>0</v>
      </c>
      <c r="AK61" s="49">
        <f>IF($A61="","",INDEX(Data!$2:$9996,ROW(AK61)-4,MATCH(AK$5,Data!$2:$2,0)))</f>
        <v>7.9967581600000004E-2</v>
      </c>
      <c r="AL61" s="49">
        <f>IF($A61="","",INDEX(Data!$2:$9996,ROW(AL61)-4,MATCH(AL$5,Data!$2:$2,0)))</f>
        <v>2.3769651499999999E-2</v>
      </c>
      <c r="AM61" s="49">
        <f>IF($A61="","",INDEX(Data!$2:$9996,ROW(AM61)-4,MATCH(AM$5,Data!$2:$2,0)))</f>
        <v>2.7149812799999999E-2</v>
      </c>
      <c r="AN61" s="49">
        <f>IF($A61="","",INDEX(Data!$2:$9996,ROW(AN61)-4,MATCH(AN$5,Data!$2:$2,0)))</f>
        <v>2.9048117299999999E-2</v>
      </c>
      <c r="AO61" s="53"/>
      <c r="AP61" s="49">
        <f>IF($A61="","",INDEX(Data!$2:$9996,ROW(AP61)-4,MATCH(AP$5,Data!$2:$2,0)))</f>
        <v>5.9880046399999998E-2</v>
      </c>
      <c r="AQ61" s="49">
        <f>IF($A61="","",INDEX(Data!$2:$9996,ROW(AQ61)-4,MATCH(AQ$5,Data!$2:$2,0)))</f>
        <v>9.8358873999999999E-2</v>
      </c>
      <c r="AR61" s="49">
        <f>IF($A61="","",INDEX(Data!$2:$9996,ROW(AR61)-4,MATCH(AR$5,Data!$2:$2,0)))</f>
        <v>4.1093572699999997E-2</v>
      </c>
      <c r="AS61" s="49">
        <f>IF($A61="","",INDEX(Data!$2:$9996,ROW(AS61)-4,MATCH(AS$5,Data!$2:$2,0)))</f>
        <v>2.3777759999999998E-3</v>
      </c>
      <c r="AT61" s="49">
        <f>IF($A61="","",INDEX(Data!$2:$9996,ROW(AT61)-4,MATCH(AT$5,Data!$2:$2,0)))</f>
        <v>5.11082312E-2</v>
      </c>
      <c r="AU61" s="53"/>
      <c r="AV61" s="49">
        <f>IF($A61="","",INDEX(Data!$2:$9996,ROW(AV61)-4,MATCH(AV$5,Data!$2:$2,0)))</f>
        <v>1.8341758699999999E-2</v>
      </c>
      <c r="AW61" s="49">
        <f>IF($A61="","",INDEX(Data!$2:$9996,ROW(AW61)-4,MATCH(AW$5,Data!$2:$2,0)))</f>
        <v>9.1480034799999999E-2</v>
      </c>
      <c r="AX61" s="49">
        <f>IF($A61="","",INDEX(Data!$2:$9996,ROW(AX61)-4,MATCH(AX$5,Data!$2:$2,0)))</f>
        <v>0.95757688799999996</v>
      </c>
      <c r="AY61" s="49">
        <f>IF($A61="","",INDEX(Data!$2:$9996,ROW(AY61)-4,MATCH(AY$5,Data!$2:$2,0)))</f>
        <v>4.1093572699999997E-2</v>
      </c>
      <c r="AZ61" s="76">
        <f>IF($A61="","",INDEX(Data!$2:$9996,ROW(AZ61)-4,MATCH(AZ$5,Data!$2:$2,0)))</f>
        <v>2.0453270424999999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99</v>
      </c>
      <c r="C62" s="51">
        <f>IF($A62="","",INDEX(Data!$2:$9996,ROW(C62)-4,MATCH(C$5,Data!$2:$2,0)))</f>
        <v>8.9096336999999998E-2</v>
      </c>
      <c r="D62" s="52">
        <f>IF($A62="","",INDEX(Data!$2:$9996,ROW(D62)-4,MATCH(D$5,Data!$2:$2,0)))</f>
        <v>3.9400715900000001E-2</v>
      </c>
      <c r="E62" s="52">
        <f>IF($A62="","",INDEX(Data!$2:$9996,ROW(E62)-4,MATCH(E$5,Data!$2:$2,0)))</f>
        <v>6.2613106599999996E-2</v>
      </c>
      <c r="F62" s="53"/>
      <c r="G62" s="61">
        <f>IF($A62="","",INDEX(Data!$2:$9996,ROW(G62)-4,MATCH(G$5,Data!$2:$2,0)))</f>
        <v>84.78</v>
      </c>
      <c r="H62" s="52">
        <f t="shared" si="5"/>
        <v>-1.4964911465352939E-2</v>
      </c>
      <c r="I62" s="61">
        <f>IF($A62="","",INDEX(Data!$2:$9996,ROW(I62)-4,MATCH(I$5,Data!$2:$2,0)))</f>
        <v>56.189</v>
      </c>
      <c r="J62" s="52">
        <f t="shared" si="0"/>
        <v>1.1211892164273072E-2</v>
      </c>
      <c r="K62" s="61">
        <f>IF($A62="","",INDEX(Data!$2:$9996,ROW(K62)-4,MATCH(K$5,Data!$2:$2,0)))</f>
        <v>77.004999999999995</v>
      </c>
      <c r="L62" s="52">
        <f t="shared" si="1"/>
        <v>0.22490694493048699</v>
      </c>
      <c r="M62" s="52">
        <f>IF($A62="","",INDEX(Data!$2:$9996,ROW(M62)-4,MATCH(M$5,Data!$2:$2,0)))</f>
        <v>6.2169674899999999E-2</v>
      </c>
      <c r="N62" s="52">
        <f t="shared" si="2"/>
        <v>-7.8391033637416382E-2</v>
      </c>
      <c r="O62" s="53"/>
      <c r="P62" s="61">
        <f>IF($A62="","",INDEX(Data!$2:$9996,ROW(P62)-4,MATCH(P$5,Data!$2:$2,0)))</f>
        <v>960.43399999999997</v>
      </c>
      <c r="Q62" s="52">
        <f>IF($A62="","",INDEX(Data!$2:$9996,ROW(Q62)-4,MATCH(Q$5,Data!$2:$2,0)))</f>
        <v>0.368302713</v>
      </c>
      <c r="R62" s="52">
        <f>IF($A62="","",INDEX(Data!$2:$9996,ROW(R62)-4,MATCH(R$5,Data!$2:$2,0)))</f>
        <v>0.2140578044</v>
      </c>
      <c r="S62" s="52">
        <f>IF($A62="","",INDEX(Data!$2:$9996,ROW(S62)-4,MATCH(S$5,Data!$2:$2,0)))</f>
        <v>0.1380139236</v>
      </c>
      <c r="T62" s="52">
        <f t="shared" si="6"/>
        <v>4.6354697814239153E-4</v>
      </c>
      <c r="U62" s="52">
        <f>IF($A62="","",INDEX(Data!$2:$9996,ROW(U62)-4,MATCH(U$5,Data!$2:$2,0)))</f>
        <v>2.3278087100000001E-2</v>
      </c>
      <c r="V62" s="52">
        <f>IF($A62="","",INDEX(Data!$2:$9996,ROW(V62)-4,MATCH(V$5,Data!$2:$2,0)))</f>
        <v>2.86863963E-2</v>
      </c>
      <c r="W62" s="53"/>
      <c r="X62" s="59">
        <f>IF($A62="","",INDEX(Data!$2:$9996,ROW(X62)-4,MATCH(X$5,Data!$2:$2,0)))</f>
        <v>44.852988654000001</v>
      </c>
      <c r="Y62" s="54">
        <f>IF($A62="","",INDEX(Data!$2:$9996,ROW(Y62)-4,MATCH(Y$5,Data!$2:$2,0)))</f>
        <v>63.623752705000001</v>
      </c>
      <c r="Z62" s="54">
        <f>IF($A62="","",INDEX(Data!$2:$9996,ROW(Z62)-4,MATCH(Z$5,Data!$2:$2,0)))</f>
        <v>0</v>
      </c>
      <c r="AA62" s="54">
        <f>IF($A62="","",INDEX(Data!$2:$9996,ROW(AA62)-4,MATCH(AA$5,Data!$2:$2,0)))</f>
        <v>18.77076405</v>
      </c>
      <c r="AB62" s="53"/>
      <c r="AC62" s="51">
        <f>IF($A62="","",INDEX(Data!$2:$9996,ROW(AC62)-4,MATCH(AC$5,Data!$2:$2,0)))</f>
        <v>0.1380139236</v>
      </c>
      <c r="AD62" s="52">
        <f>IF($A62="","",INDEX(Data!$2:$9996,ROW(AD62)-4,MATCH(AD$5,Data!$2:$2,0)))</f>
        <v>7.1801515900000001E-2</v>
      </c>
      <c r="AE62" s="52">
        <f>IF($A62="","",INDEX(Data!$2:$9996,ROW(AE62)-4,MATCH(AE$5,Data!$2:$2,0)))</f>
        <v>0.1743116512</v>
      </c>
      <c r="AF62" s="52">
        <f>IF($A62="","",INDEX(Data!$2:$9996,ROW(AF62)-4,MATCH(AF$5,Data!$2:$2,0)))</f>
        <v>0</v>
      </c>
      <c r="AG62" s="52">
        <f>IF($A62="","",INDEX(Data!$2:$9996,ROW(AG62)-4,MATCH(AG$5,Data!$2:$2,0)))</f>
        <v>-5.1426751E-2</v>
      </c>
      <c r="AH62" s="52">
        <f>IF($A62="","",INDEX(Data!$2:$9996,ROW(AH62)-4,MATCH(AH$5,Data!$2:$2,0)))</f>
        <v>3.4885169100000002E-2</v>
      </c>
      <c r="AI62" s="52">
        <f>IF($A62="","",INDEX(Data!$2:$9996,ROW(AI62)-4,MATCH(AI$5,Data!$2:$2,0)))</f>
        <v>-9.8037015000000005E-2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6.6212407700000003E-2</v>
      </c>
      <c r="AL62" s="52">
        <f>IF($A62="","",INDEX(Data!$2:$9996,ROW(AL62)-4,MATCH(AL$5,Data!$2:$2,0)))</f>
        <v>2.3278087100000001E-2</v>
      </c>
      <c r="AM62" s="52">
        <f>IF($A62="","",INDEX(Data!$2:$9996,ROW(AM62)-4,MATCH(AM$5,Data!$2:$2,0)))</f>
        <v>2.86863963E-2</v>
      </c>
      <c r="AN62" s="52">
        <f>IF($A62="","",INDEX(Data!$2:$9996,ROW(AN62)-4,MATCH(AN$5,Data!$2:$2,0)))</f>
        <v>1.4247924299999999E-2</v>
      </c>
      <c r="AO62" s="53"/>
      <c r="AP62" s="52">
        <f>IF($A62="","",INDEX(Data!$2:$9996,ROW(AP62)-4,MATCH(AP$5,Data!$2:$2,0)))</f>
        <v>5.4949054099999999E-2</v>
      </c>
      <c r="AQ62" s="52">
        <f>IF($A62="","",INDEX(Data!$2:$9996,ROW(AQ62)-4,MATCH(AQ$5,Data!$2:$2,0)))</f>
        <v>8.9096336999999998E-2</v>
      </c>
      <c r="AR62" s="52">
        <f>IF($A62="","",INDEX(Data!$2:$9996,ROW(AR62)-4,MATCH(AR$5,Data!$2:$2,0)))</f>
        <v>3.9400715900000001E-2</v>
      </c>
      <c r="AS62" s="52">
        <f>IF($A62="","",INDEX(Data!$2:$9996,ROW(AS62)-4,MATCH(AS$5,Data!$2:$2,0)))</f>
        <v>2.6286074E-3</v>
      </c>
      <c r="AT62" s="52">
        <f>IF($A62="","",INDEX(Data!$2:$9996,ROW(AT62)-4,MATCH(AT$5,Data!$2:$2,0)))</f>
        <v>5.0063965299999999E-2</v>
      </c>
      <c r="AU62" s="53"/>
      <c r="AV62" s="52">
        <f>IF($A62="","",INDEX(Data!$2:$9996,ROW(AV62)-4,MATCH(AV$5,Data!$2:$2,0)))</f>
        <v>2.0966118799999999E-2</v>
      </c>
      <c r="AW62" s="52">
        <f>IF($A62="","",INDEX(Data!$2:$9996,ROW(AW62)-4,MATCH(AW$5,Data!$2:$2,0)))</f>
        <v>8.9574110900000004E-2</v>
      </c>
      <c r="AX62" s="52">
        <f>IF($A62="","",INDEX(Data!$2:$9996,ROW(AX62)-4,MATCH(AX$5,Data!$2:$2,0)))</f>
        <v>0.96537606460000003</v>
      </c>
      <c r="AY62" s="52">
        <f>IF($A62="","",INDEX(Data!$2:$9996,ROW(AY62)-4,MATCH(AY$5,Data!$2:$2,0)))</f>
        <v>3.9400715900000001E-2</v>
      </c>
      <c r="AZ62" s="75">
        <f>IF($A62="","",INDEX(Data!$2:$9996,ROW(AZ62)-4,MATCH(AZ$5,Data!$2:$2,0)))</f>
        <v>1.9829263202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99</v>
      </c>
      <c r="C63" s="48">
        <f>IF($A63="","",INDEX(Data!$2:$9996,ROW(C63)-4,MATCH(C$5,Data!$2:$2,0)))</f>
        <v>8.2459473000000005E-2</v>
      </c>
      <c r="D63" s="49">
        <f>IF($A63="","",INDEX(Data!$2:$9996,ROW(D63)-4,MATCH(D$5,Data!$2:$2,0)))</f>
        <v>3.8742399800000001E-2</v>
      </c>
      <c r="E63" s="49">
        <f>IF($A63="","",INDEX(Data!$2:$9996,ROW(E63)-4,MATCH(E$5,Data!$2:$2,0)))</f>
        <v>4.9963257099999998E-2</v>
      </c>
      <c r="F63" s="53"/>
      <c r="G63" s="62">
        <f>IF($A63="","",INDEX(Data!$2:$9996,ROW(G63)-4,MATCH(G$5,Data!$2:$2,0)))</f>
        <v>87.840999999999994</v>
      </c>
      <c r="H63" s="49">
        <f t="shared" si="5"/>
        <v>3.6105213493748442E-2</v>
      </c>
      <c r="I63" s="62">
        <f>IF($A63="","",INDEX(Data!$2:$9996,ROW(I63)-4,MATCH(I$5,Data!$2:$2,0)))</f>
        <v>51.533999999999999</v>
      </c>
      <c r="J63" s="49">
        <f t="shared" si="0"/>
        <v>-8.2845396785847777E-2</v>
      </c>
      <c r="K63" s="62">
        <f>IF($A63="","",INDEX(Data!$2:$9996,ROW(K63)-4,MATCH(K$5,Data!$2:$2,0)))</f>
        <v>68.373000000000005</v>
      </c>
      <c r="L63" s="49">
        <f t="shared" si="1"/>
        <v>-0.11209661710278541</v>
      </c>
      <c r="M63" s="49">
        <f>IF($A63="","",INDEX(Data!$2:$9996,ROW(M63)-4,MATCH(M$5,Data!$2:$2,0)))</f>
        <v>6.6801411199999994E-2</v>
      </c>
      <c r="N63" s="49">
        <f t="shared" si="2"/>
        <v>7.4501536439592911E-2</v>
      </c>
      <c r="O63" s="53"/>
      <c r="P63" s="62">
        <f>IF($A63="","",INDEX(Data!$2:$9996,ROW(P63)-4,MATCH(P$5,Data!$2:$2,0)))</f>
        <v>983.50800000000004</v>
      </c>
      <c r="Q63" s="49">
        <f>IF($A63="","",INDEX(Data!$2:$9996,ROW(Q63)-4,MATCH(Q$5,Data!$2:$2,0)))</f>
        <v>0.36767730009999999</v>
      </c>
      <c r="R63" s="49">
        <f>IF($A63="","",INDEX(Data!$2:$9996,ROW(R63)-4,MATCH(R$5,Data!$2:$2,0)))</f>
        <v>0.21114032730000001</v>
      </c>
      <c r="S63" s="49">
        <f>IF($A63="","",INDEX(Data!$2:$9996,ROW(S63)-4,MATCH(S$5,Data!$2:$2,0)))</f>
        <v>0.13628193180000001</v>
      </c>
      <c r="T63" s="49">
        <f t="shared" si="6"/>
        <v>2.4024555565504833E-2</v>
      </c>
      <c r="U63" s="49">
        <f>IF($A63="","",INDEX(Data!$2:$9996,ROW(U63)-4,MATCH(U$5,Data!$2:$2,0)))</f>
        <v>2.2474219699999999E-2</v>
      </c>
      <c r="V63" s="49">
        <f>IF($A63="","",INDEX(Data!$2:$9996,ROW(V63)-4,MATCH(V$5,Data!$2:$2,0)))</f>
        <v>2.8391122099999999E-2</v>
      </c>
      <c r="W63" s="53"/>
      <c r="X63" s="60">
        <f>IF($A63="","",INDEX(Data!$2:$9996,ROW(X63)-4,MATCH(X$5,Data!$2:$2,0)))</f>
        <v>43.923536194</v>
      </c>
      <c r="Y63" s="56">
        <f>IF($A63="","",INDEX(Data!$2:$9996,ROW(Y63)-4,MATCH(Y$5,Data!$2:$2,0)))</f>
        <v>63.440476189999998</v>
      </c>
      <c r="Z63" s="56">
        <f>IF($A63="","",INDEX(Data!$2:$9996,ROW(Z63)-4,MATCH(Z$5,Data!$2:$2,0)))</f>
        <v>0</v>
      </c>
      <c r="AA63" s="56">
        <f>IF($A63="","",INDEX(Data!$2:$9996,ROW(AA63)-4,MATCH(AA$5,Data!$2:$2,0)))</f>
        <v>19.516939997000001</v>
      </c>
      <c r="AB63" s="53"/>
      <c r="AC63" s="48">
        <f>IF($A63="","",INDEX(Data!$2:$9996,ROW(AC63)-4,MATCH(AC$5,Data!$2:$2,0)))</f>
        <v>0.13628193180000001</v>
      </c>
      <c r="AD63" s="49">
        <f>IF($A63="","",INDEX(Data!$2:$9996,ROW(AD63)-4,MATCH(AD$5,Data!$2:$2,0)))</f>
        <v>6.7855054299999995E-2</v>
      </c>
      <c r="AE63" s="49">
        <f>IF($A63="","",INDEX(Data!$2:$9996,ROW(AE63)-4,MATCH(AE$5,Data!$2:$2,0)))</f>
        <v>0.1738095238</v>
      </c>
      <c r="AF63" s="49">
        <f>IF($A63="","",INDEX(Data!$2:$9996,ROW(AF63)-4,MATCH(AF$5,Data!$2:$2,0)))</f>
        <v>0</v>
      </c>
      <c r="AG63" s="49">
        <f>IF($A63="","",INDEX(Data!$2:$9996,ROW(AG63)-4,MATCH(AG$5,Data!$2:$2,0)))</f>
        <v>-5.3471067999999997E-2</v>
      </c>
      <c r="AH63" s="49">
        <f>IF($A63="","",INDEX(Data!$2:$9996,ROW(AH63)-4,MATCH(AH$5,Data!$2:$2,0)))</f>
        <v>3.6285932600000001E-2</v>
      </c>
      <c r="AI63" s="49">
        <f>IF($A63="","",INDEX(Data!$2:$9996,ROW(AI63)-4,MATCH(AI$5,Data!$2:$2,0)))</f>
        <v>-0.104803427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6.8426877400000002E-2</v>
      </c>
      <c r="AL63" s="49">
        <f>IF($A63="","",INDEX(Data!$2:$9996,ROW(AL63)-4,MATCH(AL$5,Data!$2:$2,0)))</f>
        <v>2.2474219699999999E-2</v>
      </c>
      <c r="AM63" s="49">
        <f>IF($A63="","",INDEX(Data!$2:$9996,ROW(AM63)-4,MATCH(AM$5,Data!$2:$2,0)))</f>
        <v>2.8391122099999999E-2</v>
      </c>
      <c r="AN63" s="49">
        <f>IF($A63="","",INDEX(Data!$2:$9996,ROW(AN63)-4,MATCH(AN$5,Data!$2:$2,0)))</f>
        <v>1.7561535600000001E-2</v>
      </c>
      <c r="AO63" s="53"/>
      <c r="AP63" s="49">
        <f>IF($A63="","",INDEX(Data!$2:$9996,ROW(AP63)-4,MATCH(AP$5,Data!$2:$2,0)))</f>
        <v>5.2277664199999997E-2</v>
      </c>
      <c r="AQ63" s="49">
        <f>IF($A63="","",INDEX(Data!$2:$9996,ROW(AQ63)-4,MATCH(AQ$5,Data!$2:$2,0)))</f>
        <v>8.2459473000000005E-2</v>
      </c>
      <c r="AR63" s="49">
        <f>IF($A63="","",INDEX(Data!$2:$9996,ROW(AR63)-4,MATCH(AR$5,Data!$2:$2,0)))</f>
        <v>3.8742399800000001E-2</v>
      </c>
      <c r="AS63" s="49">
        <f>IF($A63="","",INDEX(Data!$2:$9996,ROW(AS63)-4,MATCH(AS$5,Data!$2:$2,0)))</f>
        <v>1.9923338000000001E-3</v>
      </c>
      <c r="AT63" s="49">
        <f>IF($A63="","",INDEX(Data!$2:$9996,ROW(AT63)-4,MATCH(AT$5,Data!$2:$2,0)))</f>
        <v>5.3249323199999997E-2</v>
      </c>
      <c r="AU63" s="53"/>
      <c r="AV63" s="49">
        <f>IF($A63="","",INDEX(Data!$2:$9996,ROW(AV63)-4,MATCH(AV$5,Data!$2:$2,0)))</f>
        <v>2.4599022700000001E-2</v>
      </c>
      <c r="AW63" s="49">
        <f>IF($A63="","",INDEX(Data!$2:$9996,ROW(AW63)-4,MATCH(AW$5,Data!$2:$2,0)))</f>
        <v>9.4110205200000005E-2</v>
      </c>
      <c r="AX63" s="49">
        <f>IF($A63="","",INDEX(Data!$2:$9996,ROW(AX63)-4,MATCH(AX$5,Data!$2:$2,0)))</f>
        <v>0.89300206120000003</v>
      </c>
      <c r="AY63" s="49">
        <f>IF($A63="","",INDEX(Data!$2:$9996,ROW(AY63)-4,MATCH(AY$5,Data!$2:$2,0)))</f>
        <v>3.8742399800000001E-2</v>
      </c>
      <c r="AZ63" s="76">
        <f>IF($A63="","",INDEX(Data!$2:$9996,ROW(AZ63)-4,MATCH(AZ$5,Data!$2:$2,0)))</f>
        <v>2.1194426011999998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99</v>
      </c>
      <c r="C64" s="51">
        <f>IF($A64="","",INDEX(Data!$2:$9996,ROW(C64)-4,MATCH(C$5,Data!$2:$2,0)))</f>
        <v>8.6238542200000004E-2</v>
      </c>
      <c r="D64" s="52">
        <f>IF($A64="","",INDEX(Data!$2:$9996,ROW(D64)-4,MATCH(D$5,Data!$2:$2,0)))</f>
        <v>4.0101249899999997E-2</v>
      </c>
      <c r="E64" s="52">
        <f>IF($A64="","",INDEX(Data!$2:$9996,ROW(E64)-4,MATCH(E$5,Data!$2:$2,0)))</f>
        <v>5.0392546000000003E-2</v>
      </c>
      <c r="F64" s="53"/>
      <c r="G64" s="61">
        <f>IF($A64="","",INDEX(Data!$2:$9996,ROW(G64)-4,MATCH(G$5,Data!$2:$2,0)))</f>
        <v>93.9</v>
      </c>
      <c r="H64" s="52">
        <f t="shared" si="5"/>
        <v>6.8976901446932665E-2</v>
      </c>
      <c r="I64" s="61">
        <f>IF($A64="","",INDEX(Data!$2:$9996,ROW(I64)-4,MATCH(I$5,Data!$2:$2,0)))</f>
        <v>53.048999999999999</v>
      </c>
      <c r="J64" s="52">
        <f t="shared" si="0"/>
        <v>2.9398067295377819E-2</v>
      </c>
      <c r="K64" s="61">
        <f>IF($A64="","",INDEX(Data!$2:$9996,ROW(K64)-4,MATCH(K$5,Data!$2:$2,0)))</f>
        <v>72.5</v>
      </c>
      <c r="L64" s="52">
        <f t="shared" si="1"/>
        <v>6.0360083658754116E-2</v>
      </c>
      <c r="M64" s="52">
        <f>IF($A64="","",INDEX(Data!$2:$9996,ROW(M64)-4,MATCH(M$5,Data!$2:$2,0)))</f>
        <v>5.9938180399999999E-2</v>
      </c>
      <c r="N64" s="52">
        <f t="shared" si="2"/>
        <v>-0.10274080557148463</v>
      </c>
      <c r="O64" s="53"/>
      <c r="P64" s="61">
        <f>IF($A64="","",INDEX(Data!$2:$9996,ROW(P64)-4,MATCH(P$5,Data!$2:$2,0)))</f>
        <v>1036.777</v>
      </c>
      <c r="Q64" s="52">
        <f>IF($A64="","",INDEX(Data!$2:$9996,ROW(Q64)-4,MATCH(Q$5,Data!$2:$2,0)))</f>
        <v>0.36758230390000002</v>
      </c>
      <c r="R64" s="52">
        <f>IF($A64="","",INDEX(Data!$2:$9996,ROW(R64)-4,MATCH(R$5,Data!$2:$2,0)))</f>
        <v>0.20363140530000001</v>
      </c>
      <c r="S64" s="52">
        <f>IF($A64="","",INDEX(Data!$2:$9996,ROW(S64)-4,MATCH(S$5,Data!$2:$2,0)))</f>
        <v>0.13119108439999999</v>
      </c>
      <c r="T64" s="52">
        <f t="shared" si="6"/>
        <v>5.4162243723487762E-2</v>
      </c>
      <c r="U64" s="52">
        <f>IF($A64="","",INDEX(Data!$2:$9996,ROW(U64)-4,MATCH(U$5,Data!$2:$2,0)))</f>
        <v>2.21865176E-2</v>
      </c>
      <c r="V64" s="52">
        <f>IF($A64="","",INDEX(Data!$2:$9996,ROW(V64)-4,MATCH(V$5,Data!$2:$2,0)))</f>
        <v>2.7874564500000001E-2</v>
      </c>
      <c r="W64" s="53"/>
      <c r="X64" s="59">
        <f>IF($A64="","",INDEX(Data!$2:$9996,ROW(X64)-4,MATCH(X$5,Data!$2:$2,0)))</f>
        <v>42.777442684999997</v>
      </c>
      <c r="Y64" s="54">
        <f>IF($A64="","",INDEX(Data!$2:$9996,ROW(Y64)-4,MATCH(Y$5,Data!$2:$2,0)))</f>
        <v>63.639904133999998</v>
      </c>
      <c r="Z64" s="54">
        <f>IF($A64="","",INDEX(Data!$2:$9996,ROW(Z64)-4,MATCH(Z$5,Data!$2:$2,0)))</f>
        <v>0</v>
      </c>
      <c r="AA64" s="54">
        <f>IF($A64="","",INDEX(Data!$2:$9996,ROW(AA64)-4,MATCH(AA$5,Data!$2:$2,0)))</f>
        <v>20.862461449000001</v>
      </c>
      <c r="AB64" s="53"/>
      <c r="AC64" s="51">
        <f>IF($A64="","",INDEX(Data!$2:$9996,ROW(AC64)-4,MATCH(AC$5,Data!$2:$2,0)))</f>
        <v>0.13119108439999999</v>
      </c>
      <c r="AD64" s="52">
        <f>IF($A64="","",INDEX(Data!$2:$9996,ROW(AD64)-4,MATCH(AD$5,Data!$2:$2,0)))</f>
        <v>7.3566192399999994E-2</v>
      </c>
      <c r="AE64" s="52">
        <f>IF($A64="","",INDEX(Data!$2:$9996,ROW(AE64)-4,MATCH(AE$5,Data!$2:$2,0)))</f>
        <v>0.17435590170000001</v>
      </c>
      <c r="AF64" s="52">
        <f>IF($A64="","",INDEX(Data!$2:$9996,ROW(AF64)-4,MATCH(AF$5,Data!$2:$2,0)))</f>
        <v>0</v>
      </c>
      <c r="AG64" s="52">
        <f>IF($A64="","",INDEX(Data!$2:$9996,ROW(AG64)-4,MATCH(AG$5,Data!$2:$2,0)))</f>
        <v>-5.7157429000000003E-2</v>
      </c>
      <c r="AH64" s="52">
        <f>IF($A64="","",INDEX(Data!$2:$9996,ROW(AH64)-4,MATCH(AH$5,Data!$2:$2,0)))</f>
        <v>3.83200364E-2</v>
      </c>
      <c r="AI64" s="52">
        <f>IF($A64="","",INDEX(Data!$2:$9996,ROW(AI64)-4,MATCH(AI$5,Data!$2:$2,0)))</f>
        <v>-0.103959516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5.7624891999999997E-2</v>
      </c>
      <c r="AL64" s="52">
        <f>IF($A64="","",INDEX(Data!$2:$9996,ROW(AL64)-4,MATCH(AL$5,Data!$2:$2,0)))</f>
        <v>2.21865176E-2</v>
      </c>
      <c r="AM64" s="52">
        <f>IF($A64="","",INDEX(Data!$2:$9996,ROW(AM64)-4,MATCH(AM$5,Data!$2:$2,0)))</f>
        <v>2.7874564500000001E-2</v>
      </c>
      <c r="AN64" s="52">
        <f>IF($A64="","",INDEX(Data!$2:$9996,ROW(AN64)-4,MATCH(AN$5,Data!$2:$2,0)))</f>
        <v>7.5638099000000002E-3</v>
      </c>
      <c r="AO64" s="53"/>
      <c r="AP64" s="52">
        <f>IF($A64="","",INDEX(Data!$2:$9996,ROW(AP64)-4,MATCH(AP$5,Data!$2:$2,0)))</f>
        <v>5.0526544499999999E-2</v>
      </c>
      <c r="AQ64" s="52">
        <f>IF($A64="","",INDEX(Data!$2:$9996,ROW(AQ64)-4,MATCH(AQ$5,Data!$2:$2,0)))</f>
        <v>8.6238542200000004E-2</v>
      </c>
      <c r="AR64" s="52">
        <f>IF($A64="","",INDEX(Data!$2:$9996,ROW(AR64)-4,MATCH(AR$5,Data!$2:$2,0)))</f>
        <v>4.0101249899999997E-2</v>
      </c>
      <c r="AS64" s="52">
        <f>IF($A64="","",INDEX(Data!$2:$9996,ROW(AS64)-4,MATCH(AS$5,Data!$2:$2,0)))</f>
        <v>1.8542615E-3</v>
      </c>
      <c r="AT64" s="52">
        <f>IF($A64="","",INDEX(Data!$2:$9996,ROW(AT64)-4,MATCH(AT$5,Data!$2:$2,0)))</f>
        <v>5.4124499200000002E-2</v>
      </c>
      <c r="AU64" s="53"/>
      <c r="AV64" s="52">
        <f>IF($A64="","",INDEX(Data!$2:$9996,ROW(AV64)-4,MATCH(AV$5,Data!$2:$2,0)))</f>
        <v>2.7595020599999999E-2</v>
      </c>
      <c r="AW64" s="52">
        <f>IF($A64="","",INDEX(Data!$2:$9996,ROW(AW64)-4,MATCH(AW$5,Data!$2:$2,0)))</f>
        <v>9.31668259E-2</v>
      </c>
      <c r="AX64" s="52">
        <f>IF($A64="","",INDEX(Data!$2:$9996,ROW(AX64)-4,MATCH(AX$5,Data!$2:$2,0)))</f>
        <v>0.91354527009999997</v>
      </c>
      <c r="AY64" s="52">
        <f>IF($A64="","",INDEX(Data!$2:$9996,ROW(AY64)-4,MATCH(AY$5,Data!$2:$2,0)))</f>
        <v>4.0101249899999997E-2</v>
      </c>
      <c r="AZ64" s="75">
        <f>IF($A64="","",INDEX(Data!$2:$9996,ROW(AZ64)-4,MATCH(AZ$5,Data!$2:$2,0)))</f>
        <v>2.0993988271999999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100</v>
      </c>
      <c r="C65" s="48">
        <f>IF($A65="","",INDEX(Data!$2:$9996,ROW(C65)-4,MATCH(C$5,Data!$2:$2,0)))</f>
        <v>7.6404937699999995E-2</v>
      </c>
      <c r="D65" s="49">
        <f>IF($A65="","",INDEX(Data!$2:$9996,ROW(D65)-4,MATCH(D$5,Data!$2:$2,0)))</f>
        <v>4.42284342E-2</v>
      </c>
      <c r="E65" s="49">
        <f>IF($A65="","",INDEX(Data!$2:$9996,ROW(E65)-4,MATCH(E$5,Data!$2:$2,0)))</f>
        <v>5.68759707E-2</v>
      </c>
      <c r="F65" s="53"/>
      <c r="G65" s="62">
        <f>IF($A65="","",INDEX(Data!$2:$9996,ROW(G65)-4,MATCH(G$5,Data!$2:$2,0)))</f>
        <v>88.572000000000003</v>
      </c>
      <c r="H65" s="49">
        <f t="shared" si="5"/>
        <v>-5.6741214057508017E-2</v>
      </c>
      <c r="I65" s="62">
        <f>IF($A65="","",INDEX(Data!$2:$9996,ROW(I65)-4,MATCH(I$5,Data!$2:$2,0)))</f>
        <v>52.036999999999999</v>
      </c>
      <c r="J65" s="49">
        <f t="shared" si="0"/>
        <v>-1.9076702671115393E-2</v>
      </c>
      <c r="K65" s="62">
        <f>IF($A65="","",INDEX(Data!$2:$9996,ROW(K65)-4,MATCH(K$5,Data!$2:$2,0)))</f>
        <v>66.459999999999994</v>
      </c>
      <c r="L65" s="49">
        <f t="shared" si="1"/>
        <v>-8.33103448275863E-2</v>
      </c>
      <c r="M65" s="49">
        <f>IF($A65="","",INDEX(Data!$2:$9996,ROW(M65)-4,MATCH(M$5,Data!$2:$2,0)))</f>
        <v>5.9508141600000002E-2</v>
      </c>
      <c r="N65" s="49">
        <f t="shared" si="2"/>
        <v>-7.1747056238630402E-3</v>
      </c>
      <c r="O65" s="53"/>
      <c r="P65" s="62">
        <f>IF($A65="","",INDEX(Data!$2:$9996,ROW(P65)-4,MATCH(P$5,Data!$2:$2,0)))</f>
        <v>1050.2139999999999</v>
      </c>
      <c r="Q65" s="49">
        <f>IF($A65="","",INDEX(Data!$2:$9996,ROW(Q65)-4,MATCH(Q$5,Data!$2:$2,0)))</f>
        <v>0.36581447750000001</v>
      </c>
      <c r="R65" s="49">
        <f>IF($A65="","",INDEX(Data!$2:$9996,ROW(R65)-4,MATCH(R$5,Data!$2:$2,0)))</f>
        <v>0.19751700380000001</v>
      </c>
      <c r="S65" s="49">
        <f>IF($A65="","",INDEX(Data!$2:$9996,ROW(S65)-4,MATCH(S$5,Data!$2:$2,0)))</f>
        <v>0.1272266987</v>
      </c>
      <c r="T65" s="49">
        <f t="shared" si="6"/>
        <v>1.2960356952362849E-2</v>
      </c>
      <c r="U65" s="49">
        <f>IF($A65="","",INDEX(Data!$2:$9996,ROW(U65)-4,MATCH(U$5,Data!$2:$2,0)))</f>
        <v>2.56868676E-2</v>
      </c>
      <c r="V65" s="49">
        <f>IF($A65="","",INDEX(Data!$2:$9996,ROW(V65)-4,MATCH(V$5,Data!$2:$2,0)))</f>
        <v>2.74331292E-2</v>
      </c>
      <c r="W65" s="53"/>
      <c r="X65" s="55">
        <f>IF($A65="","",INDEX(Data!$2:$9996,ROW(X65)-4,MATCH(X$5,Data!$2:$2,0)))</f>
        <v>44.307991665000003</v>
      </c>
      <c r="Y65" s="56">
        <f>IF($A65="","",INDEX(Data!$2:$9996,ROW(Y65)-4,MATCH(Y$5,Data!$2:$2,0)))</f>
        <v>61.740078206</v>
      </c>
      <c r="Z65" s="56">
        <f>IF($A65="","",INDEX(Data!$2:$9996,ROW(Z65)-4,MATCH(Z$5,Data!$2:$2,0)))</f>
        <v>0</v>
      </c>
      <c r="AA65" s="56">
        <f>IF($A65="","",INDEX(Data!$2:$9996,ROW(AA65)-4,MATCH(AA$5,Data!$2:$2,0)))</f>
        <v>17.432086541</v>
      </c>
      <c r="AB65" s="53"/>
      <c r="AC65" s="49">
        <f>IF($A65="","",INDEX(Data!$2:$9996,ROW(AC65)-4,MATCH(AC$5,Data!$2:$2,0)))</f>
        <v>0.1272266987</v>
      </c>
      <c r="AD65" s="49">
        <f>IF($A65="","",INDEX(Data!$2:$9996,ROW(AD65)-4,MATCH(AD$5,Data!$2:$2,0)))</f>
        <v>6.1624903600000003E-2</v>
      </c>
      <c r="AE65" s="49">
        <f>IF($A65="","",INDEX(Data!$2:$9996,ROW(AE65)-4,MATCH(AE$5,Data!$2:$2,0)))</f>
        <v>0.16915089920000001</v>
      </c>
      <c r="AF65" s="49">
        <f>IF($A65="","",INDEX(Data!$2:$9996,ROW(AF65)-4,MATCH(AF$5,Data!$2:$2,0)))</f>
        <v>0</v>
      </c>
      <c r="AG65" s="49">
        <f>IF($A65="","",INDEX(Data!$2:$9996,ROW(AG65)-4,MATCH(AG$5,Data!$2:$2,0)))</f>
        <v>-4.7759140999999998E-2</v>
      </c>
      <c r="AH65" s="49">
        <f>IF($A65="","",INDEX(Data!$2:$9996,ROW(AH65)-4,MATCH(AH$5,Data!$2:$2,0)))</f>
        <v>3.50800946E-2</v>
      </c>
      <c r="AI65" s="49">
        <f>IF($A65="","",INDEX(Data!$2:$9996,ROW(AI65)-4,MATCH(AI$5,Data!$2:$2,0)))</f>
        <v>-0.12502208100000001</v>
      </c>
      <c r="AJ65" s="49">
        <f>IF($A65="","",INDEX(Data!$2:$9996,ROW(AJ65)-4,MATCH(AJ$5,Data!$2:$2,0)))</f>
        <v>0</v>
      </c>
      <c r="AK65" s="49">
        <f>IF($A65="","",INDEX(Data!$2:$9996,ROW(AK65)-4,MATCH(AK$5,Data!$2:$2,0)))</f>
        <v>6.5601795199999993E-2</v>
      </c>
      <c r="AL65" s="49">
        <f>IF($A65="","",INDEX(Data!$2:$9996,ROW(AL65)-4,MATCH(AL$5,Data!$2:$2,0)))</f>
        <v>2.56868676E-2</v>
      </c>
      <c r="AM65" s="49">
        <f>IF($A65="","",INDEX(Data!$2:$9996,ROW(AM65)-4,MATCH(AM$5,Data!$2:$2,0)))</f>
        <v>2.74331292E-2</v>
      </c>
      <c r="AN65" s="49">
        <f>IF($A65="","",INDEX(Data!$2:$9996,ROW(AN65)-4,MATCH(AN$5,Data!$2:$2,0)))</f>
        <v>1.2481798400000001E-2</v>
      </c>
      <c r="AO65" s="53"/>
      <c r="AP65" s="49">
        <f>IF($A65="","",INDEX(Data!$2:$9996,ROW(AP65)-4,MATCH(AP$5,Data!$2:$2,0)))</f>
        <v>4.8052842399999997E-2</v>
      </c>
      <c r="AQ65" s="49">
        <f>IF($A65="","",INDEX(Data!$2:$9996,ROW(AQ65)-4,MATCH(AQ$5,Data!$2:$2,0)))</f>
        <v>7.6404937699999995E-2</v>
      </c>
      <c r="AR65" s="49">
        <f>IF($A65="","",INDEX(Data!$2:$9996,ROW(AR65)-4,MATCH(AR$5,Data!$2:$2,0)))</f>
        <v>4.42284342E-2</v>
      </c>
      <c r="AS65" s="49">
        <f>IF($A65="","",INDEX(Data!$2:$9996,ROW(AS65)-4,MATCH(AS$5,Data!$2:$2,0)))</f>
        <v>3.5911284E-3</v>
      </c>
      <c r="AT65" s="49">
        <f>IF($A65="","",INDEX(Data!$2:$9996,ROW(AT65)-4,MATCH(AT$5,Data!$2:$2,0)))</f>
        <v>4.8905250900000002E-2</v>
      </c>
      <c r="AU65" s="53"/>
      <c r="AV65" s="49">
        <f>IF($A65="","",INDEX(Data!$2:$9996,ROW(AV65)-4,MATCH(AV$5,Data!$2:$2,0)))</f>
        <v>2.8222013899999999E-2</v>
      </c>
      <c r="AW65" s="49">
        <f>IF($A65="","",INDEX(Data!$2:$9996,ROW(AW65)-4,MATCH(AW$5,Data!$2:$2,0)))</f>
        <v>0.1017339062</v>
      </c>
      <c r="AX65" s="49">
        <f>IF($A65="","",INDEX(Data!$2:$9996,ROW(AX65)-4,MATCH(AX$5,Data!$2:$2,0)))</f>
        <v>0.94004169930000003</v>
      </c>
      <c r="AY65" s="49">
        <f>IF($A65="","",INDEX(Data!$2:$9996,ROW(AY65)-4,MATCH(AY$5,Data!$2:$2,0)))</f>
        <v>4.42284342E-2</v>
      </c>
      <c r="AZ65" s="76">
        <f>IF($A65="","",INDEX(Data!$2:$9996,ROW(AZ65)-4,MATCH(AZ$5,Data!$2:$2,0)))</f>
        <v>2.2704150322999999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100</v>
      </c>
      <c r="C66" s="51">
        <f>IF($A66="","",INDEX(Data!$2:$9996,ROW(C66)-4,MATCH(C$5,Data!$2:$2,0)))</f>
        <v>7.7928260299999996E-2</v>
      </c>
      <c r="D66" s="52">
        <f>IF($A66="","",INDEX(Data!$2:$9996,ROW(D66)-4,MATCH(D$5,Data!$2:$2,0)))</f>
        <v>4.2917325899999997E-2</v>
      </c>
      <c r="E66" s="52">
        <f>IF($A66="","",INDEX(Data!$2:$9996,ROW(E66)-4,MATCH(E$5,Data!$2:$2,0)))</f>
        <v>5.5345852700000003E-2</v>
      </c>
      <c r="F66" s="53"/>
      <c r="G66" s="61">
        <f>IF($A66="","",INDEX(Data!$2:$9996,ROW(G66)-4,MATCH(G$5,Data!$2:$2,0)))</f>
        <v>95.403999999999996</v>
      </c>
      <c r="H66" s="52">
        <f t="shared" si="5"/>
        <v>7.7134986225895236E-2</v>
      </c>
      <c r="I66" s="61">
        <f>IF($A66="","",INDEX(Data!$2:$9996,ROW(I66)-4,MATCH(I$5,Data!$2:$2,0)))</f>
        <v>60.006</v>
      </c>
      <c r="J66" s="52">
        <f t="shared" si="0"/>
        <v>0.15314103426408135</v>
      </c>
      <c r="K66" s="61">
        <f>IF($A66="","",INDEX(Data!$2:$9996,ROW(K66)-4,MATCH(K$5,Data!$2:$2,0)))</f>
        <v>65.599999999999994</v>
      </c>
      <c r="L66" s="52">
        <f t="shared" si="1"/>
        <v>-1.294011435449894E-2</v>
      </c>
      <c r="M66" s="52">
        <f>IF($A66="","",INDEX(Data!$2:$9996,ROW(M66)-4,MATCH(M$5,Data!$2:$2,0)))</f>
        <v>5.5232711499999997E-2</v>
      </c>
      <c r="N66" s="52">
        <f t="shared" si="2"/>
        <v>-7.1846137100675389E-2</v>
      </c>
      <c r="O66" s="53"/>
      <c r="P66" s="61">
        <f>IF($A66="","",INDEX(Data!$2:$9996,ROW(P66)-4,MATCH(P$5,Data!$2:$2,0)))</f>
        <v>1072.3375000000001</v>
      </c>
      <c r="Q66" s="52">
        <f>IF($A66="","",INDEX(Data!$2:$9996,ROW(Q66)-4,MATCH(Q$5,Data!$2:$2,0)))</f>
        <v>0.36763868960000001</v>
      </c>
      <c r="R66" s="52">
        <f>IF($A66="","",INDEX(Data!$2:$9996,ROW(R66)-4,MATCH(R$5,Data!$2:$2,0)))</f>
        <v>0.19717141290000001</v>
      </c>
      <c r="S66" s="52">
        <f>IF($A66="","",INDEX(Data!$2:$9996,ROW(S66)-4,MATCH(S$5,Data!$2:$2,0)))</f>
        <v>0.1225071095</v>
      </c>
      <c r="T66" s="52">
        <f t="shared" si="6"/>
        <v>2.1065706608367582E-2</v>
      </c>
      <c r="U66" s="52">
        <f>IF($A66="","",INDEX(Data!$2:$9996,ROW(U66)-4,MATCH(U$5,Data!$2:$2,0)))</f>
        <v>2.3462736299999998E-2</v>
      </c>
      <c r="V66" s="52">
        <f>IF($A66="","",INDEX(Data!$2:$9996,ROW(V66)-4,MATCH(V$5,Data!$2:$2,0)))</f>
        <v>2.76334713E-2</v>
      </c>
      <c r="W66" s="53"/>
      <c r="X66" s="59">
        <f>IF($A66="","",INDEX(Data!$2:$9996,ROW(X66)-4,MATCH(X$5,Data!$2:$2,0)))</f>
        <v>41.915158697000003</v>
      </c>
      <c r="Y66" s="54">
        <f>IF($A66="","",INDEX(Data!$2:$9996,ROW(Y66)-4,MATCH(Y$5,Data!$2:$2,0)))</f>
        <v>60.248498210999998</v>
      </c>
      <c r="Z66" s="54">
        <f>IF($A66="","",INDEX(Data!$2:$9996,ROW(Z66)-4,MATCH(Z$5,Data!$2:$2,0)))</f>
        <v>0</v>
      </c>
      <c r="AA66" s="54">
        <f>IF($A66="","",INDEX(Data!$2:$9996,ROW(AA66)-4,MATCH(AA$5,Data!$2:$2,0)))</f>
        <v>18.333339513999999</v>
      </c>
      <c r="AB66" s="53"/>
      <c r="AC66" s="51">
        <f>IF($A66="","",INDEX(Data!$2:$9996,ROW(AC66)-4,MATCH(AC$5,Data!$2:$2,0)))</f>
        <v>0.1225071095</v>
      </c>
      <c r="AD66" s="52">
        <f>IF($A66="","",INDEX(Data!$2:$9996,ROW(AD66)-4,MATCH(AD$5,Data!$2:$2,0)))</f>
        <v>7.1224128299999995E-2</v>
      </c>
      <c r="AE66" s="52">
        <f>IF($A66="","",INDEX(Data!$2:$9996,ROW(AE66)-4,MATCH(AE$5,Data!$2:$2,0)))</f>
        <v>0.16506437869999999</v>
      </c>
      <c r="AF66" s="52">
        <f>IF($A66="","",INDEX(Data!$2:$9996,ROW(AF66)-4,MATCH(AF$5,Data!$2:$2,0)))</f>
        <v>0</v>
      </c>
      <c r="AG66" s="52">
        <f>IF($A66="","",INDEX(Data!$2:$9996,ROW(AG66)-4,MATCH(AG$5,Data!$2:$2,0)))</f>
        <v>-5.0228327000000003E-2</v>
      </c>
      <c r="AH66" s="52">
        <f>IF($A66="","",INDEX(Data!$2:$9996,ROW(AH66)-4,MATCH(AH$5,Data!$2:$2,0)))</f>
        <v>3.5144818199999997E-2</v>
      </c>
      <c r="AI66" s="52">
        <f>IF($A66="","",INDEX(Data!$2:$9996,ROW(AI66)-4,MATCH(AI$5,Data!$2:$2,0)))</f>
        <v>-0.10594957300000001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5.1282981200000001E-2</v>
      </c>
      <c r="AL66" s="52">
        <f>IF($A66="","",INDEX(Data!$2:$9996,ROW(AL66)-4,MATCH(AL$5,Data!$2:$2,0)))</f>
        <v>2.3462736299999998E-2</v>
      </c>
      <c r="AM66" s="52">
        <f>IF($A66="","",INDEX(Data!$2:$9996,ROW(AM66)-4,MATCH(AM$5,Data!$2:$2,0)))</f>
        <v>2.76334713E-2</v>
      </c>
      <c r="AN66" s="52">
        <f>IF($A66="","",INDEX(Data!$2:$9996,ROW(AN66)-4,MATCH(AN$5,Data!$2:$2,0)))</f>
        <v>1.8677360000000001E-4</v>
      </c>
      <c r="AO66" s="53"/>
      <c r="AP66" s="52">
        <f>IF($A66="","",INDEX(Data!$2:$9996,ROW(AP66)-4,MATCH(AP$5,Data!$2:$2,0)))</f>
        <v>4.5324348600000001E-2</v>
      </c>
      <c r="AQ66" s="52">
        <f>IF($A66="","",INDEX(Data!$2:$9996,ROW(AQ66)-4,MATCH(AQ$5,Data!$2:$2,0)))</f>
        <v>7.7928260299999996E-2</v>
      </c>
      <c r="AR66" s="52">
        <f>IF($A66="","",INDEX(Data!$2:$9996,ROW(AR66)-4,MATCH(AR$5,Data!$2:$2,0)))</f>
        <v>4.2917325899999997E-2</v>
      </c>
      <c r="AS66" s="52">
        <f>IF($A66="","",INDEX(Data!$2:$9996,ROW(AS66)-4,MATCH(AS$5,Data!$2:$2,0)))</f>
        <v>2.6861379000000002E-3</v>
      </c>
      <c r="AT66" s="52">
        <f>IF($A66="","",INDEX(Data!$2:$9996,ROW(AT66)-4,MATCH(AT$5,Data!$2:$2,0)))</f>
        <v>5.0582938799999998E-2</v>
      </c>
      <c r="AU66" s="53"/>
      <c r="AV66" s="52">
        <f>IF($A66="","",INDEX(Data!$2:$9996,ROW(AV66)-4,MATCH(AV$5,Data!$2:$2,0)))</f>
        <v>2.7569712100000001E-2</v>
      </c>
      <c r="AW66" s="52">
        <f>IF($A66="","",INDEX(Data!$2:$9996,ROW(AW66)-4,MATCH(AW$5,Data!$2:$2,0)))</f>
        <v>9.9772171600000001E-2</v>
      </c>
      <c r="AX66" s="52">
        <f>IF($A66="","",INDEX(Data!$2:$9996,ROW(AX66)-4,MATCH(AX$5,Data!$2:$2,0)))</f>
        <v>0.96457738120000003</v>
      </c>
      <c r="AY66" s="52">
        <f>IF($A66="","",INDEX(Data!$2:$9996,ROW(AY66)-4,MATCH(AY$5,Data!$2:$2,0)))</f>
        <v>4.2917325899999997E-2</v>
      </c>
      <c r="AZ66" s="75">
        <f>IF($A66="","",INDEX(Data!$2:$9996,ROW(AZ66)-4,MATCH(AZ$5,Data!$2:$2,0)))</f>
        <v>2.2496252656000002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98</v>
      </c>
      <c r="C67" s="48">
        <f>IF($A67="","",INDEX(Data!$2:$9996,ROW(C67)-4,MATCH(C$5,Data!$2:$2,0)))</f>
        <v>8.9986000100000005E-2</v>
      </c>
      <c r="D67" s="49">
        <f>IF($A67="","",INDEX(Data!$2:$9996,ROW(D67)-4,MATCH(D$5,Data!$2:$2,0)))</f>
        <v>4.32625144E-2</v>
      </c>
      <c r="E67" s="49">
        <f>IF($A67="","",INDEX(Data!$2:$9996,ROW(E67)-4,MATCH(E$5,Data!$2:$2,0)))</f>
        <v>5.6883943399999998E-2</v>
      </c>
      <c r="F67" s="53"/>
      <c r="G67" s="62">
        <f>IF($A67="","",INDEX(Data!$2:$9996,ROW(G67)-4,MATCH(G$5,Data!$2:$2,0)))</f>
        <v>106.91200000000001</v>
      </c>
      <c r="H67" s="49">
        <f t="shared" si="5"/>
        <v>0.1206238732128633</v>
      </c>
      <c r="I67" s="62">
        <f>IF($A67="","",INDEX(Data!$2:$9996,ROW(I67)-4,MATCH(I$5,Data!$2:$2,0)))</f>
        <v>70.498000000000005</v>
      </c>
      <c r="J67" s="49">
        <f t="shared" si="0"/>
        <v>0.1748491817484919</v>
      </c>
      <c r="K67" s="62">
        <f>IF($A67="","",INDEX(Data!$2:$9996,ROW(K67)-4,MATCH(K$5,Data!$2:$2,0)))</f>
        <v>70.610500000000002</v>
      </c>
      <c r="L67" s="49">
        <f t="shared" si="1"/>
        <v>7.6379573170731824E-2</v>
      </c>
      <c r="M67" s="49">
        <f>IF($A67="","",INDEX(Data!$2:$9996,ROW(M67)-4,MATCH(M$5,Data!$2:$2,0)))</f>
        <v>5.8745028999999997E-2</v>
      </c>
      <c r="N67" s="49">
        <f t="shared" si="2"/>
        <v>6.3591256062089235E-2</v>
      </c>
      <c r="O67" s="53"/>
      <c r="P67" s="62">
        <f>IF($A67="","",INDEX(Data!$2:$9996,ROW(P67)-4,MATCH(P$5,Data!$2:$2,0)))</f>
        <v>1096.7840000000001</v>
      </c>
      <c r="Q67" s="49">
        <f>IF($A67="","",INDEX(Data!$2:$9996,ROW(Q67)-4,MATCH(Q$5,Data!$2:$2,0)))</f>
        <v>0.36705841839999998</v>
      </c>
      <c r="R67" s="49">
        <f>IF($A67="","",INDEX(Data!$2:$9996,ROW(R67)-4,MATCH(R$5,Data!$2:$2,0)))</f>
        <v>0.1939911466</v>
      </c>
      <c r="S67" s="49">
        <f>IF($A67="","",INDEX(Data!$2:$9996,ROW(S67)-4,MATCH(S$5,Data!$2:$2,0)))</f>
        <v>0.12327300770000001</v>
      </c>
      <c r="T67" s="49">
        <f t="shared" si="6"/>
        <v>2.2797393544476449E-2</v>
      </c>
      <c r="U67" s="49">
        <f>IF($A67="","",INDEX(Data!$2:$9996,ROW(U67)-4,MATCH(U$5,Data!$2:$2,0)))</f>
        <v>2.2770802900000001E-2</v>
      </c>
      <c r="V67" s="49">
        <f>IF($A67="","",INDEX(Data!$2:$9996,ROW(V67)-4,MATCH(V$5,Data!$2:$2,0)))</f>
        <v>2.7537602899999999E-2</v>
      </c>
      <c r="W67" s="53"/>
      <c r="X67" s="60">
        <f>IF($A67="","",INDEX(Data!$2:$9996,ROW(X67)-4,MATCH(X$5,Data!$2:$2,0)))</f>
        <v>43.524590162000003</v>
      </c>
      <c r="Y67" s="56">
        <f>IF($A67="","",INDEX(Data!$2:$9996,ROW(Y67)-4,MATCH(Y$5,Data!$2:$2,0)))</f>
        <v>62.510446684999998</v>
      </c>
      <c r="Z67" s="56">
        <f>IF($A67="","",INDEX(Data!$2:$9996,ROW(Z67)-4,MATCH(Z$5,Data!$2:$2,0)))</f>
        <v>0</v>
      </c>
      <c r="AA67" s="56">
        <f>IF($A67="","",INDEX(Data!$2:$9996,ROW(AA67)-4,MATCH(AA$5,Data!$2:$2,0)))</f>
        <v>18.985856522999999</v>
      </c>
      <c r="AB67" s="53"/>
      <c r="AC67" s="48">
        <f>IF($A67="","",INDEX(Data!$2:$9996,ROW(AC67)-4,MATCH(AC$5,Data!$2:$2,0)))</f>
        <v>0.12327300770000001</v>
      </c>
      <c r="AD67" s="49">
        <f>IF($A67="","",INDEX(Data!$2:$9996,ROW(AD67)-4,MATCH(AD$5,Data!$2:$2,0)))</f>
        <v>7.2490273199999997E-2</v>
      </c>
      <c r="AE67" s="49">
        <f>IF($A67="","",INDEX(Data!$2:$9996,ROW(AE67)-4,MATCH(AE$5,Data!$2:$2,0)))</f>
        <v>0.1712614978</v>
      </c>
      <c r="AF67" s="49">
        <f>IF($A67="","",INDEX(Data!$2:$9996,ROW(AF67)-4,MATCH(AF$5,Data!$2:$2,0)))</f>
        <v>0</v>
      </c>
      <c r="AG67" s="49">
        <f>IF($A67="","",INDEX(Data!$2:$9996,ROW(AG67)-4,MATCH(AG$5,Data!$2:$2,0)))</f>
        <v>-5.2016044999999997E-2</v>
      </c>
      <c r="AH67" s="49">
        <f>IF($A67="","",INDEX(Data!$2:$9996,ROW(AH67)-4,MATCH(AH$5,Data!$2:$2,0)))</f>
        <v>3.5937665299999998E-2</v>
      </c>
      <c r="AI67" s="49">
        <f>IF($A67="","",INDEX(Data!$2:$9996,ROW(AI67)-4,MATCH(AI$5,Data!$2:$2,0)))</f>
        <v>-0.111951916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5.0782734500000003E-2</v>
      </c>
      <c r="AL67" s="49">
        <f>IF($A67="","",INDEX(Data!$2:$9996,ROW(AL67)-4,MATCH(AL$5,Data!$2:$2,0)))</f>
        <v>2.2770802900000001E-2</v>
      </c>
      <c r="AM67" s="49">
        <f>IF($A67="","",INDEX(Data!$2:$9996,ROW(AM67)-4,MATCH(AM$5,Data!$2:$2,0)))</f>
        <v>2.7537602899999999E-2</v>
      </c>
      <c r="AN67" s="49">
        <f>IF($A67="","",INDEX(Data!$2:$9996,ROW(AN67)-4,MATCH(AN$5,Data!$2:$2,0)))</f>
        <v>4.7432859999999998E-4</v>
      </c>
      <c r="AO67" s="53"/>
      <c r="AP67" s="49">
        <f>IF($A67="","",INDEX(Data!$2:$9996,ROW(AP67)-4,MATCH(AP$5,Data!$2:$2,0)))</f>
        <v>4.9319473400000001E-2</v>
      </c>
      <c r="AQ67" s="49">
        <f>IF($A67="","",INDEX(Data!$2:$9996,ROW(AQ67)-4,MATCH(AQ$5,Data!$2:$2,0)))</f>
        <v>8.9986000100000005E-2</v>
      </c>
      <c r="AR67" s="49">
        <f>IF($A67="","",INDEX(Data!$2:$9996,ROW(AR67)-4,MATCH(AR$5,Data!$2:$2,0)))</f>
        <v>4.32625144E-2</v>
      </c>
      <c r="AS67" s="49">
        <f>IF($A67="","",INDEX(Data!$2:$9996,ROW(AS67)-4,MATCH(AS$5,Data!$2:$2,0)))</f>
        <v>1.9784776E-3</v>
      </c>
      <c r="AT67" s="49">
        <f>IF($A67="","",INDEX(Data!$2:$9996,ROW(AT67)-4,MATCH(AT$5,Data!$2:$2,0)))</f>
        <v>5.07713646E-2</v>
      </c>
      <c r="AU67" s="53"/>
      <c r="AV67" s="49">
        <f>IF($A67="","",INDEX(Data!$2:$9996,ROW(AV67)-4,MATCH(AV$5,Data!$2:$2,0)))</f>
        <v>3.0302862999999999E-2</v>
      </c>
      <c r="AW67" s="49">
        <f>IF($A67="","",INDEX(Data!$2:$9996,ROW(AW67)-4,MATCH(AW$5,Data!$2:$2,0)))</f>
        <v>0.1009276787</v>
      </c>
      <c r="AX67" s="49">
        <f>IF($A67="","",INDEX(Data!$2:$9996,ROW(AX67)-4,MATCH(AX$5,Data!$2:$2,0)))</f>
        <v>0.93019536030000005</v>
      </c>
      <c r="AY67" s="49">
        <f>IF($A67="","",INDEX(Data!$2:$9996,ROW(AY67)-4,MATCH(AY$5,Data!$2:$2,0)))</f>
        <v>4.32625144E-2</v>
      </c>
      <c r="AZ67" s="76">
        <f>IF($A67="","",INDEX(Data!$2:$9996,ROW(AZ67)-4,MATCH(AZ$5,Data!$2:$2,0)))</f>
        <v>2.2651530278999998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98</v>
      </c>
      <c r="C68" s="51">
        <f>IF($A68="","",INDEX(Data!$2:$9996,ROW(C68)-4,MATCH(C$5,Data!$2:$2,0)))</f>
        <v>8.2407870800000005E-2</v>
      </c>
      <c r="D68" s="52">
        <f>IF($A68="","",INDEX(Data!$2:$9996,ROW(D68)-4,MATCH(D$5,Data!$2:$2,0)))</f>
        <v>4.46389409E-2</v>
      </c>
      <c r="E68" s="52">
        <f>IF($A68="","",INDEX(Data!$2:$9996,ROW(E68)-4,MATCH(E$5,Data!$2:$2,0)))</f>
        <v>5.8528586200000003E-2</v>
      </c>
      <c r="F68" s="53"/>
      <c r="G68" s="61">
        <f>IF($A68="","",INDEX(Data!$2:$9996,ROW(G68)-4,MATCH(G$5,Data!$2:$2,0)))</f>
        <v>111.65</v>
      </c>
      <c r="H68" s="52">
        <f t="shared" si="5"/>
        <v>4.431682131098473E-2</v>
      </c>
      <c r="I68" s="61">
        <f>IF($A68="","",INDEX(Data!$2:$9996,ROW(I68)-4,MATCH(I$5,Data!$2:$2,0)))</f>
        <v>69.459000000000003</v>
      </c>
      <c r="J68" s="52">
        <f t="shared" si="0"/>
        <v>-1.4738006751964615E-2</v>
      </c>
      <c r="K68" s="61">
        <f>IF($A68="","",INDEX(Data!$2:$9996,ROW(K68)-4,MATCH(K$5,Data!$2:$2,0)))</f>
        <v>72.963999999999999</v>
      </c>
      <c r="L68" s="52">
        <f t="shared" si="1"/>
        <v>3.3330736930059932E-2</v>
      </c>
      <c r="M68" s="52">
        <f>IF($A68="","",INDEX(Data!$2:$9996,ROW(M68)-4,MATCH(M$5,Data!$2:$2,0)))</f>
        <v>5.6847694400000003E-2</v>
      </c>
      <c r="N68" s="52">
        <f t="shared" si="2"/>
        <v>-3.2297789826608046E-2</v>
      </c>
      <c r="O68" s="53"/>
      <c r="P68" s="61">
        <f>IF($A68="","",INDEX(Data!$2:$9996,ROW(P68)-4,MATCH(P$5,Data!$2:$2,0)))</f>
        <v>1119.7755</v>
      </c>
      <c r="Q68" s="52">
        <f>IF($A68="","",INDEX(Data!$2:$9996,ROW(Q68)-4,MATCH(Q$5,Data!$2:$2,0)))</f>
        <v>0.3690889021</v>
      </c>
      <c r="R68" s="52">
        <f>IF($A68="","",INDEX(Data!$2:$9996,ROW(R68)-4,MATCH(R$5,Data!$2:$2,0)))</f>
        <v>0.19403622710000001</v>
      </c>
      <c r="S68" s="52">
        <f>IF($A68="","",INDEX(Data!$2:$9996,ROW(S68)-4,MATCH(S$5,Data!$2:$2,0)))</f>
        <v>0.1271471542</v>
      </c>
      <c r="T68" s="52">
        <f t="shared" si="6"/>
        <v>2.0962650804533852E-2</v>
      </c>
      <c r="U68" s="52">
        <f>IF($A68="","",INDEX(Data!$2:$9996,ROW(U68)-4,MATCH(U$5,Data!$2:$2,0)))</f>
        <v>2.2854197699999999E-2</v>
      </c>
      <c r="V68" s="52">
        <f>IF($A68="","",INDEX(Data!$2:$9996,ROW(V68)-4,MATCH(V$5,Data!$2:$2,0)))</f>
        <v>2.6917750300000001E-2</v>
      </c>
      <c r="W68" s="53"/>
      <c r="X68" s="59">
        <f>IF($A68="","",INDEX(Data!$2:$9996,ROW(X68)-4,MATCH(X$5,Data!$2:$2,0)))</f>
        <v>40.578543271000001</v>
      </c>
      <c r="Y68" s="54">
        <f>IF($A68="","",INDEX(Data!$2:$9996,ROW(Y68)-4,MATCH(Y$5,Data!$2:$2,0)))</f>
        <v>58.706399333999997</v>
      </c>
      <c r="Z68" s="54">
        <f>IF($A68="","",INDEX(Data!$2:$9996,ROW(Z68)-4,MATCH(Z$5,Data!$2:$2,0)))</f>
        <v>0</v>
      </c>
      <c r="AA68" s="54">
        <f>IF($A68="","",INDEX(Data!$2:$9996,ROW(AA68)-4,MATCH(AA$5,Data!$2:$2,0)))</f>
        <v>18.127856062999999</v>
      </c>
      <c r="AB68" s="53"/>
      <c r="AC68" s="51">
        <f>IF($A68="","",INDEX(Data!$2:$9996,ROW(AC68)-4,MATCH(AC$5,Data!$2:$2,0)))</f>
        <v>0.1271471542</v>
      </c>
      <c r="AD68" s="52">
        <f>IF($A68="","",INDEX(Data!$2:$9996,ROW(AD68)-4,MATCH(AD$5,Data!$2:$2,0)))</f>
        <v>6.7839699500000003E-2</v>
      </c>
      <c r="AE68" s="52">
        <f>IF($A68="","",INDEX(Data!$2:$9996,ROW(AE68)-4,MATCH(AE$5,Data!$2:$2,0)))</f>
        <v>0.16083945020000001</v>
      </c>
      <c r="AF68" s="52">
        <f>IF($A68="","",INDEX(Data!$2:$9996,ROW(AF68)-4,MATCH(AF$5,Data!$2:$2,0)))</f>
        <v>0</v>
      </c>
      <c r="AG68" s="52">
        <f>IF($A68="","",INDEX(Data!$2:$9996,ROW(AG68)-4,MATCH(AG$5,Data!$2:$2,0)))</f>
        <v>-4.9665358999999999E-2</v>
      </c>
      <c r="AH68" s="52">
        <f>IF($A68="","",INDEX(Data!$2:$9996,ROW(AH68)-4,MATCH(AH$5,Data!$2:$2,0)))</f>
        <v>3.5060622600000001E-2</v>
      </c>
      <c r="AI68" s="52">
        <f>IF($A68="","",INDEX(Data!$2:$9996,ROW(AI68)-4,MATCH(AI$5,Data!$2:$2,0)))</f>
        <v>-0.109880597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5.9307454699999998E-2</v>
      </c>
      <c r="AL68" s="52">
        <f>IF($A68="","",INDEX(Data!$2:$9996,ROW(AL68)-4,MATCH(AL$5,Data!$2:$2,0)))</f>
        <v>2.2854197699999999E-2</v>
      </c>
      <c r="AM68" s="52">
        <f>IF($A68="","",INDEX(Data!$2:$9996,ROW(AM68)-4,MATCH(AM$5,Data!$2:$2,0)))</f>
        <v>2.6917750300000001E-2</v>
      </c>
      <c r="AN68" s="52">
        <f>IF($A68="","",INDEX(Data!$2:$9996,ROW(AN68)-4,MATCH(AN$5,Data!$2:$2,0)))</f>
        <v>9.5355066999999998E-3</v>
      </c>
      <c r="AO68" s="53"/>
      <c r="AP68" s="52">
        <f>IF($A68="","",INDEX(Data!$2:$9996,ROW(AP68)-4,MATCH(AP$5,Data!$2:$2,0)))</f>
        <v>4.8847361999999998E-2</v>
      </c>
      <c r="AQ68" s="52">
        <f>IF($A68="","",INDEX(Data!$2:$9996,ROW(AQ68)-4,MATCH(AQ$5,Data!$2:$2,0)))</f>
        <v>8.2407870800000005E-2</v>
      </c>
      <c r="AR68" s="52">
        <f>IF($A68="","",INDEX(Data!$2:$9996,ROW(AR68)-4,MATCH(AR$5,Data!$2:$2,0)))</f>
        <v>4.46389409E-2</v>
      </c>
      <c r="AS68" s="52">
        <f>IF($A68="","",INDEX(Data!$2:$9996,ROW(AS68)-4,MATCH(AS$5,Data!$2:$2,0)))</f>
        <v>4.1784168999999998E-3</v>
      </c>
      <c r="AT68" s="52">
        <f>IF($A68="","",INDEX(Data!$2:$9996,ROW(AT68)-4,MATCH(AT$5,Data!$2:$2,0)))</f>
        <v>5.35109374E-2</v>
      </c>
      <c r="AU68" s="53"/>
      <c r="AV68" s="52">
        <f>IF($A68="","",INDEX(Data!$2:$9996,ROW(AV68)-4,MATCH(AV$5,Data!$2:$2,0)))</f>
        <v>3.2218667200000002E-2</v>
      </c>
      <c r="AW68" s="52">
        <f>IF($A68="","",INDEX(Data!$2:$9996,ROW(AW68)-4,MATCH(AW$5,Data!$2:$2,0)))</f>
        <v>9.9528960499999999E-2</v>
      </c>
      <c r="AX68" s="52">
        <f>IF($A68="","",INDEX(Data!$2:$9996,ROW(AX68)-4,MATCH(AX$5,Data!$2:$2,0)))</f>
        <v>0.93918623239999999</v>
      </c>
      <c r="AY68" s="52">
        <f>IF($A68="","",INDEX(Data!$2:$9996,ROW(AY68)-4,MATCH(AY$5,Data!$2:$2,0)))</f>
        <v>4.46389409E-2</v>
      </c>
      <c r="AZ68" s="75">
        <f>IF($A68="","",INDEX(Data!$2:$9996,ROW(AZ68)-4,MATCH(AZ$5,Data!$2:$2,0)))</f>
        <v>2.2229115379</v>
      </c>
    </row>
    <row r="69" spans="1:52" x14ac:dyDescent="0.25">
      <c r="A69" s="23">
        <v>42369</v>
      </c>
      <c r="B69" s="47">
        <f>IF($A69="","",INDEX(Data!$2:$9996,ROW(B69)-4,MATCH(B$5,Data!$2:$2,0)))</f>
        <v>98</v>
      </c>
      <c r="C69" s="48">
        <f>IF($A69="","",INDEX(Data!$2:$9996,ROW(C69)-4,MATCH(C$5,Data!$2:$2,0)))</f>
        <v>8.8783941199999994E-2</v>
      </c>
      <c r="D69" s="49">
        <f>IF($A69="","",INDEX(Data!$2:$9996,ROW(D69)-4,MATCH(D$5,Data!$2:$2,0)))</f>
        <v>4.0860097999999997E-2</v>
      </c>
      <c r="E69" s="49">
        <f>IF($A69="","",INDEX(Data!$2:$9996,ROW(E69)-4,MATCH(E$5,Data!$2:$2,0)))</f>
        <v>5.4923239700000001E-2</v>
      </c>
      <c r="F69" s="53"/>
      <c r="G69" s="62">
        <f>IF($A69="","",INDEX(Data!$2:$9996,ROW(G69)-4,MATCH(G$5,Data!$2:$2,0)))</f>
        <v>115.87649999999999</v>
      </c>
      <c r="H69" s="49">
        <f t="shared" si="5"/>
        <v>3.7854903716972567E-2</v>
      </c>
      <c r="I69" s="62">
        <f>IF($A69="","",INDEX(Data!$2:$9996,ROW(I69)-4,MATCH(I$5,Data!$2:$2,0)))</f>
        <v>68.548500000000004</v>
      </c>
      <c r="J69" s="49">
        <f t="shared" si="0"/>
        <v>-1.3108452468362616E-2</v>
      </c>
      <c r="K69" s="62">
        <f>IF($A69="","",INDEX(Data!$2:$9996,ROW(K69)-4,MATCH(K$5,Data!$2:$2,0)))</f>
        <v>59.057499999999997</v>
      </c>
      <c r="L69" s="49">
        <f t="shared" si="1"/>
        <v>-0.19059399155748041</v>
      </c>
      <c r="M69" s="49">
        <f>IF($A69="","",INDEX(Data!$2:$9996,ROW(M69)-4,MATCH(M$5,Data!$2:$2,0)))</f>
        <v>5.62845914E-2</v>
      </c>
      <c r="N69" s="49">
        <f t="shared" si="2"/>
        <v>-9.9054676877098156E-3</v>
      </c>
      <c r="O69" s="53"/>
      <c r="P69" s="62">
        <f>IF($A69="","",INDEX(Data!$2:$9996,ROW(P69)-4,MATCH(P$5,Data!$2:$2,0)))</f>
        <v>1117.5039999999999</v>
      </c>
      <c r="Q69" s="49">
        <f>IF($A69="","",INDEX(Data!$2:$9996,ROW(Q69)-4,MATCH(Q$5,Data!$2:$2,0)))</f>
        <v>0.37221063370000002</v>
      </c>
      <c r="R69" s="49">
        <f>IF($A69="","",INDEX(Data!$2:$9996,ROW(R69)-4,MATCH(R$5,Data!$2:$2,0)))</f>
        <v>0.19999452549999999</v>
      </c>
      <c r="S69" s="49">
        <f>IF($A69="","",INDEX(Data!$2:$9996,ROW(S69)-4,MATCH(S$5,Data!$2:$2,0)))</f>
        <v>0.1394196482</v>
      </c>
      <c r="T69" s="49">
        <f t="shared" si="6"/>
        <v>-2.0285316119169066E-3</v>
      </c>
      <c r="U69" s="49">
        <f>IF($A69="","",INDEX(Data!$2:$9996,ROW(U69)-4,MATCH(U$5,Data!$2:$2,0)))</f>
        <v>2.2102668700000001E-2</v>
      </c>
      <c r="V69" s="49">
        <f>IF($A69="","",INDEX(Data!$2:$9996,ROW(V69)-4,MATCH(V$5,Data!$2:$2,0)))</f>
        <v>2.6973680699999999E-2</v>
      </c>
      <c r="W69" s="53"/>
      <c r="X69" s="55">
        <f>IF($A69="","",INDEX(Data!$2:$9996,ROW(X69)-4,MATCH(X$5,Data!$2:$2,0)))</f>
        <v>40.783239817999998</v>
      </c>
      <c r="Y69" s="56">
        <f>IF($A69="","",INDEX(Data!$2:$9996,ROW(Y69)-4,MATCH(Y$5,Data!$2:$2,0)))</f>
        <v>59.160468715</v>
      </c>
      <c r="Z69" s="56">
        <f>IF($A69="","",INDEX(Data!$2:$9996,ROW(Z69)-4,MATCH(Z$5,Data!$2:$2,0)))</f>
        <v>0</v>
      </c>
      <c r="AA69" s="56">
        <f>IF($A69="","",INDEX(Data!$2:$9996,ROW(AA69)-4,MATCH(AA$5,Data!$2:$2,0)))</f>
        <v>18.377228895999998</v>
      </c>
      <c r="AB69" s="53"/>
      <c r="AC69" s="49">
        <f>IF($A69="","",INDEX(Data!$2:$9996,ROW(AC69)-4,MATCH(AC$5,Data!$2:$2,0)))</f>
        <v>0.1394196482</v>
      </c>
      <c r="AD69" s="49">
        <f>IF($A69="","",INDEX(Data!$2:$9996,ROW(AD69)-4,MATCH(AD$5,Data!$2:$2,0)))</f>
        <v>5.2328428199999999E-2</v>
      </c>
      <c r="AE69" s="49">
        <f>IF($A69="","",INDEX(Data!$2:$9996,ROW(AE69)-4,MATCH(AE$5,Data!$2:$2,0)))</f>
        <v>0.1620834759</v>
      </c>
      <c r="AF69" s="49">
        <f>IF($A69="","",INDEX(Data!$2:$9996,ROW(AF69)-4,MATCH(AF$5,Data!$2:$2,0)))</f>
        <v>0</v>
      </c>
      <c r="AG69" s="49">
        <f>IF($A69="","",INDEX(Data!$2:$9996,ROW(AG69)-4,MATCH(AG$5,Data!$2:$2,0)))</f>
        <v>-5.0348572000000001E-2</v>
      </c>
      <c r="AH69" s="49">
        <f>IF($A69="","",INDEX(Data!$2:$9996,ROW(AH69)-4,MATCH(AH$5,Data!$2:$2,0)))</f>
        <v>2.6897851100000002E-2</v>
      </c>
      <c r="AI69" s="49">
        <f>IF($A69="","",INDEX(Data!$2:$9996,ROW(AI69)-4,MATCH(AI$5,Data!$2:$2,0)))</f>
        <v>-0.108167954</v>
      </c>
      <c r="AJ69" s="49">
        <f>IF($A69="","",INDEX(Data!$2:$9996,ROW(AJ69)-4,MATCH(AJ$5,Data!$2:$2,0)))</f>
        <v>0</v>
      </c>
      <c r="AK69" s="49">
        <f>IF($A69="","",INDEX(Data!$2:$9996,ROW(AK69)-4,MATCH(AK$5,Data!$2:$2,0)))</f>
        <v>8.7091219999999997E-2</v>
      </c>
      <c r="AL69" s="49">
        <f>IF($A69="","",INDEX(Data!$2:$9996,ROW(AL69)-4,MATCH(AL$5,Data!$2:$2,0)))</f>
        <v>2.2102668700000001E-2</v>
      </c>
      <c r="AM69" s="49">
        <f>IF($A69="","",INDEX(Data!$2:$9996,ROW(AM69)-4,MATCH(AM$5,Data!$2:$2,0)))</f>
        <v>2.6973680699999999E-2</v>
      </c>
      <c r="AN69" s="49">
        <f>IF($A69="","",INDEX(Data!$2:$9996,ROW(AN69)-4,MATCH(AN$5,Data!$2:$2,0)))</f>
        <v>3.80148706E-2</v>
      </c>
      <c r="AO69" s="53"/>
      <c r="AP69" s="49">
        <f>IF($A69="","",INDEX(Data!$2:$9996,ROW(AP69)-4,MATCH(AP$5,Data!$2:$2,0)))</f>
        <v>5.2470526699999999E-2</v>
      </c>
      <c r="AQ69" s="49">
        <f>IF($A69="","",INDEX(Data!$2:$9996,ROW(AQ69)-4,MATCH(AQ$5,Data!$2:$2,0)))</f>
        <v>8.8783941199999994E-2</v>
      </c>
      <c r="AR69" s="49">
        <f>IF($A69="","",INDEX(Data!$2:$9996,ROW(AR69)-4,MATCH(AR$5,Data!$2:$2,0)))</f>
        <v>4.0860097999999997E-2</v>
      </c>
      <c r="AS69" s="49">
        <f>IF($A69="","",INDEX(Data!$2:$9996,ROW(AS69)-4,MATCH(AS$5,Data!$2:$2,0)))</f>
        <v>2.6853063999999999E-3</v>
      </c>
      <c r="AT69" s="49">
        <f>IF($A69="","",INDEX(Data!$2:$9996,ROW(AT69)-4,MATCH(AT$5,Data!$2:$2,0)))</f>
        <v>5.26807647E-2</v>
      </c>
      <c r="AU69" s="53"/>
      <c r="AV69" s="49">
        <f>IF($A69="","",INDEX(Data!$2:$9996,ROW(AV69)-4,MATCH(AV$5,Data!$2:$2,0)))</f>
        <v>2.6925474299999998E-2</v>
      </c>
      <c r="AW69" s="49">
        <f>IF($A69="","",INDEX(Data!$2:$9996,ROW(AW69)-4,MATCH(AW$5,Data!$2:$2,0)))</f>
        <v>9.6289498599999995E-2</v>
      </c>
      <c r="AX69" s="49">
        <f>IF($A69="","",INDEX(Data!$2:$9996,ROW(AX69)-4,MATCH(AX$5,Data!$2:$2,0)))</f>
        <v>0.90271036920000003</v>
      </c>
      <c r="AY69" s="49">
        <f>IF($A69="","",INDEX(Data!$2:$9996,ROW(AY69)-4,MATCH(AY$5,Data!$2:$2,0)))</f>
        <v>4.0860097999999997E-2</v>
      </c>
      <c r="AZ69" s="76">
        <f>IF($A69="","",INDEX(Data!$2:$9996,ROW(AZ69)-4,MATCH(AZ$5,Data!$2:$2,0)))</f>
        <v>2.3453394115999999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98</v>
      </c>
      <c r="C70" s="51">
        <f>IF($A70="","",INDEX(Data!$2:$9996,ROW(C70)-4,MATCH(C$5,Data!$2:$2,0)))</f>
        <v>0.10095512199999999</v>
      </c>
      <c r="D70" s="52">
        <f>IF($A70="","",INDEX(Data!$2:$9996,ROW(D70)-4,MATCH(D$5,Data!$2:$2,0)))</f>
        <v>4.1265204600000001E-2</v>
      </c>
      <c r="E70" s="52">
        <f>IF($A70="","",INDEX(Data!$2:$9996,ROW(E70)-4,MATCH(E$5,Data!$2:$2,0)))</f>
        <v>6.5077122500000001E-2</v>
      </c>
      <c r="F70" s="53"/>
      <c r="G70" s="61">
        <f>IF($A70="","",INDEX(Data!$2:$9996,ROW(G70)-4,MATCH(G$5,Data!$2:$2,0)))</f>
        <v>136.4205</v>
      </c>
      <c r="H70" s="52">
        <f t="shared" si="5"/>
        <v>0.17729220333717374</v>
      </c>
      <c r="I70" s="61">
        <f>IF($A70="","",INDEX(Data!$2:$9996,ROW(I70)-4,MATCH(I$5,Data!$2:$2,0)))</f>
        <v>73.522000000000006</v>
      </c>
      <c r="J70" s="52">
        <f t="shared" si="0"/>
        <v>7.2554468733816213E-2</v>
      </c>
      <c r="K70" s="61">
        <f>IF($A70="","",INDEX(Data!$2:$9996,ROW(K70)-4,MATCH(K$5,Data!$2:$2,0)))</f>
        <v>61.273000000000003</v>
      </c>
      <c r="L70" s="52">
        <f t="shared" si="1"/>
        <v>3.751428692376084E-2</v>
      </c>
      <c r="M70" s="52">
        <f>IF($A70="","",INDEX(Data!$2:$9996,ROW(M70)-4,MATCH(M$5,Data!$2:$2,0)))</f>
        <v>5.5898979199999997E-2</v>
      </c>
      <c r="N70" s="52">
        <f t="shared" si="2"/>
        <v>-6.8511148505912955E-3</v>
      </c>
      <c r="O70" s="53"/>
      <c r="P70" s="61">
        <f>IF($A70="","",INDEX(Data!$2:$9996,ROW(P70)-4,MATCH(P$5,Data!$2:$2,0)))</f>
        <v>1134.7294999999999</v>
      </c>
      <c r="Q70" s="52">
        <f>IF($A70="","",INDEX(Data!$2:$9996,ROW(Q70)-4,MATCH(Q$5,Data!$2:$2,0)))</f>
        <v>0.36511516370000002</v>
      </c>
      <c r="R70" s="52">
        <f>IF($A70="","",INDEX(Data!$2:$9996,ROW(R70)-4,MATCH(R$5,Data!$2:$2,0)))</f>
        <v>0.19554911050000001</v>
      </c>
      <c r="S70" s="52">
        <f>IF($A70="","",INDEX(Data!$2:$9996,ROW(S70)-4,MATCH(S$5,Data!$2:$2,0)))</f>
        <v>0.13621814090000001</v>
      </c>
      <c r="T70" s="52">
        <f t="shared" si="6"/>
        <v>1.5414262499284129E-2</v>
      </c>
      <c r="U70" s="52">
        <f>IF($A70="","",INDEX(Data!$2:$9996,ROW(U70)-4,MATCH(U$5,Data!$2:$2,0)))</f>
        <v>2.2670719999999998E-2</v>
      </c>
      <c r="V70" s="52">
        <f>IF($A70="","",INDEX(Data!$2:$9996,ROW(V70)-4,MATCH(V$5,Data!$2:$2,0)))</f>
        <v>2.3455116599999999E-2</v>
      </c>
      <c r="W70" s="53"/>
      <c r="X70" s="59">
        <f>IF($A70="","",INDEX(Data!$2:$9996,ROW(X70)-4,MATCH(X$5,Data!$2:$2,0)))</f>
        <v>42.753687178</v>
      </c>
      <c r="Y70" s="54">
        <f>IF($A70="","",INDEX(Data!$2:$9996,ROW(Y70)-4,MATCH(Y$5,Data!$2:$2,0)))</f>
        <v>60.654054823999999</v>
      </c>
      <c r="Z70" s="54">
        <f>IF($A70="","",INDEX(Data!$2:$9996,ROW(Z70)-4,MATCH(Z$5,Data!$2:$2,0)))</f>
        <v>0</v>
      </c>
      <c r="AA70" s="54">
        <f>IF($A70="","",INDEX(Data!$2:$9996,ROW(AA70)-4,MATCH(AA$5,Data!$2:$2,0)))</f>
        <v>17.900367645999999</v>
      </c>
      <c r="AB70" s="53"/>
      <c r="AC70" s="51">
        <f>IF($A70="","",INDEX(Data!$2:$9996,ROW(AC70)-4,MATCH(AC$5,Data!$2:$2,0)))</f>
        <v>0.13621814090000001</v>
      </c>
      <c r="AD70" s="52">
        <f>IF($A70="","",INDEX(Data!$2:$9996,ROW(AD70)-4,MATCH(AD$5,Data!$2:$2,0)))</f>
        <v>5.8260719599999997E-2</v>
      </c>
      <c r="AE70" s="52">
        <f>IF($A70="","",INDEX(Data!$2:$9996,ROW(AE70)-4,MATCH(AE$5,Data!$2:$2,0)))</f>
        <v>0.16617549270000001</v>
      </c>
      <c r="AF70" s="52">
        <f>IF($A70="","",INDEX(Data!$2:$9996,ROW(AF70)-4,MATCH(AF$5,Data!$2:$2,0)))</f>
        <v>0</v>
      </c>
      <c r="AG70" s="52">
        <f>IF($A70="","",INDEX(Data!$2:$9996,ROW(AG70)-4,MATCH(AG$5,Data!$2:$2,0)))</f>
        <v>-4.9042102999999997E-2</v>
      </c>
      <c r="AH70" s="52">
        <f>IF($A70="","",INDEX(Data!$2:$9996,ROW(AH70)-4,MATCH(AH$5,Data!$2:$2,0)))</f>
        <v>2.6058037499999999E-2</v>
      </c>
      <c r="AI70" s="52">
        <f>IF($A70="","",INDEX(Data!$2:$9996,ROW(AI70)-4,MATCH(AI$5,Data!$2:$2,0)))</f>
        <v>-0.102664119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7.7957421299999996E-2</v>
      </c>
      <c r="AL70" s="52">
        <f>IF($A70="","",INDEX(Data!$2:$9996,ROW(AL70)-4,MATCH(AL$5,Data!$2:$2,0)))</f>
        <v>2.2670719999999998E-2</v>
      </c>
      <c r="AM70" s="52">
        <f>IF($A70="","",INDEX(Data!$2:$9996,ROW(AM70)-4,MATCH(AM$5,Data!$2:$2,0)))</f>
        <v>2.3455116599999999E-2</v>
      </c>
      <c r="AN70" s="52">
        <f>IF($A70="","",INDEX(Data!$2:$9996,ROW(AN70)-4,MATCH(AN$5,Data!$2:$2,0)))</f>
        <v>3.1831584599999997E-2</v>
      </c>
      <c r="AO70" s="53"/>
      <c r="AP70" s="52">
        <f>IF($A70="","",INDEX(Data!$2:$9996,ROW(AP70)-4,MATCH(AP$5,Data!$2:$2,0)))</f>
        <v>5.5317810799999999E-2</v>
      </c>
      <c r="AQ70" s="52">
        <f>IF($A70="","",INDEX(Data!$2:$9996,ROW(AQ70)-4,MATCH(AQ$5,Data!$2:$2,0)))</f>
        <v>0.10095512199999999</v>
      </c>
      <c r="AR70" s="52">
        <f>IF($A70="","",INDEX(Data!$2:$9996,ROW(AR70)-4,MATCH(AR$5,Data!$2:$2,0)))</f>
        <v>4.1265204600000001E-2</v>
      </c>
      <c r="AS70" s="52">
        <f>IF($A70="","",INDEX(Data!$2:$9996,ROW(AS70)-4,MATCH(AS$5,Data!$2:$2,0)))</f>
        <v>3.7300243999999999E-3</v>
      </c>
      <c r="AT70" s="52">
        <f>IF($A70="","",INDEX(Data!$2:$9996,ROW(AT70)-4,MATCH(AT$5,Data!$2:$2,0)))</f>
        <v>5.1601511000000003E-2</v>
      </c>
      <c r="AU70" s="53"/>
      <c r="AV70" s="52">
        <f>IF($A70="","",INDEX(Data!$2:$9996,ROW(AV70)-4,MATCH(AV$5,Data!$2:$2,0)))</f>
        <v>2.96333142E-2</v>
      </c>
      <c r="AW70" s="52">
        <f>IF($A70="","",INDEX(Data!$2:$9996,ROW(AW70)-4,MATCH(AW$5,Data!$2:$2,0)))</f>
        <v>9.2203814499999995E-2</v>
      </c>
      <c r="AX70" s="52">
        <f>IF($A70="","",INDEX(Data!$2:$9996,ROW(AX70)-4,MATCH(AX$5,Data!$2:$2,0)))</f>
        <v>0.90679997130000001</v>
      </c>
      <c r="AY70" s="52">
        <f>IF($A70="","",INDEX(Data!$2:$9996,ROW(AY70)-4,MATCH(AY$5,Data!$2:$2,0)))</f>
        <v>4.1265204600000001E-2</v>
      </c>
      <c r="AZ70" s="75">
        <f>IF($A70="","",INDEX(Data!$2:$9996,ROW(AZ70)-4,MATCH(AZ$5,Data!$2:$2,0)))</f>
        <v>2.3129981127999999</v>
      </c>
    </row>
    <row r="71" spans="1:52" x14ac:dyDescent="0.25">
      <c r="A71" s="23">
        <v>42551</v>
      </c>
      <c r="B71" s="47">
        <f>IF($A71="","",INDEX(Data!$2:$9996,ROW(B71)-4,MATCH(B$5,Data!$2:$2,0)))</f>
        <v>95</v>
      </c>
      <c r="C71" s="48">
        <f>IF($A71="","",INDEX(Data!$2:$9996,ROW(C71)-4,MATCH(C$5,Data!$2:$2,0)))</f>
        <v>0.1053552629</v>
      </c>
      <c r="D71" s="49">
        <f>IF($A71="","",INDEX(Data!$2:$9996,ROW(D71)-4,MATCH(D$5,Data!$2:$2,0)))</f>
        <v>4.2331243400000003E-2</v>
      </c>
      <c r="E71" s="49">
        <f>IF($A71="","",INDEX(Data!$2:$9996,ROW(E71)-4,MATCH(E$5,Data!$2:$2,0)))</f>
        <v>6.4782732499999995E-2</v>
      </c>
      <c r="F71" s="53"/>
      <c r="G71" s="62">
        <f>IF($A71="","",INDEX(Data!$2:$9996,ROW(G71)-4,MATCH(G$5,Data!$2:$2,0)))</f>
        <v>116.8</v>
      </c>
      <c r="H71" s="49">
        <f t="shared" si="5"/>
        <v>-0.14382369218702473</v>
      </c>
      <c r="I71" s="62">
        <f>IF($A71="","",INDEX(Data!$2:$9996,ROW(I71)-4,MATCH(I$5,Data!$2:$2,0)))</f>
        <v>68.7</v>
      </c>
      <c r="J71" s="49">
        <f t="shared" ref="J71:J119" si="7">IF($A71="","",(I71-I70)/I70)</f>
        <v>-6.5585811049753848E-2</v>
      </c>
      <c r="K71" s="62">
        <f>IF($A71="","",INDEX(Data!$2:$9996,ROW(K71)-4,MATCH(K$5,Data!$2:$2,0)))</f>
        <v>69.591999999999999</v>
      </c>
      <c r="L71" s="49">
        <f t="shared" ref="L71:L119" si="8">IF($A71="","",(K71-K70)/K70)</f>
        <v>0.13576942535864076</v>
      </c>
      <c r="M71" s="49">
        <f>IF($A71="","",INDEX(Data!$2:$9996,ROW(M71)-4,MATCH(M$5,Data!$2:$2,0)))</f>
        <v>5.54664957E-2</v>
      </c>
      <c r="N71" s="49">
        <f t="shared" ref="N71:N119" si="9">IF($A71="","",(M71-M70)/M70)</f>
        <v>-7.736876526002771E-3</v>
      </c>
      <c r="O71" s="53"/>
      <c r="P71" s="62">
        <f>IF($A71="","",INDEX(Data!$2:$9996,ROW(P71)-4,MATCH(P$5,Data!$2:$2,0)))</f>
        <v>1148.6510000000001</v>
      </c>
      <c r="Q71" s="49">
        <f>IF($A71="","",INDEX(Data!$2:$9996,ROW(Q71)-4,MATCH(Q$5,Data!$2:$2,0)))</f>
        <v>0.35840713969999999</v>
      </c>
      <c r="R71" s="49">
        <f>IF($A71="","",INDEX(Data!$2:$9996,ROW(R71)-4,MATCH(R$5,Data!$2:$2,0)))</f>
        <v>0.198362915</v>
      </c>
      <c r="S71" s="49">
        <f>IF($A71="","",INDEX(Data!$2:$9996,ROW(S71)-4,MATCH(S$5,Data!$2:$2,0)))</f>
        <v>0.13213141489999999</v>
      </c>
      <c r="T71" s="49">
        <f t="shared" ref="T71:T102" si="10">IF($A71="","",(P71-P70)/P70)</f>
        <v>1.2268562683882064E-2</v>
      </c>
      <c r="U71" s="49">
        <f>IF($A71="","",INDEX(Data!$2:$9996,ROW(U71)-4,MATCH(U$5,Data!$2:$2,0)))</f>
        <v>2.2792315800000001E-2</v>
      </c>
      <c r="V71" s="49">
        <f>IF($A71="","",INDEX(Data!$2:$9996,ROW(V71)-4,MATCH(V$5,Data!$2:$2,0)))</f>
        <v>2.2505317300000001E-2</v>
      </c>
      <c r="W71" s="53"/>
      <c r="X71" s="60">
        <f>IF($A71="","",INDEX(Data!$2:$9996,ROW(X71)-4,MATCH(X$5,Data!$2:$2,0)))</f>
        <v>45.560057102999998</v>
      </c>
      <c r="Y71" s="56">
        <f>IF($A71="","",INDEX(Data!$2:$9996,ROW(Y71)-4,MATCH(Y$5,Data!$2:$2,0)))</f>
        <v>62.522096353000002</v>
      </c>
      <c r="Z71" s="56">
        <f>IF($A71="","",INDEX(Data!$2:$9996,ROW(Z71)-4,MATCH(Z$5,Data!$2:$2,0)))</f>
        <v>0</v>
      </c>
      <c r="AA71" s="56">
        <f>IF($A71="","",INDEX(Data!$2:$9996,ROW(AA71)-4,MATCH(AA$5,Data!$2:$2,0)))</f>
        <v>16.96203925</v>
      </c>
      <c r="AB71" s="53"/>
      <c r="AC71" s="48">
        <f>IF($A71="","",INDEX(Data!$2:$9996,ROW(AC71)-4,MATCH(AC$5,Data!$2:$2,0)))</f>
        <v>0.13213141489999999</v>
      </c>
      <c r="AD71" s="49">
        <f>IF($A71="","",INDEX(Data!$2:$9996,ROW(AD71)-4,MATCH(AD$5,Data!$2:$2,0)))</f>
        <v>6.0203161200000001E-2</v>
      </c>
      <c r="AE71" s="49">
        <f>IF($A71="","",INDEX(Data!$2:$9996,ROW(AE71)-4,MATCH(AE$5,Data!$2:$2,0)))</f>
        <v>0.17129341470000001</v>
      </c>
      <c r="AF71" s="49">
        <f>IF($A71="","",INDEX(Data!$2:$9996,ROW(AF71)-4,MATCH(AF$5,Data!$2:$2,0)))</f>
        <v>0</v>
      </c>
      <c r="AG71" s="49">
        <f>IF($A71="","",INDEX(Data!$2:$9996,ROW(AG71)-4,MATCH(AG$5,Data!$2:$2,0)))</f>
        <v>-4.647134E-2</v>
      </c>
      <c r="AH71" s="49">
        <f>IF($A71="","",INDEX(Data!$2:$9996,ROW(AH71)-4,MATCH(AH$5,Data!$2:$2,0)))</f>
        <v>2.6083822199999999E-2</v>
      </c>
      <c r="AI71" s="49">
        <f>IF($A71="","",INDEX(Data!$2:$9996,ROW(AI71)-4,MATCH(AI$5,Data!$2:$2,0)))</f>
        <v>-0.108381441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7.19282537E-2</v>
      </c>
      <c r="AL71" s="49">
        <f>IF($A71="","",INDEX(Data!$2:$9996,ROW(AL71)-4,MATCH(AL$5,Data!$2:$2,0)))</f>
        <v>2.2792315800000001E-2</v>
      </c>
      <c r="AM71" s="49">
        <f>IF($A71="","",INDEX(Data!$2:$9996,ROW(AM71)-4,MATCH(AM$5,Data!$2:$2,0)))</f>
        <v>2.2505317300000001E-2</v>
      </c>
      <c r="AN71" s="49">
        <f>IF($A71="","",INDEX(Data!$2:$9996,ROW(AN71)-4,MATCH(AN$5,Data!$2:$2,0)))</f>
        <v>2.6630620599999998E-2</v>
      </c>
      <c r="AO71" s="53"/>
      <c r="AP71" s="49">
        <f>IF($A71="","",INDEX(Data!$2:$9996,ROW(AP71)-4,MATCH(AP$5,Data!$2:$2,0)))</f>
        <v>5.3050778299999997E-2</v>
      </c>
      <c r="AQ71" s="49">
        <f>IF($A71="","",INDEX(Data!$2:$9996,ROW(AQ71)-4,MATCH(AQ$5,Data!$2:$2,0)))</f>
        <v>0.1053552629</v>
      </c>
      <c r="AR71" s="49">
        <f>IF($A71="","",INDEX(Data!$2:$9996,ROW(AR71)-4,MATCH(AR$5,Data!$2:$2,0)))</f>
        <v>4.2331243400000003E-2</v>
      </c>
      <c r="AS71" s="49">
        <f>IF($A71="","",INDEX(Data!$2:$9996,ROW(AS71)-4,MATCH(AS$5,Data!$2:$2,0)))</f>
        <v>3.4452300000000001E-3</v>
      </c>
      <c r="AT71" s="49">
        <f>IF($A71="","",INDEX(Data!$2:$9996,ROW(AT71)-4,MATCH(AT$5,Data!$2:$2,0)))</f>
        <v>5.5460504600000002E-2</v>
      </c>
      <c r="AU71" s="53"/>
      <c r="AV71" s="49">
        <f>IF($A71="","",INDEX(Data!$2:$9996,ROW(AV71)-4,MATCH(AV$5,Data!$2:$2,0)))</f>
        <v>3.0049002599999999E-2</v>
      </c>
      <c r="AW71" s="49">
        <f>IF($A71="","",INDEX(Data!$2:$9996,ROW(AW71)-4,MATCH(AW$5,Data!$2:$2,0)))</f>
        <v>8.9232974300000004E-2</v>
      </c>
      <c r="AX71" s="49">
        <f>IF($A71="","",INDEX(Data!$2:$9996,ROW(AX71)-4,MATCH(AX$5,Data!$2:$2,0)))</f>
        <v>0.93513653720000001</v>
      </c>
      <c r="AY71" s="49">
        <f>IF($A71="","",INDEX(Data!$2:$9996,ROW(AY71)-4,MATCH(AY$5,Data!$2:$2,0)))</f>
        <v>4.2331243400000003E-2</v>
      </c>
      <c r="AZ71" s="76">
        <f>IF($A71="","",INDEX(Data!$2:$9996,ROW(AZ71)-4,MATCH(AZ$5,Data!$2:$2,0)))</f>
        <v>2.2873692116000002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97</v>
      </c>
      <c r="C72" s="51">
        <f>IF($A72="","",INDEX(Data!$2:$9996,ROW(C72)-4,MATCH(C$5,Data!$2:$2,0)))</f>
        <v>0.1050634173</v>
      </c>
      <c r="D72" s="52">
        <f>IF($A72="","",INDEX(Data!$2:$9996,ROW(D72)-4,MATCH(D$5,Data!$2:$2,0)))</f>
        <v>4.0598045399999998E-2</v>
      </c>
      <c r="E72" s="52">
        <f>IF($A72="","",INDEX(Data!$2:$9996,ROW(E72)-4,MATCH(E$5,Data!$2:$2,0)))</f>
        <v>6.6788973099999996E-2</v>
      </c>
      <c r="F72" s="53"/>
      <c r="G72" s="61">
        <f>IF($A72="","",INDEX(Data!$2:$9996,ROW(G72)-4,MATCH(G$5,Data!$2:$2,0)))</f>
        <v>104.607</v>
      </c>
      <c r="H72" s="52">
        <f t="shared" ref="H72:H119" si="11">IF($A72="","",(G72-G71)/G71)</f>
        <v>-0.10439212328767122</v>
      </c>
      <c r="I72" s="61">
        <f>IF($A72="","",INDEX(Data!$2:$9996,ROW(I72)-4,MATCH(I$5,Data!$2:$2,0)))</f>
        <v>62.585000000000001</v>
      </c>
      <c r="J72" s="52">
        <f t="shared" si="7"/>
        <v>-8.9010189228529865E-2</v>
      </c>
      <c r="K72" s="61">
        <f>IF($A72="","",INDEX(Data!$2:$9996,ROW(K72)-4,MATCH(K$5,Data!$2:$2,0)))</f>
        <v>62.703000000000003</v>
      </c>
      <c r="L72" s="52">
        <f t="shared" si="8"/>
        <v>-9.8991263363604948E-2</v>
      </c>
      <c r="M72" s="52">
        <f>IF($A72="","",INDEX(Data!$2:$9996,ROW(M72)-4,MATCH(M$5,Data!$2:$2,0)))</f>
        <v>6.5763702199999996E-2</v>
      </c>
      <c r="N72" s="52">
        <f t="shared" si="9"/>
        <v>0.18564732402952214</v>
      </c>
      <c r="O72" s="53"/>
      <c r="P72" s="61">
        <f>IF($A72="","",INDEX(Data!$2:$9996,ROW(P72)-4,MATCH(P$5,Data!$2:$2,0)))</f>
        <v>1176.3430000000001</v>
      </c>
      <c r="Q72" s="52">
        <f>IF($A72="","",INDEX(Data!$2:$9996,ROW(Q72)-4,MATCH(Q$5,Data!$2:$2,0)))</f>
        <v>0.35440070959999997</v>
      </c>
      <c r="R72" s="52">
        <f>IF($A72="","",INDEX(Data!$2:$9996,ROW(R72)-4,MATCH(R$5,Data!$2:$2,0)))</f>
        <v>0.19794632719999999</v>
      </c>
      <c r="S72" s="52">
        <f>IF($A72="","",INDEX(Data!$2:$9996,ROW(S72)-4,MATCH(S$5,Data!$2:$2,0)))</f>
        <v>0.13492647830000001</v>
      </c>
      <c r="T72" s="52">
        <f t="shared" si="10"/>
        <v>2.4108280060697294E-2</v>
      </c>
      <c r="U72" s="52">
        <f>IF($A72="","",INDEX(Data!$2:$9996,ROW(U72)-4,MATCH(U$5,Data!$2:$2,0)))</f>
        <v>2.3634758400000001E-2</v>
      </c>
      <c r="V72" s="52">
        <f>IF($A72="","",INDEX(Data!$2:$9996,ROW(V72)-4,MATCH(V$5,Data!$2:$2,0)))</f>
        <v>2.13766874E-2</v>
      </c>
      <c r="W72" s="53"/>
      <c r="X72" s="59">
        <f>IF($A72="","",INDEX(Data!$2:$9996,ROW(X72)-4,MATCH(X$5,Data!$2:$2,0)))</f>
        <v>43.936911758999997</v>
      </c>
      <c r="Y72" s="54">
        <f>IF($A72="","",INDEX(Data!$2:$9996,ROW(Y72)-4,MATCH(Y$5,Data!$2:$2,0)))</f>
        <v>62.867905735999997</v>
      </c>
      <c r="Z72" s="54">
        <f>IF($A72="","",INDEX(Data!$2:$9996,ROW(Z72)-4,MATCH(Z$5,Data!$2:$2,0)))</f>
        <v>0</v>
      </c>
      <c r="AA72" s="54">
        <f>IF($A72="","",INDEX(Data!$2:$9996,ROW(AA72)-4,MATCH(AA$5,Data!$2:$2,0)))</f>
        <v>18.930993977</v>
      </c>
      <c r="AB72" s="53"/>
      <c r="AC72" s="51">
        <f>IF($A72="","",INDEX(Data!$2:$9996,ROW(AC72)-4,MATCH(AC$5,Data!$2:$2,0)))</f>
        <v>0.13492647830000001</v>
      </c>
      <c r="AD72" s="52">
        <f>IF($A72="","",INDEX(Data!$2:$9996,ROW(AD72)-4,MATCH(AD$5,Data!$2:$2,0)))</f>
        <v>5.74958993E-2</v>
      </c>
      <c r="AE72" s="52">
        <f>IF($A72="","",INDEX(Data!$2:$9996,ROW(AE72)-4,MATCH(AE$5,Data!$2:$2,0)))</f>
        <v>0.1722408376</v>
      </c>
      <c r="AF72" s="52">
        <f>IF($A72="","",INDEX(Data!$2:$9996,ROW(AF72)-4,MATCH(AF$5,Data!$2:$2,0)))</f>
        <v>0</v>
      </c>
      <c r="AG72" s="52">
        <f>IF($A72="","",INDEX(Data!$2:$9996,ROW(AG72)-4,MATCH(AG$5,Data!$2:$2,0)))</f>
        <v>-5.1865737000000002E-2</v>
      </c>
      <c r="AH72" s="52">
        <f>IF($A72="","",INDEX(Data!$2:$9996,ROW(AH72)-4,MATCH(AH$5,Data!$2:$2,0)))</f>
        <v>2.2836505699999999E-2</v>
      </c>
      <c r="AI72" s="52">
        <f>IF($A72="","",INDEX(Data!$2:$9996,ROW(AI72)-4,MATCH(AI$5,Data!$2:$2,0)))</f>
        <v>-0.103256601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7.7430578999999999E-2</v>
      </c>
      <c r="AL72" s="52">
        <f>IF($A72="","",INDEX(Data!$2:$9996,ROW(AL72)-4,MATCH(AL$5,Data!$2:$2,0)))</f>
        <v>2.3634758400000001E-2</v>
      </c>
      <c r="AM72" s="52">
        <f>IF($A72="","",INDEX(Data!$2:$9996,ROW(AM72)-4,MATCH(AM$5,Data!$2:$2,0)))</f>
        <v>2.13766874E-2</v>
      </c>
      <c r="AN72" s="52">
        <f>IF($A72="","",INDEX(Data!$2:$9996,ROW(AN72)-4,MATCH(AN$5,Data!$2:$2,0)))</f>
        <v>3.2419133099999997E-2</v>
      </c>
      <c r="AO72" s="53"/>
      <c r="AP72" s="52">
        <f>IF($A72="","",INDEX(Data!$2:$9996,ROW(AP72)-4,MATCH(AP$5,Data!$2:$2,0)))</f>
        <v>5.9219117299999999E-2</v>
      </c>
      <c r="AQ72" s="52">
        <f>IF($A72="","",INDEX(Data!$2:$9996,ROW(AQ72)-4,MATCH(AQ$5,Data!$2:$2,0)))</f>
        <v>0.1050634173</v>
      </c>
      <c r="AR72" s="52">
        <f>IF($A72="","",INDEX(Data!$2:$9996,ROW(AR72)-4,MATCH(AR$5,Data!$2:$2,0)))</f>
        <v>4.0598045399999998E-2</v>
      </c>
      <c r="AS72" s="52">
        <f>IF($A72="","",INDEX(Data!$2:$9996,ROW(AS72)-4,MATCH(AS$5,Data!$2:$2,0)))</f>
        <v>5.6750502999999997E-3</v>
      </c>
      <c r="AT72" s="52">
        <f>IF($A72="","",INDEX(Data!$2:$9996,ROW(AT72)-4,MATCH(AT$5,Data!$2:$2,0)))</f>
        <v>4.8330160599999998E-2</v>
      </c>
      <c r="AU72" s="53"/>
      <c r="AV72" s="52">
        <f>IF($A72="","",INDEX(Data!$2:$9996,ROW(AV72)-4,MATCH(AV$5,Data!$2:$2,0)))</f>
        <v>2.45904833E-2</v>
      </c>
      <c r="AW72" s="52">
        <f>IF($A72="","",INDEX(Data!$2:$9996,ROW(AW72)-4,MATCH(AW$5,Data!$2:$2,0)))</f>
        <v>9.1608836900000004E-2</v>
      </c>
      <c r="AX72" s="52">
        <f>IF($A72="","",INDEX(Data!$2:$9996,ROW(AX72)-4,MATCH(AX$5,Data!$2:$2,0)))</f>
        <v>0.95266270500000005</v>
      </c>
      <c r="AY72" s="52">
        <f>IF($A72="","",INDEX(Data!$2:$9996,ROW(AY72)-4,MATCH(AY$5,Data!$2:$2,0)))</f>
        <v>4.0598045399999998E-2</v>
      </c>
      <c r="AZ72" s="75">
        <f>IF($A72="","",INDEX(Data!$2:$9996,ROW(AZ72)-4,MATCH(AZ$5,Data!$2:$2,0)))</f>
        <v>2.2566017119000001</v>
      </c>
    </row>
    <row r="73" spans="1:52" x14ac:dyDescent="0.25">
      <c r="A73" s="23">
        <v>42735</v>
      </c>
      <c r="B73" s="47">
        <f>IF($A73="","",INDEX(Data!$2:$9996,ROW(B73)-4,MATCH(B$5,Data!$2:$2,0)))</f>
        <v>97</v>
      </c>
      <c r="C73" s="48">
        <f>IF($A73="","",INDEX(Data!$2:$9996,ROW(C73)-4,MATCH(C$5,Data!$2:$2,0)))</f>
        <v>0.10654421679999999</v>
      </c>
      <c r="D73" s="49">
        <f>IF($A73="","",INDEX(Data!$2:$9996,ROW(D73)-4,MATCH(D$5,Data!$2:$2,0)))</f>
        <v>4.2678287500000002E-2</v>
      </c>
      <c r="E73" s="49">
        <f>IF($A73="","",INDEX(Data!$2:$9996,ROW(E73)-4,MATCH(E$5,Data!$2:$2,0)))</f>
        <v>7.7740575699999995E-2</v>
      </c>
      <c r="F73" s="53"/>
      <c r="G73" s="62">
        <f>IF($A73="","",INDEX(Data!$2:$9996,ROW(G73)-4,MATCH(G$5,Data!$2:$2,0)))</f>
        <v>125.2</v>
      </c>
      <c r="H73" s="49">
        <f t="shared" si="11"/>
        <v>0.1968606307417286</v>
      </c>
      <c r="I73" s="62">
        <f>IF($A73="","",INDEX(Data!$2:$9996,ROW(I73)-4,MATCH(I$5,Data!$2:$2,0)))</f>
        <v>65.772000000000006</v>
      </c>
      <c r="J73" s="49">
        <f t="shared" si="7"/>
        <v>5.0922745066709352E-2</v>
      </c>
      <c r="K73" s="62">
        <f>IF($A73="","",INDEX(Data!$2:$9996,ROW(K73)-4,MATCH(K$5,Data!$2:$2,0)))</f>
        <v>72.271000000000001</v>
      </c>
      <c r="L73" s="49">
        <f t="shared" si="8"/>
        <v>0.15259237994992261</v>
      </c>
      <c r="M73" s="49">
        <f>IF($A73="","",INDEX(Data!$2:$9996,ROW(M73)-4,MATCH(M$5,Data!$2:$2,0)))</f>
        <v>5.7500571200000003E-2</v>
      </c>
      <c r="N73" s="49">
        <f t="shared" si="9"/>
        <v>-0.1256488111765702</v>
      </c>
      <c r="O73" s="53"/>
      <c r="P73" s="62">
        <f>IF($A73="","",INDEX(Data!$2:$9996,ROW(P73)-4,MATCH(P$5,Data!$2:$2,0)))</f>
        <v>1185.097</v>
      </c>
      <c r="Q73" s="49">
        <f>IF($A73="","",INDEX(Data!$2:$9996,ROW(Q73)-4,MATCH(Q$5,Data!$2:$2,0)))</f>
        <v>0.350330743</v>
      </c>
      <c r="R73" s="49">
        <f>IF($A73="","",INDEX(Data!$2:$9996,ROW(R73)-4,MATCH(R$5,Data!$2:$2,0)))</f>
        <v>0.19780360929999999</v>
      </c>
      <c r="S73" s="49">
        <f>IF($A73="","",INDEX(Data!$2:$9996,ROW(S73)-4,MATCH(S$5,Data!$2:$2,0)))</f>
        <v>0.13396295720000001</v>
      </c>
      <c r="T73" s="49">
        <f t="shared" si="10"/>
        <v>7.4417070531298309E-3</v>
      </c>
      <c r="U73" s="49">
        <f>IF($A73="","",INDEX(Data!$2:$9996,ROW(U73)-4,MATCH(U$5,Data!$2:$2,0)))</f>
        <v>2.11994062E-2</v>
      </c>
      <c r="V73" s="49">
        <f>IF($A73="","",INDEX(Data!$2:$9996,ROW(V73)-4,MATCH(V$5,Data!$2:$2,0)))</f>
        <v>2.25992385E-2</v>
      </c>
      <c r="W73" s="53"/>
      <c r="X73" s="55">
        <f>IF($A73="","",INDEX(Data!$2:$9996,ROW(X73)-4,MATCH(X$5,Data!$2:$2,0)))</f>
        <v>44.092874995999999</v>
      </c>
      <c r="Y73" s="56">
        <f>IF($A73="","",INDEX(Data!$2:$9996,ROW(Y73)-4,MATCH(Y$5,Data!$2:$2,0)))</f>
        <v>61.642498572999997</v>
      </c>
      <c r="Z73" s="56">
        <f>IF($A73="","",INDEX(Data!$2:$9996,ROW(Z73)-4,MATCH(Z$5,Data!$2:$2,0)))</f>
        <v>0</v>
      </c>
      <c r="AA73" s="56">
        <f>IF($A73="","",INDEX(Data!$2:$9996,ROW(AA73)-4,MATCH(AA$5,Data!$2:$2,0)))</f>
        <v>17.549623576999998</v>
      </c>
      <c r="AB73" s="53"/>
      <c r="AC73" s="49">
        <f>IF($A73="","",INDEX(Data!$2:$9996,ROW(AC73)-4,MATCH(AC$5,Data!$2:$2,0)))</f>
        <v>0.13396295720000001</v>
      </c>
      <c r="AD73" s="49">
        <f>IF($A73="","",INDEX(Data!$2:$9996,ROW(AD73)-4,MATCH(AD$5,Data!$2:$2,0)))</f>
        <v>5.1156927200000001E-2</v>
      </c>
      <c r="AE73" s="49">
        <f>IF($A73="","",INDEX(Data!$2:$9996,ROW(AE73)-4,MATCH(AE$5,Data!$2:$2,0)))</f>
        <v>0.16888355769999999</v>
      </c>
      <c r="AF73" s="49">
        <f>IF($A73="","",INDEX(Data!$2:$9996,ROW(AF73)-4,MATCH(AF$5,Data!$2:$2,0)))</f>
        <v>0</v>
      </c>
      <c r="AG73" s="49">
        <f>IF($A73="","",INDEX(Data!$2:$9996,ROW(AG73)-4,MATCH(AG$5,Data!$2:$2,0)))</f>
        <v>-4.8081159999999998E-2</v>
      </c>
      <c r="AH73" s="49">
        <f>IF($A73="","",INDEX(Data!$2:$9996,ROW(AH73)-4,MATCH(AH$5,Data!$2:$2,0)))</f>
        <v>2.1868190700000002E-2</v>
      </c>
      <c r="AI73" s="49">
        <f>IF($A73="","",INDEX(Data!$2:$9996,ROW(AI73)-4,MATCH(AI$5,Data!$2:$2,0)))</f>
        <v>-0.10798400499999999</v>
      </c>
      <c r="AJ73" s="49">
        <f>IF($A73="","",INDEX(Data!$2:$9996,ROW(AJ73)-4,MATCH(AJ$5,Data!$2:$2,0)))</f>
        <v>0</v>
      </c>
      <c r="AK73" s="49">
        <f>IF($A73="","",INDEX(Data!$2:$9996,ROW(AK73)-4,MATCH(AK$5,Data!$2:$2,0)))</f>
        <v>8.2806030000000003E-2</v>
      </c>
      <c r="AL73" s="49">
        <f>IF($A73="","",INDEX(Data!$2:$9996,ROW(AL73)-4,MATCH(AL$5,Data!$2:$2,0)))</f>
        <v>2.11994062E-2</v>
      </c>
      <c r="AM73" s="49">
        <f>IF($A73="","",INDEX(Data!$2:$9996,ROW(AM73)-4,MATCH(AM$5,Data!$2:$2,0)))</f>
        <v>2.25992385E-2</v>
      </c>
      <c r="AN73" s="49">
        <f>IF($A73="","",INDEX(Data!$2:$9996,ROW(AN73)-4,MATCH(AN$5,Data!$2:$2,0)))</f>
        <v>3.9007385300000003E-2</v>
      </c>
      <c r="AO73" s="53"/>
      <c r="AP73" s="49">
        <f>IF($A73="","",INDEX(Data!$2:$9996,ROW(AP73)-4,MATCH(AP$5,Data!$2:$2,0)))</f>
        <v>6.2530377999999998E-2</v>
      </c>
      <c r="AQ73" s="49">
        <f>IF($A73="","",INDEX(Data!$2:$9996,ROW(AQ73)-4,MATCH(AQ$5,Data!$2:$2,0)))</f>
        <v>0.10654421679999999</v>
      </c>
      <c r="AR73" s="49">
        <f>IF($A73="","",INDEX(Data!$2:$9996,ROW(AR73)-4,MATCH(AR$5,Data!$2:$2,0)))</f>
        <v>4.2678287500000002E-2</v>
      </c>
      <c r="AS73" s="49">
        <f>IF($A73="","",INDEX(Data!$2:$9996,ROW(AS73)-4,MATCH(AS$5,Data!$2:$2,0)))</f>
        <v>5.2882535000000003E-3</v>
      </c>
      <c r="AT73" s="49">
        <f>IF($A73="","",INDEX(Data!$2:$9996,ROW(AT73)-4,MATCH(AT$5,Data!$2:$2,0)))</f>
        <v>4.8204655300000003E-2</v>
      </c>
      <c r="AU73" s="53"/>
      <c r="AV73" s="49">
        <f>IF($A73="","",INDEX(Data!$2:$9996,ROW(AV73)-4,MATCH(AV$5,Data!$2:$2,0)))</f>
        <v>2.4912258400000001E-2</v>
      </c>
      <c r="AW73" s="49">
        <f>IF($A73="","",INDEX(Data!$2:$9996,ROW(AW73)-4,MATCH(AW$5,Data!$2:$2,0)))</f>
        <v>8.9667287600000006E-2</v>
      </c>
      <c r="AX73" s="49">
        <f>IF($A73="","",INDEX(Data!$2:$9996,ROW(AX73)-4,MATCH(AX$5,Data!$2:$2,0)))</f>
        <v>1.0035131411</v>
      </c>
      <c r="AY73" s="49">
        <f>IF($A73="","",INDEX(Data!$2:$9996,ROW(AY73)-4,MATCH(AY$5,Data!$2:$2,0)))</f>
        <v>4.2678287500000002E-2</v>
      </c>
      <c r="AZ73" s="76">
        <f>IF($A73="","",INDEX(Data!$2:$9996,ROW(AZ73)-4,MATCH(AZ$5,Data!$2:$2,0)))</f>
        <v>2.2487412506000002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96</v>
      </c>
      <c r="C74" s="51">
        <f>IF($A74="","",INDEX(Data!$2:$9996,ROW(C74)-4,MATCH(C$5,Data!$2:$2,0)))</f>
        <v>9.7962636199999995E-2</v>
      </c>
      <c r="D74" s="52">
        <f>IF($A74="","",INDEX(Data!$2:$9996,ROW(D74)-4,MATCH(D$5,Data!$2:$2,0)))</f>
        <v>4.2882608799999999E-2</v>
      </c>
      <c r="E74" s="52">
        <f>IF($A74="","",INDEX(Data!$2:$9996,ROW(E74)-4,MATCH(E$5,Data!$2:$2,0)))</f>
        <v>7.1004488899999996E-2</v>
      </c>
      <c r="F74" s="53"/>
      <c r="G74" s="61">
        <f>IF($A74="","",INDEX(Data!$2:$9996,ROW(G74)-4,MATCH(G$5,Data!$2:$2,0)))</f>
        <v>114.76949999999999</v>
      </c>
      <c r="H74" s="52">
        <f t="shared" si="11"/>
        <v>-8.3310702875399434E-2</v>
      </c>
      <c r="I74" s="61">
        <f>IF($A74="","",INDEX(Data!$2:$9996,ROW(I74)-4,MATCH(I$5,Data!$2:$2,0)))</f>
        <v>71.521000000000001</v>
      </c>
      <c r="J74" s="52">
        <f t="shared" si="7"/>
        <v>8.740801556893503E-2</v>
      </c>
      <c r="K74" s="61">
        <f>IF($A74="","",INDEX(Data!$2:$9996,ROW(K74)-4,MATCH(K$5,Data!$2:$2,0)))</f>
        <v>69.404499999999999</v>
      </c>
      <c r="L74" s="52">
        <f t="shared" si="8"/>
        <v>-3.9663212076766645E-2</v>
      </c>
      <c r="M74" s="52">
        <f>IF($A74="","",INDEX(Data!$2:$9996,ROW(M74)-4,MATCH(M$5,Data!$2:$2,0)))</f>
        <v>6.3075841600000002E-2</v>
      </c>
      <c r="N74" s="52">
        <f t="shared" si="9"/>
        <v>9.6960261153023086E-2</v>
      </c>
      <c r="O74" s="53"/>
      <c r="P74" s="61">
        <f>IF($A74="","",INDEX(Data!$2:$9996,ROW(P74)-4,MATCH(P$5,Data!$2:$2,0)))</f>
        <v>1215.0944999999999</v>
      </c>
      <c r="Q74" s="52">
        <f>IF($A74="","",INDEX(Data!$2:$9996,ROW(Q74)-4,MATCH(Q$5,Data!$2:$2,0)))</f>
        <v>0.35286137210000001</v>
      </c>
      <c r="R74" s="52">
        <f>IF($A74="","",INDEX(Data!$2:$9996,ROW(R74)-4,MATCH(R$5,Data!$2:$2,0)))</f>
        <v>0.20055640050000001</v>
      </c>
      <c r="S74" s="52">
        <f>IF($A74="","",INDEX(Data!$2:$9996,ROW(S74)-4,MATCH(S$5,Data!$2:$2,0)))</f>
        <v>0.1262458061</v>
      </c>
      <c r="T74" s="52">
        <f t="shared" si="10"/>
        <v>2.5312274016388487E-2</v>
      </c>
      <c r="U74" s="52">
        <f>IF($A74="","",INDEX(Data!$2:$9996,ROW(U74)-4,MATCH(U$5,Data!$2:$2,0)))</f>
        <v>2.0939826599999999E-2</v>
      </c>
      <c r="V74" s="52">
        <f>IF($A74="","",INDEX(Data!$2:$9996,ROW(V74)-4,MATCH(V$5,Data!$2:$2,0)))</f>
        <v>2.1240533999999998E-2</v>
      </c>
      <c r="W74" s="53"/>
      <c r="X74" s="59">
        <f>IF($A74="","",INDEX(Data!$2:$9996,ROW(X74)-4,MATCH(X$5,Data!$2:$2,0)))</f>
        <v>41.593966709</v>
      </c>
      <c r="Y74" s="54">
        <f>IF($A74="","",INDEX(Data!$2:$9996,ROW(Y74)-4,MATCH(Y$5,Data!$2:$2,0)))</f>
        <v>61.038056550999997</v>
      </c>
      <c r="Z74" s="54">
        <f>IF($A74="","",INDEX(Data!$2:$9996,ROW(Z74)-4,MATCH(Z$5,Data!$2:$2,0)))</f>
        <v>0</v>
      </c>
      <c r="AA74" s="54">
        <f>IF($A74="","",INDEX(Data!$2:$9996,ROW(AA74)-4,MATCH(AA$5,Data!$2:$2,0)))</f>
        <v>19.444089842</v>
      </c>
      <c r="AB74" s="53"/>
      <c r="AC74" s="51">
        <f>IF($A74="","",INDEX(Data!$2:$9996,ROW(AC74)-4,MATCH(AC$5,Data!$2:$2,0)))</f>
        <v>0.1262458061</v>
      </c>
      <c r="AD74" s="52">
        <f>IF($A74="","",INDEX(Data!$2:$9996,ROW(AD74)-4,MATCH(AD$5,Data!$2:$2,0)))</f>
        <v>5.2971088899999998E-2</v>
      </c>
      <c r="AE74" s="52">
        <f>IF($A74="","",INDEX(Data!$2:$9996,ROW(AE74)-4,MATCH(AE$5,Data!$2:$2,0)))</f>
        <v>0.16722755219999999</v>
      </c>
      <c r="AF74" s="52">
        <f>IF($A74="","",INDEX(Data!$2:$9996,ROW(AF74)-4,MATCH(AF$5,Data!$2:$2,0)))</f>
        <v>0</v>
      </c>
      <c r="AG74" s="52">
        <f>IF($A74="","",INDEX(Data!$2:$9996,ROW(AG74)-4,MATCH(AG$5,Data!$2:$2,0)))</f>
        <v>-5.3271478999999997E-2</v>
      </c>
      <c r="AH74" s="52">
        <f>IF($A74="","",INDEX(Data!$2:$9996,ROW(AH74)-4,MATCH(AH$5,Data!$2:$2,0)))</f>
        <v>2.1825938100000001E-2</v>
      </c>
      <c r="AI74" s="52">
        <f>IF($A74="","",INDEX(Data!$2:$9996,ROW(AI74)-4,MATCH(AI$5,Data!$2:$2,0)))</f>
        <v>-9.9955195999999996E-2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7.3274717200000006E-2</v>
      </c>
      <c r="AL74" s="52">
        <f>IF($A74="","",INDEX(Data!$2:$9996,ROW(AL74)-4,MATCH(AL$5,Data!$2:$2,0)))</f>
        <v>2.0939826599999999E-2</v>
      </c>
      <c r="AM74" s="52">
        <f>IF($A74="","",INDEX(Data!$2:$9996,ROW(AM74)-4,MATCH(AM$5,Data!$2:$2,0)))</f>
        <v>2.1240533999999998E-2</v>
      </c>
      <c r="AN74" s="52">
        <f>IF($A74="","",INDEX(Data!$2:$9996,ROW(AN74)-4,MATCH(AN$5,Data!$2:$2,0)))</f>
        <v>3.1094356600000001E-2</v>
      </c>
      <c r="AO74" s="53"/>
      <c r="AP74" s="52">
        <f>IF($A74="","",INDEX(Data!$2:$9996,ROW(AP74)-4,MATCH(AP$5,Data!$2:$2,0)))</f>
        <v>5.4933838899999997E-2</v>
      </c>
      <c r="AQ74" s="52">
        <f>IF($A74="","",INDEX(Data!$2:$9996,ROW(AQ74)-4,MATCH(AQ$5,Data!$2:$2,0)))</f>
        <v>9.7962636199999995E-2</v>
      </c>
      <c r="AR74" s="52">
        <f>IF($A74="","",INDEX(Data!$2:$9996,ROW(AR74)-4,MATCH(AR$5,Data!$2:$2,0)))</f>
        <v>4.2882608799999999E-2</v>
      </c>
      <c r="AS74" s="52">
        <f>IF($A74="","",INDEX(Data!$2:$9996,ROW(AS74)-4,MATCH(AS$5,Data!$2:$2,0)))</f>
        <v>4.6371507999999999E-3</v>
      </c>
      <c r="AT74" s="52">
        <f>IF($A74="","",INDEX(Data!$2:$9996,ROW(AT74)-4,MATCH(AT$5,Data!$2:$2,0)))</f>
        <v>4.7004442600000002E-2</v>
      </c>
      <c r="AU74" s="53"/>
      <c r="AV74" s="52">
        <f>IF($A74="","",INDEX(Data!$2:$9996,ROW(AV74)-4,MATCH(AV$5,Data!$2:$2,0)))</f>
        <v>2.22680699E-2</v>
      </c>
      <c r="AW74" s="52">
        <f>IF($A74="","",INDEX(Data!$2:$9996,ROW(AW74)-4,MATCH(AW$5,Data!$2:$2,0)))</f>
        <v>0.1028751051</v>
      </c>
      <c r="AX74" s="52">
        <f>IF($A74="","",INDEX(Data!$2:$9996,ROW(AX74)-4,MATCH(AX$5,Data!$2:$2,0)))</f>
        <v>1.0607710319999999</v>
      </c>
      <c r="AY74" s="52">
        <f>IF($A74="","",INDEX(Data!$2:$9996,ROW(AY74)-4,MATCH(AY$5,Data!$2:$2,0)))</f>
        <v>4.2882608799999999E-2</v>
      </c>
      <c r="AZ74" s="75">
        <f>IF($A74="","",INDEX(Data!$2:$9996,ROW(AZ74)-4,MATCH(AZ$5,Data!$2:$2,0)))</f>
        <v>2.1947910088999998</v>
      </c>
    </row>
    <row r="75" spans="1:52" x14ac:dyDescent="0.25">
      <c r="A75" s="23">
        <v>42916</v>
      </c>
      <c r="B75" s="47">
        <f>IF($A75="","",INDEX(Data!$2:$9996,ROW(B75)-4,MATCH(B$5,Data!$2:$2,0)))</f>
        <v>95</v>
      </c>
      <c r="C75" s="48">
        <f>IF($A75="","",INDEX(Data!$2:$9996,ROW(C75)-4,MATCH(C$5,Data!$2:$2,0)))</f>
        <v>9.1966196700000002E-2</v>
      </c>
      <c r="D75" s="49">
        <f>IF($A75="","",INDEX(Data!$2:$9996,ROW(D75)-4,MATCH(D$5,Data!$2:$2,0)))</f>
        <v>4.16910749E-2</v>
      </c>
      <c r="E75" s="49">
        <f>IF($A75="","",INDEX(Data!$2:$9996,ROW(E75)-4,MATCH(E$5,Data!$2:$2,0)))</f>
        <v>6.1562151500000002E-2</v>
      </c>
      <c r="F75" s="53"/>
      <c r="G75" s="62">
        <f>IF($A75="","",INDEX(Data!$2:$9996,ROW(G75)-4,MATCH(G$5,Data!$2:$2,0)))</f>
        <v>110.655</v>
      </c>
      <c r="H75" s="49">
        <f t="shared" si="11"/>
        <v>-3.5850116973586123E-2</v>
      </c>
      <c r="I75" s="62">
        <f>IF($A75="","",INDEX(Data!$2:$9996,ROW(I75)-4,MATCH(I$5,Data!$2:$2,0)))</f>
        <v>61.503</v>
      </c>
      <c r="J75" s="49">
        <f t="shared" si="7"/>
        <v>-0.14007074845150377</v>
      </c>
      <c r="K75" s="62">
        <f>IF($A75="","",INDEX(Data!$2:$9996,ROW(K75)-4,MATCH(K$5,Data!$2:$2,0)))</f>
        <v>62.329000000000001</v>
      </c>
      <c r="L75" s="49">
        <f t="shared" si="8"/>
        <v>-0.1019458392467347</v>
      </c>
      <c r="M75" s="49">
        <f>IF($A75="","",INDEX(Data!$2:$9996,ROW(M75)-4,MATCH(M$5,Data!$2:$2,0)))</f>
        <v>5.9463547999999998E-2</v>
      </c>
      <c r="N75" s="49">
        <f t="shared" si="9"/>
        <v>-5.7269051167127091E-2</v>
      </c>
      <c r="O75" s="53"/>
      <c r="P75" s="62">
        <f>IF($A75="","",INDEX(Data!$2:$9996,ROW(P75)-4,MATCH(P$5,Data!$2:$2,0)))</f>
        <v>1208.212</v>
      </c>
      <c r="Q75" s="49">
        <f>IF($A75="","",INDEX(Data!$2:$9996,ROW(Q75)-4,MATCH(Q$5,Data!$2:$2,0)))</f>
        <v>0.35556138679999999</v>
      </c>
      <c r="R75" s="49">
        <f>IF($A75="","",INDEX(Data!$2:$9996,ROW(R75)-4,MATCH(R$5,Data!$2:$2,0)))</f>
        <v>0.20771369009999999</v>
      </c>
      <c r="S75" s="49">
        <f>IF($A75="","",INDEX(Data!$2:$9996,ROW(S75)-4,MATCH(S$5,Data!$2:$2,0)))</f>
        <v>0.1232378638</v>
      </c>
      <c r="T75" s="49">
        <f t="shared" si="10"/>
        <v>-5.6641685070584523E-3</v>
      </c>
      <c r="U75" s="49">
        <f>IF($A75="","",INDEX(Data!$2:$9996,ROW(U75)-4,MATCH(U$5,Data!$2:$2,0)))</f>
        <v>2.2862203599999999E-2</v>
      </c>
      <c r="V75" s="49">
        <f>IF($A75="","",INDEX(Data!$2:$9996,ROW(V75)-4,MATCH(V$5,Data!$2:$2,0)))</f>
        <v>2.439212E-2</v>
      </c>
      <c r="W75" s="53"/>
      <c r="X75" s="60">
        <f>IF($A75="","",INDEX(Data!$2:$9996,ROW(X75)-4,MATCH(X$5,Data!$2:$2,0)))</f>
        <v>42.355583557999999</v>
      </c>
      <c r="Y75" s="56">
        <f>IF($A75="","",INDEX(Data!$2:$9996,ROW(Y75)-4,MATCH(Y$5,Data!$2:$2,0)))</f>
        <v>62.016133797999998</v>
      </c>
      <c r="Z75" s="56">
        <f>IF($A75="","",INDEX(Data!$2:$9996,ROW(Z75)-4,MATCH(Z$5,Data!$2:$2,0)))</f>
        <v>0</v>
      </c>
      <c r="AA75" s="56">
        <f>IF($A75="","",INDEX(Data!$2:$9996,ROW(AA75)-4,MATCH(AA$5,Data!$2:$2,0)))</f>
        <v>19.660550240999999</v>
      </c>
      <c r="AB75" s="53"/>
      <c r="AC75" s="48">
        <f>IF($A75="","",INDEX(Data!$2:$9996,ROW(AC75)-4,MATCH(AC$5,Data!$2:$2,0)))</f>
        <v>0.1232378638</v>
      </c>
      <c r="AD75" s="49">
        <f>IF($A75="","",INDEX(Data!$2:$9996,ROW(AD75)-4,MATCH(AD$5,Data!$2:$2,0)))</f>
        <v>5.69821275E-2</v>
      </c>
      <c r="AE75" s="49">
        <f>IF($A75="","",INDEX(Data!$2:$9996,ROW(AE75)-4,MATCH(AE$5,Data!$2:$2,0)))</f>
        <v>0.16990721589999999</v>
      </c>
      <c r="AF75" s="49">
        <f>IF($A75="","",INDEX(Data!$2:$9996,ROW(AF75)-4,MATCH(AF$5,Data!$2:$2,0)))</f>
        <v>0</v>
      </c>
      <c r="AG75" s="49">
        <f>IF($A75="","",INDEX(Data!$2:$9996,ROW(AG75)-4,MATCH(AG$5,Data!$2:$2,0)))</f>
        <v>-5.3864520999999999E-2</v>
      </c>
      <c r="AH75" s="49">
        <f>IF($A75="","",INDEX(Data!$2:$9996,ROW(AH75)-4,MATCH(AH$5,Data!$2:$2,0)))</f>
        <v>2.0935917799999999E-2</v>
      </c>
      <c r="AI75" s="49">
        <f>IF($A75="","",INDEX(Data!$2:$9996,ROW(AI75)-4,MATCH(AI$5,Data!$2:$2,0)))</f>
        <v>-0.10416118000000001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6.6255736300000007E-2</v>
      </c>
      <c r="AL75" s="49">
        <f>IF($A75="","",INDEX(Data!$2:$9996,ROW(AL75)-4,MATCH(AL$5,Data!$2:$2,0)))</f>
        <v>2.2862203599999999E-2</v>
      </c>
      <c r="AM75" s="49">
        <f>IF($A75="","",INDEX(Data!$2:$9996,ROW(AM75)-4,MATCH(AM$5,Data!$2:$2,0)))</f>
        <v>2.439212E-2</v>
      </c>
      <c r="AN75" s="49">
        <f>IF($A75="","",INDEX(Data!$2:$9996,ROW(AN75)-4,MATCH(AN$5,Data!$2:$2,0)))</f>
        <v>1.9001412799999999E-2</v>
      </c>
      <c r="AO75" s="53"/>
      <c r="AP75" s="49">
        <f>IF($A75="","",INDEX(Data!$2:$9996,ROW(AP75)-4,MATCH(AP$5,Data!$2:$2,0)))</f>
        <v>5.73100738E-2</v>
      </c>
      <c r="AQ75" s="49">
        <f>IF($A75="","",INDEX(Data!$2:$9996,ROW(AQ75)-4,MATCH(AQ$5,Data!$2:$2,0)))</f>
        <v>9.1966196700000002E-2</v>
      </c>
      <c r="AR75" s="49">
        <f>IF($A75="","",INDEX(Data!$2:$9996,ROW(AR75)-4,MATCH(AR$5,Data!$2:$2,0)))</f>
        <v>4.16910749E-2</v>
      </c>
      <c r="AS75" s="49">
        <f>IF($A75="","",INDEX(Data!$2:$9996,ROW(AS75)-4,MATCH(AS$5,Data!$2:$2,0)))</f>
        <v>4.1279630999999997E-3</v>
      </c>
      <c r="AT75" s="49">
        <f>IF($A75="","",INDEX(Data!$2:$9996,ROW(AT75)-4,MATCH(AT$5,Data!$2:$2,0)))</f>
        <v>4.75900499E-2</v>
      </c>
      <c r="AU75" s="53"/>
      <c r="AV75" s="49">
        <f>IF($A75="","",INDEX(Data!$2:$9996,ROW(AV75)-4,MATCH(AV$5,Data!$2:$2,0)))</f>
        <v>2.3675179300000002E-2</v>
      </c>
      <c r="AW75" s="49">
        <f>IF($A75="","",INDEX(Data!$2:$9996,ROW(AW75)-4,MATCH(AW$5,Data!$2:$2,0)))</f>
        <v>0.1015167939</v>
      </c>
      <c r="AX75" s="49">
        <f>IF($A75="","",INDEX(Data!$2:$9996,ROW(AX75)-4,MATCH(AX$5,Data!$2:$2,0)))</f>
        <v>0.96762761590000002</v>
      </c>
      <c r="AY75" s="49">
        <f>IF($A75="","",INDEX(Data!$2:$9996,ROW(AY75)-4,MATCH(AY$5,Data!$2:$2,0)))</f>
        <v>4.16910749E-2</v>
      </c>
      <c r="AZ75" s="76">
        <f>IF($A75="","",INDEX(Data!$2:$9996,ROW(AZ75)-4,MATCH(AZ$5,Data!$2:$2,0)))</f>
        <v>2.2227326867000001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93</v>
      </c>
      <c r="C76" s="51">
        <f>IF($A76="","",INDEX(Data!$2:$9996,ROW(C76)-4,MATCH(C$5,Data!$2:$2,0)))</f>
        <v>9.4306441000000005E-2</v>
      </c>
      <c r="D76" s="52">
        <f>IF($A76="","",INDEX(Data!$2:$9996,ROW(D76)-4,MATCH(D$5,Data!$2:$2,0)))</f>
        <v>4.2810965499999999E-2</v>
      </c>
      <c r="E76" s="52">
        <f>IF($A76="","",INDEX(Data!$2:$9996,ROW(E76)-4,MATCH(E$5,Data!$2:$2,0)))</f>
        <v>6.7151435400000001E-2</v>
      </c>
      <c r="F76" s="53"/>
      <c r="G76" s="61">
        <f>IF($A76="","",INDEX(Data!$2:$9996,ROW(G76)-4,MATCH(G$5,Data!$2:$2,0)))</f>
        <v>104.8</v>
      </c>
      <c r="H76" s="52">
        <f t="shared" si="11"/>
        <v>-5.2912204599882551E-2</v>
      </c>
      <c r="I76" s="61">
        <f>IF($A76="","",INDEX(Data!$2:$9996,ROW(I76)-4,MATCH(I$5,Data!$2:$2,0)))</f>
        <v>61.493000000000002</v>
      </c>
      <c r="J76" s="52">
        <f t="shared" si="7"/>
        <v>-1.6259369461649043E-4</v>
      </c>
      <c r="K76" s="61">
        <f>IF($A76="","",INDEX(Data!$2:$9996,ROW(K76)-4,MATCH(K$5,Data!$2:$2,0)))</f>
        <v>63.9</v>
      </c>
      <c r="L76" s="52">
        <f t="shared" si="8"/>
        <v>2.5204960772674003E-2</v>
      </c>
      <c r="M76" s="52">
        <f>IF($A76="","",INDEX(Data!$2:$9996,ROW(M76)-4,MATCH(M$5,Data!$2:$2,0)))</f>
        <v>6.6568693499999998E-2</v>
      </c>
      <c r="N76" s="52">
        <f t="shared" si="9"/>
        <v>0.11948741269188982</v>
      </c>
      <c r="O76" s="53"/>
      <c r="P76" s="61">
        <f>IF($A76="","",INDEX(Data!$2:$9996,ROW(P76)-4,MATCH(P$5,Data!$2:$2,0)))</f>
        <v>1203.702</v>
      </c>
      <c r="Q76" s="52">
        <f>IF($A76="","",INDEX(Data!$2:$9996,ROW(Q76)-4,MATCH(Q$5,Data!$2:$2,0)))</f>
        <v>0.35247692660000002</v>
      </c>
      <c r="R76" s="52">
        <f>IF($A76="","",INDEX(Data!$2:$9996,ROW(R76)-4,MATCH(R$5,Data!$2:$2,0)))</f>
        <v>0.20411079360000001</v>
      </c>
      <c r="S76" s="52">
        <f>IF($A76="","",INDEX(Data!$2:$9996,ROW(S76)-4,MATCH(S$5,Data!$2:$2,0)))</f>
        <v>0.1153890404</v>
      </c>
      <c r="T76" s="52">
        <f t="shared" si="10"/>
        <v>-3.7327886165672837E-3</v>
      </c>
      <c r="U76" s="52">
        <f>IF($A76="","",INDEX(Data!$2:$9996,ROW(U76)-4,MATCH(U$5,Data!$2:$2,0)))</f>
        <v>2.2679694399999999E-2</v>
      </c>
      <c r="V76" s="52">
        <f>IF($A76="","",INDEX(Data!$2:$9996,ROW(V76)-4,MATCH(V$5,Data!$2:$2,0)))</f>
        <v>2.29068732E-2</v>
      </c>
      <c r="W76" s="53"/>
      <c r="X76" s="59">
        <f>IF($A76="","",INDEX(Data!$2:$9996,ROW(X76)-4,MATCH(X$5,Data!$2:$2,0)))</f>
        <v>42.51519021</v>
      </c>
      <c r="Y76" s="54">
        <f>IF($A76="","",INDEX(Data!$2:$9996,ROW(Y76)-4,MATCH(Y$5,Data!$2:$2,0)))</f>
        <v>63.543759514999998</v>
      </c>
      <c r="Z76" s="54">
        <f>IF($A76="","",INDEX(Data!$2:$9996,ROW(Z76)-4,MATCH(Z$5,Data!$2:$2,0)))</f>
        <v>0</v>
      </c>
      <c r="AA76" s="54">
        <f>IF($A76="","",INDEX(Data!$2:$9996,ROW(AA76)-4,MATCH(AA$5,Data!$2:$2,0)))</f>
        <v>21.028569305000001</v>
      </c>
      <c r="AB76" s="53"/>
      <c r="AC76" s="51">
        <f>IF($A76="","",INDEX(Data!$2:$9996,ROW(AC76)-4,MATCH(AC$5,Data!$2:$2,0)))</f>
        <v>0.1153890404</v>
      </c>
      <c r="AD76" s="52">
        <f>IF($A76="","",INDEX(Data!$2:$9996,ROW(AD76)-4,MATCH(AD$5,Data!$2:$2,0)))</f>
        <v>6.3474638200000003E-2</v>
      </c>
      <c r="AE76" s="52">
        <f>IF($A76="","",INDEX(Data!$2:$9996,ROW(AE76)-4,MATCH(AE$5,Data!$2:$2,0)))</f>
        <v>0.1740924918</v>
      </c>
      <c r="AF76" s="52">
        <f>IF($A76="","",INDEX(Data!$2:$9996,ROW(AF76)-4,MATCH(AF$5,Data!$2:$2,0)))</f>
        <v>0</v>
      </c>
      <c r="AG76" s="52">
        <f>IF($A76="","",INDEX(Data!$2:$9996,ROW(AG76)-4,MATCH(AG$5,Data!$2:$2,0)))</f>
        <v>-5.7612519000000001E-2</v>
      </c>
      <c r="AH76" s="52">
        <f>IF($A76="","",INDEX(Data!$2:$9996,ROW(AH76)-4,MATCH(AH$5,Data!$2:$2,0)))</f>
        <v>2.4139002400000002E-2</v>
      </c>
      <c r="AI76" s="52">
        <f>IF($A76="","",INDEX(Data!$2:$9996,ROW(AI76)-4,MATCH(AI$5,Data!$2:$2,0)))</f>
        <v>-0.110589941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5.1914402200000001E-2</v>
      </c>
      <c r="AL76" s="52">
        <f>IF($A76="","",INDEX(Data!$2:$9996,ROW(AL76)-4,MATCH(AL$5,Data!$2:$2,0)))</f>
        <v>2.2679694399999999E-2</v>
      </c>
      <c r="AM76" s="52">
        <f>IF($A76="","",INDEX(Data!$2:$9996,ROW(AM76)-4,MATCH(AM$5,Data!$2:$2,0)))</f>
        <v>2.29068732E-2</v>
      </c>
      <c r="AN76" s="52">
        <f>IF($A76="","",INDEX(Data!$2:$9996,ROW(AN76)-4,MATCH(AN$5,Data!$2:$2,0)))</f>
        <v>6.3278346000000003E-3</v>
      </c>
      <c r="AO76" s="53"/>
      <c r="AP76" s="52">
        <f>IF($A76="","",INDEX(Data!$2:$9996,ROW(AP76)-4,MATCH(AP$5,Data!$2:$2,0)))</f>
        <v>5.6735542E-2</v>
      </c>
      <c r="AQ76" s="52">
        <f>IF($A76="","",INDEX(Data!$2:$9996,ROW(AQ76)-4,MATCH(AQ$5,Data!$2:$2,0)))</f>
        <v>9.4306441000000005E-2</v>
      </c>
      <c r="AR76" s="52">
        <f>IF($A76="","",INDEX(Data!$2:$9996,ROW(AR76)-4,MATCH(AR$5,Data!$2:$2,0)))</f>
        <v>4.2810965499999999E-2</v>
      </c>
      <c r="AS76" s="52">
        <f>IF($A76="","",INDEX(Data!$2:$9996,ROW(AS76)-4,MATCH(AS$5,Data!$2:$2,0)))</f>
        <v>3.6340512999999998E-3</v>
      </c>
      <c r="AT76" s="52">
        <f>IF($A76="","",INDEX(Data!$2:$9996,ROW(AT76)-4,MATCH(AT$5,Data!$2:$2,0)))</f>
        <v>4.5545014600000003E-2</v>
      </c>
      <c r="AU76" s="53"/>
      <c r="AV76" s="52">
        <f>IF($A76="","",INDEX(Data!$2:$9996,ROW(AV76)-4,MATCH(AV$5,Data!$2:$2,0)))</f>
        <v>2.3612306100000001E-2</v>
      </c>
      <c r="AW76" s="52">
        <f>IF($A76="","",INDEX(Data!$2:$9996,ROW(AW76)-4,MATCH(AW$5,Data!$2:$2,0)))</f>
        <v>0.1047014673</v>
      </c>
      <c r="AX76" s="52">
        <f>IF($A76="","",INDEX(Data!$2:$9996,ROW(AX76)-4,MATCH(AX$5,Data!$2:$2,0)))</f>
        <v>0.89490178809999998</v>
      </c>
      <c r="AY76" s="52">
        <f>IF($A76="","",INDEX(Data!$2:$9996,ROW(AY76)-4,MATCH(AY$5,Data!$2:$2,0)))</f>
        <v>4.2810965499999999E-2</v>
      </c>
      <c r="AZ76" s="75">
        <f>IF($A76="","",INDEX(Data!$2:$9996,ROW(AZ76)-4,MATCH(AZ$5,Data!$2:$2,0)))</f>
        <v>2.2477493128999999</v>
      </c>
    </row>
    <row r="77" spans="1:52" x14ac:dyDescent="0.25">
      <c r="A77" s="23">
        <v>43100</v>
      </c>
      <c r="B77" s="47">
        <f>IF($A77="","",INDEX(Data!$2:$9996,ROW(B77)-4,MATCH(B$5,Data!$2:$2,0)))</f>
        <v>88</v>
      </c>
      <c r="C77" s="48">
        <f>IF($A77="","",INDEX(Data!$2:$9996,ROW(C77)-4,MATCH(C$5,Data!$2:$2,0)))</f>
        <v>0.1048865477</v>
      </c>
      <c r="D77" s="49">
        <f>IF($A77="","",INDEX(Data!$2:$9996,ROW(D77)-4,MATCH(D$5,Data!$2:$2,0)))</f>
        <v>4.9721209199999998E-2</v>
      </c>
      <c r="E77" s="49">
        <f>IF($A77="","",INDEX(Data!$2:$9996,ROW(E77)-4,MATCH(E$5,Data!$2:$2,0)))</f>
        <v>7.1666147799999996E-2</v>
      </c>
      <c r="F77" s="53"/>
      <c r="G77" s="62">
        <f>IF($A77="","",INDEX(Data!$2:$9996,ROW(G77)-4,MATCH(G$5,Data!$2:$2,0)))</f>
        <v>131.697</v>
      </c>
      <c r="H77" s="49">
        <f t="shared" si="11"/>
        <v>0.25665076335877868</v>
      </c>
      <c r="I77" s="62">
        <f>IF($A77="","",INDEX(Data!$2:$9996,ROW(I77)-4,MATCH(I$5,Data!$2:$2,0)))</f>
        <v>77.746499999999997</v>
      </c>
      <c r="J77" s="49">
        <f t="shared" si="7"/>
        <v>0.26431463743840755</v>
      </c>
      <c r="K77" s="62">
        <f>IF($A77="","",INDEX(Data!$2:$9996,ROW(K77)-4,MATCH(K$5,Data!$2:$2,0)))</f>
        <v>79.543000000000006</v>
      </c>
      <c r="L77" s="49">
        <f t="shared" si="8"/>
        <v>0.2448043818466355</v>
      </c>
      <c r="M77" s="49">
        <f>IF($A77="","",INDEX(Data!$2:$9996,ROW(M77)-4,MATCH(M$5,Data!$2:$2,0)))</f>
        <v>5.8398774299999998E-2</v>
      </c>
      <c r="N77" s="49">
        <f t="shared" si="9"/>
        <v>-0.1227291504526824</v>
      </c>
      <c r="O77" s="53"/>
      <c r="P77" s="62">
        <f>IF($A77="","",INDEX(Data!$2:$9996,ROW(P77)-4,MATCH(P$5,Data!$2:$2,0)))</f>
        <v>1432.77</v>
      </c>
      <c r="Q77" s="49">
        <f>IF($A77="","",INDEX(Data!$2:$9996,ROW(Q77)-4,MATCH(Q$5,Data!$2:$2,0)))</f>
        <v>0.34449651149999999</v>
      </c>
      <c r="R77" s="49">
        <f>IF($A77="","",INDEX(Data!$2:$9996,ROW(R77)-4,MATCH(R$5,Data!$2:$2,0)))</f>
        <v>0.1997035871</v>
      </c>
      <c r="S77" s="49">
        <f>IF($A77="","",INDEX(Data!$2:$9996,ROW(S77)-4,MATCH(S$5,Data!$2:$2,0)))</f>
        <v>0.1152199646</v>
      </c>
      <c r="T77" s="49">
        <f t="shared" si="10"/>
        <v>0.190302915505665</v>
      </c>
      <c r="U77" s="49">
        <f>IF($A77="","",INDEX(Data!$2:$9996,ROW(U77)-4,MATCH(U$5,Data!$2:$2,0)))</f>
        <v>1.02073201E-2</v>
      </c>
      <c r="V77" s="49">
        <f>IF($A77="","",INDEX(Data!$2:$9996,ROW(V77)-4,MATCH(V$5,Data!$2:$2,0)))</f>
        <v>2.3710335400000001E-2</v>
      </c>
      <c r="W77" s="53"/>
      <c r="X77" s="55">
        <f>IF($A77="","",INDEX(Data!$2:$9996,ROW(X77)-4,MATCH(X$5,Data!$2:$2,0)))</f>
        <v>46.634193355000001</v>
      </c>
      <c r="Y77" s="56">
        <f>IF($A77="","",INDEX(Data!$2:$9996,ROW(Y77)-4,MATCH(Y$5,Data!$2:$2,0)))</f>
        <v>63.746098441000001</v>
      </c>
      <c r="Z77" s="56">
        <f>IF($A77="","",INDEX(Data!$2:$9996,ROW(Z77)-4,MATCH(Z$5,Data!$2:$2,0)))</f>
        <v>2.2747963992</v>
      </c>
      <c r="AA77" s="56">
        <f>IF($A77="","",INDEX(Data!$2:$9996,ROW(AA77)-4,MATCH(AA$5,Data!$2:$2,0)))</f>
        <v>19.386701485</v>
      </c>
      <c r="AB77" s="53"/>
      <c r="AC77" s="49">
        <f>IF($A77="","",INDEX(Data!$2:$9996,ROW(AC77)-4,MATCH(AC$5,Data!$2:$2,0)))</f>
        <v>0.1152199646</v>
      </c>
      <c r="AD77" s="49">
        <f>IF($A77="","",INDEX(Data!$2:$9996,ROW(AD77)-4,MATCH(AD$5,Data!$2:$2,0)))</f>
        <v>4.96496617E-2</v>
      </c>
      <c r="AE77" s="49">
        <f>IF($A77="","",INDEX(Data!$2:$9996,ROW(AE77)-4,MATCH(AE$5,Data!$2:$2,0)))</f>
        <v>0.174646845</v>
      </c>
      <c r="AF77" s="49">
        <f>IF($A77="","",INDEX(Data!$2:$9996,ROW(AF77)-4,MATCH(AF$5,Data!$2:$2,0)))</f>
        <v>6.2323188999999996E-3</v>
      </c>
      <c r="AG77" s="49">
        <f>IF($A77="","",INDEX(Data!$2:$9996,ROW(AG77)-4,MATCH(AG$5,Data!$2:$2,0)))</f>
        <v>-5.3114251000000001E-2</v>
      </c>
      <c r="AH77" s="49">
        <f>IF($A77="","",INDEX(Data!$2:$9996,ROW(AH77)-4,MATCH(AH$5,Data!$2:$2,0)))</f>
        <v>2.31617156E-2</v>
      </c>
      <c r="AI77" s="49">
        <f>IF($A77="","",INDEX(Data!$2:$9996,ROW(AI77)-4,MATCH(AI$5,Data!$2:$2,0)))</f>
        <v>-0.114508425</v>
      </c>
      <c r="AJ77" s="49">
        <f>IF($A77="","",INDEX(Data!$2:$9996,ROW(AJ77)-4,MATCH(AJ$5,Data!$2:$2,0)))</f>
        <v>0</v>
      </c>
      <c r="AK77" s="49">
        <f>IF($A77="","",INDEX(Data!$2:$9996,ROW(AK77)-4,MATCH(AK$5,Data!$2:$2,0)))</f>
        <v>6.5570302900000002E-2</v>
      </c>
      <c r="AL77" s="49">
        <f>IF($A77="","",INDEX(Data!$2:$9996,ROW(AL77)-4,MATCH(AL$5,Data!$2:$2,0)))</f>
        <v>1.02073201E-2</v>
      </c>
      <c r="AM77" s="49">
        <f>IF($A77="","",INDEX(Data!$2:$9996,ROW(AM77)-4,MATCH(AM$5,Data!$2:$2,0)))</f>
        <v>2.3710335400000001E-2</v>
      </c>
      <c r="AN77" s="49">
        <f>IF($A77="","",INDEX(Data!$2:$9996,ROW(AN77)-4,MATCH(AN$5,Data!$2:$2,0)))</f>
        <v>3.1652647499999999E-2</v>
      </c>
      <c r="AO77" s="53"/>
      <c r="AP77" s="49">
        <f>IF($A77="","",INDEX(Data!$2:$9996,ROW(AP77)-4,MATCH(AP$5,Data!$2:$2,0)))</f>
        <v>5.3220086200000002E-2</v>
      </c>
      <c r="AQ77" s="49">
        <f>IF($A77="","",INDEX(Data!$2:$9996,ROW(AQ77)-4,MATCH(AQ$5,Data!$2:$2,0)))</f>
        <v>0.1048865477</v>
      </c>
      <c r="AR77" s="49">
        <f>IF($A77="","",INDEX(Data!$2:$9996,ROW(AR77)-4,MATCH(AR$5,Data!$2:$2,0)))</f>
        <v>4.9721209199999998E-2</v>
      </c>
      <c r="AS77" s="49">
        <f>IF($A77="","",INDEX(Data!$2:$9996,ROW(AS77)-4,MATCH(AS$5,Data!$2:$2,0)))</f>
        <v>1.5030064E-3</v>
      </c>
      <c r="AT77" s="49">
        <f>IF($A77="","",INDEX(Data!$2:$9996,ROW(AT77)-4,MATCH(AT$5,Data!$2:$2,0)))</f>
        <v>5.07961896E-2</v>
      </c>
      <c r="AU77" s="53"/>
      <c r="AV77" s="49">
        <f>IF($A77="","",INDEX(Data!$2:$9996,ROW(AV77)-4,MATCH(AV$5,Data!$2:$2,0)))</f>
        <v>2.2794759299999998E-2</v>
      </c>
      <c r="AW77" s="49">
        <f>IF($A77="","",INDEX(Data!$2:$9996,ROW(AW77)-4,MATCH(AW$5,Data!$2:$2,0)))</f>
        <v>0.10813978539999999</v>
      </c>
      <c r="AX77" s="49">
        <f>IF($A77="","",INDEX(Data!$2:$9996,ROW(AX77)-4,MATCH(AX$5,Data!$2:$2,0)))</f>
        <v>0.97638112290000001</v>
      </c>
      <c r="AY77" s="49">
        <f>IF($A77="","",INDEX(Data!$2:$9996,ROW(AY77)-4,MATCH(AY$5,Data!$2:$2,0)))</f>
        <v>4.9721209199999998E-2</v>
      </c>
      <c r="AZ77" s="76">
        <f>IF($A77="","",INDEX(Data!$2:$9996,ROW(AZ77)-4,MATCH(AZ$5,Data!$2:$2,0)))</f>
        <v>2.2530295902000002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89</v>
      </c>
      <c r="C78" s="51">
        <f>IF($A78="","",INDEX(Data!$2:$9996,ROW(C78)-4,MATCH(C$5,Data!$2:$2,0)))</f>
        <v>8.9977153899999995E-2</v>
      </c>
      <c r="D78" s="52">
        <f>IF($A78="","",INDEX(Data!$2:$9996,ROW(D78)-4,MATCH(D$5,Data!$2:$2,0)))</f>
        <v>4.5035362600000003E-2</v>
      </c>
      <c r="E78" s="52">
        <f>IF($A78="","",INDEX(Data!$2:$9996,ROW(E78)-4,MATCH(E$5,Data!$2:$2,0)))</f>
        <v>6.08086917E-2</v>
      </c>
      <c r="F78" s="53"/>
      <c r="G78" s="61">
        <f>IF($A78="","",INDEX(Data!$2:$9996,ROW(G78)-4,MATCH(G$5,Data!$2:$2,0)))</f>
        <v>105.51</v>
      </c>
      <c r="H78" s="52">
        <f t="shared" si="11"/>
        <v>-0.19884279824141779</v>
      </c>
      <c r="I78" s="61">
        <f>IF($A78="","",INDEX(Data!$2:$9996,ROW(I78)-4,MATCH(I$5,Data!$2:$2,0)))</f>
        <v>63.085999999999999</v>
      </c>
      <c r="J78" s="52">
        <f t="shared" si="7"/>
        <v>-0.18856797412102153</v>
      </c>
      <c r="K78" s="61">
        <f>IF($A78="","",INDEX(Data!$2:$9996,ROW(K78)-4,MATCH(K$5,Data!$2:$2,0)))</f>
        <v>69.7</v>
      </c>
      <c r="L78" s="52">
        <f t="shared" si="8"/>
        <v>-0.12374438982688613</v>
      </c>
      <c r="M78" s="52">
        <f>IF($A78="","",INDEX(Data!$2:$9996,ROW(M78)-4,MATCH(M$5,Data!$2:$2,0)))</f>
        <v>5.4325669399999998E-2</v>
      </c>
      <c r="N78" s="52">
        <f t="shared" si="9"/>
        <v>-6.9746410756432592E-2</v>
      </c>
      <c r="O78" s="53"/>
      <c r="P78" s="61">
        <f>IF($A78="","",INDEX(Data!$2:$9996,ROW(P78)-4,MATCH(P$5,Data!$2:$2,0)))</f>
        <v>1370.241</v>
      </c>
      <c r="Q78" s="52">
        <f>IF($A78="","",INDEX(Data!$2:$9996,ROW(Q78)-4,MATCH(Q$5,Data!$2:$2,0)))</f>
        <v>0.34690497739999998</v>
      </c>
      <c r="R78" s="52">
        <f>IF($A78="","",INDEX(Data!$2:$9996,ROW(R78)-4,MATCH(R$5,Data!$2:$2,0)))</f>
        <v>0.2061444979</v>
      </c>
      <c r="S78" s="52">
        <f>IF($A78="","",INDEX(Data!$2:$9996,ROW(S78)-4,MATCH(S$5,Data!$2:$2,0)))</f>
        <v>0.1214765686</v>
      </c>
      <c r="T78" s="52">
        <f t="shared" si="10"/>
        <v>-4.3642036056031321E-2</v>
      </c>
      <c r="U78" s="52">
        <f>IF($A78="","",INDEX(Data!$2:$9996,ROW(U78)-4,MATCH(U$5,Data!$2:$2,0)))</f>
        <v>8.7102392000000008E-3</v>
      </c>
      <c r="V78" s="52">
        <f>IF($A78="","",INDEX(Data!$2:$9996,ROW(V78)-4,MATCH(V$5,Data!$2:$2,0)))</f>
        <v>2.5505223600000002E-2</v>
      </c>
      <c r="W78" s="53"/>
      <c r="X78" s="59">
        <f>IF($A78="","",INDEX(Data!$2:$9996,ROW(X78)-4,MATCH(X$5,Data!$2:$2,0)))</f>
        <v>42.527837849999997</v>
      </c>
      <c r="Y78" s="54">
        <f>IF($A78="","",INDEX(Data!$2:$9996,ROW(Y78)-4,MATCH(Y$5,Data!$2:$2,0)))</f>
        <v>62.362613887000002</v>
      </c>
      <c r="Z78" s="54">
        <f>IF($A78="","",INDEX(Data!$2:$9996,ROW(Z78)-4,MATCH(Z$5,Data!$2:$2,0)))</f>
        <v>0</v>
      </c>
      <c r="AA78" s="54">
        <f>IF($A78="","",INDEX(Data!$2:$9996,ROW(AA78)-4,MATCH(AA$5,Data!$2:$2,0)))</f>
        <v>19.834776037000001</v>
      </c>
      <c r="AB78" s="53"/>
      <c r="AC78" s="51">
        <f>IF($A78="","",INDEX(Data!$2:$9996,ROW(AC78)-4,MATCH(AC$5,Data!$2:$2,0)))</f>
        <v>0.1214765686</v>
      </c>
      <c r="AD78" s="52">
        <f>IF($A78="","",INDEX(Data!$2:$9996,ROW(AD78)-4,MATCH(AD$5,Data!$2:$2,0)))</f>
        <v>6.9288761000000004E-2</v>
      </c>
      <c r="AE78" s="52">
        <f>IF($A78="","",INDEX(Data!$2:$9996,ROW(AE78)-4,MATCH(AE$5,Data!$2:$2,0)))</f>
        <v>0.17085647640000001</v>
      </c>
      <c r="AF78" s="52">
        <f>IF($A78="","",INDEX(Data!$2:$9996,ROW(AF78)-4,MATCH(AF$5,Data!$2:$2,0)))</f>
        <v>0</v>
      </c>
      <c r="AG78" s="52">
        <f>IF($A78="","",INDEX(Data!$2:$9996,ROW(AG78)-4,MATCH(AG$5,Data!$2:$2,0)))</f>
        <v>-5.4341852000000003E-2</v>
      </c>
      <c r="AH78" s="52">
        <f>IF($A78="","",INDEX(Data!$2:$9996,ROW(AH78)-4,MATCH(AH$5,Data!$2:$2,0)))</f>
        <v>2.5093687699999999E-2</v>
      </c>
      <c r="AI78" s="52">
        <f>IF($A78="","",INDEX(Data!$2:$9996,ROW(AI78)-4,MATCH(AI$5,Data!$2:$2,0)))</f>
        <v>-9.9427572000000006E-2</v>
      </c>
      <c r="AJ78" s="52">
        <f>IF($A78="","",INDEX(Data!$2:$9996,ROW(AJ78)-4,MATCH(AJ$5,Data!$2:$2,0)))</f>
        <v>-3.1240700000000001E-3</v>
      </c>
      <c r="AK78" s="52">
        <f>IF($A78="","",INDEX(Data!$2:$9996,ROW(AK78)-4,MATCH(AK$5,Data!$2:$2,0)))</f>
        <v>5.2187807599999997E-2</v>
      </c>
      <c r="AL78" s="52">
        <f>IF($A78="","",INDEX(Data!$2:$9996,ROW(AL78)-4,MATCH(AL$5,Data!$2:$2,0)))</f>
        <v>8.7102392000000008E-3</v>
      </c>
      <c r="AM78" s="52">
        <f>IF($A78="","",INDEX(Data!$2:$9996,ROW(AM78)-4,MATCH(AM$5,Data!$2:$2,0)))</f>
        <v>2.5505223600000002E-2</v>
      </c>
      <c r="AN78" s="52">
        <f>IF($A78="","",INDEX(Data!$2:$9996,ROW(AN78)-4,MATCH(AN$5,Data!$2:$2,0)))</f>
        <v>1.79723447E-2</v>
      </c>
      <c r="AO78" s="53"/>
      <c r="AP78" s="52">
        <f>IF($A78="","",INDEX(Data!$2:$9996,ROW(AP78)-4,MATCH(AP$5,Data!$2:$2,0)))</f>
        <v>4.1686857700000003E-2</v>
      </c>
      <c r="AQ78" s="52">
        <f>IF($A78="","",INDEX(Data!$2:$9996,ROW(AQ78)-4,MATCH(AQ$5,Data!$2:$2,0)))</f>
        <v>8.9977153899999995E-2</v>
      </c>
      <c r="AR78" s="52">
        <f>IF($A78="","",INDEX(Data!$2:$9996,ROW(AR78)-4,MATCH(AR$5,Data!$2:$2,0)))</f>
        <v>4.5035362600000003E-2</v>
      </c>
      <c r="AS78" s="52">
        <f>IF($A78="","",INDEX(Data!$2:$9996,ROW(AS78)-4,MATCH(AS$5,Data!$2:$2,0)))</f>
        <v>1.4962331000000001E-3</v>
      </c>
      <c r="AT78" s="52">
        <f>IF($A78="","",INDEX(Data!$2:$9996,ROW(AT78)-4,MATCH(AT$5,Data!$2:$2,0)))</f>
        <v>4.8471916499999997E-2</v>
      </c>
      <c r="AU78" s="53"/>
      <c r="AV78" s="52">
        <f>IF($A78="","",INDEX(Data!$2:$9996,ROW(AV78)-4,MATCH(AV$5,Data!$2:$2,0)))</f>
        <v>2.6137561699999999E-2</v>
      </c>
      <c r="AW78" s="52">
        <f>IF($A78="","",INDEX(Data!$2:$9996,ROW(AW78)-4,MATCH(AW$5,Data!$2:$2,0)))</f>
        <v>0.10929456360000001</v>
      </c>
      <c r="AX78" s="52">
        <f>IF($A78="","",INDEX(Data!$2:$9996,ROW(AX78)-4,MATCH(AX$5,Data!$2:$2,0)))</f>
        <v>0.97083666599999996</v>
      </c>
      <c r="AY78" s="52">
        <f>IF($A78="","",INDEX(Data!$2:$9996,ROW(AY78)-4,MATCH(AY$5,Data!$2:$2,0)))</f>
        <v>4.5035362600000003E-2</v>
      </c>
      <c r="AZ78" s="75">
        <f>IF($A78="","",INDEX(Data!$2:$9996,ROW(AZ78)-4,MATCH(AZ$5,Data!$2:$2,0)))</f>
        <v>2.2151999301999998</v>
      </c>
    </row>
    <row r="79" spans="1:52" x14ac:dyDescent="0.25">
      <c r="A79" s="23">
        <v>43281</v>
      </c>
      <c r="B79" s="47">
        <f>IF($A79="","",INDEX(Data!$2:$9996,ROW(B79)-4,MATCH(B$5,Data!$2:$2,0)))</f>
        <v>92</v>
      </c>
      <c r="C79" s="48">
        <f>IF($A79="","",INDEX(Data!$2:$9996,ROW(C79)-4,MATCH(C$5,Data!$2:$2,0)))</f>
        <v>8.5729659700000002E-2</v>
      </c>
      <c r="D79" s="49">
        <f>IF($A79="","",INDEX(Data!$2:$9996,ROW(D79)-4,MATCH(D$5,Data!$2:$2,0)))</f>
        <v>4.8010779400000002E-2</v>
      </c>
      <c r="E79" s="49">
        <f>IF($A79="","",INDEX(Data!$2:$9996,ROW(E79)-4,MATCH(E$5,Data!$2:$2,0)))</f>
        <v>5.5941324600000002E-2</v>
      </c>
      <c r="F79" s="53"/>
      <c r="G79" s="62">
        <f>IF($A79="","",INDEX(Data!$2:$9996,ROW(G79)-4,MATCH(G$5,Data!$2:$2,0)))</f>
        <v>119.0455</v>
      </c>
      <c r="H79" s="49">
        <f t="shared" si="11"/>
        <v>0.12828641834897164</v>
      </c>
      <c r="I79" s="62">
        <f>IF($A79="","",INDEX(Data!$2:$9996,ROW(I79)-4,MATCH(I$5,Data!$2:$2,0)))</f>
        <v>68.295500000000004</v>
      </c>
      <c r="J79" s="49">
        <f t="shared" si="7"/>
        <v>8.2577751006562561E-2</v>
      </c>
      <c r="K79" s="62">
        <f>IF($A79="","",INDEX(Data!$2:$9996,ROW(K79)-4,MATCH(K$5,Data!$2:$2,0)))</f>
        <v>60.588999999999999</v>
      </c>
      <c r="L79" s="49">
        <f t="shared" si="8"/>
        <v>-0.13071736011477766</v>
      </c>
      <c r="M79" s="49">
        <f>IF($A79="","",INDEX(Data!$2:$9996,ROW(M79)-4,MATCH(M$5,Data!$2:$2,0)))</f>
        <v>5.3953437899999998E-2</v>
      </c>
      <c r="N79" s="49">
        <f t="shared" si="9"/>
        <v>-6.8518529842542608E-3</v>
      </c>
      <c r="O79" s="53"/>
      <c r="P79" s="62">
        <f>IF($A79="","",INDEX(Data!$2:$9996,ROW(P79)-4,MATCH(P$5,Data!$2:$2,0)))</f>
        <v>1451.328</v>
      </c>
      <c r="Q79" s="49">
        <f>IF($A79="","",INDEX(Data!$2:$9996,ROW(Q79)-4,MATCH(Q$5,Data!$2:$2,0)))</f>
        <v>0.34557987070000001</v>
      </c>
      <c r="R79" s="49">
        <f>IF($A79="","",INDEX(Data!$2:$9996,ROW(R79)-4,MATCH(R$5,Data!$2:$2,0)))</f>
        <v>0.2065402512</v>
      </c>
      <c r="S79" s="49">
        <f>IF($A79="","",INDEX(Data!$2:$9996,ROW(S79)-4,MATCH(S$5,Data!$2:$2,0)))</f>
        <v>0.1166519392</v>
      </c>
      <c r="T79" s="49">
        <f t="shared" si="10"/>
        <v>5.9177181240380336E-2</v>
      </c>
      <c r="U79" s="49">
        <f>IF($A79="","",INDEX(Data!$2:$9996,ROW(U79)-4,MATCH(U$5,Data!$2:$2,0)))</f>
        <v>8.1517069999999994E-3</v>
      </c>
      <c r="V79" s="49">
        <f>IF($A79="","",INDEX(Data!$2:$9996,ROW(V79)-4,MATCH(V$5,Data!$2:$2,0)))</f>
        <v>2.40762089E-2</v>
      </c>
      <c r="W79" s="53"/>
      <c r="X79" s="55">
        <f>IF($A79="","",INDEX(Data!$2:$9996,ROW(X79)-4,MATCH(X$5,Data!$2:$2,0)))</f>
        <v>42.355412741000002</v>
      </c>
      <c r="Y79" s="56">
        <f>IF($A79="","",INDEX(Data!$2:$9996,ROW(Y79)-4,MATCH(Y$5,Data!$2:$2,0)))</f>
        <v>62.964815434000002</v>
      </c>
      <c r="Z79" s="56">
        <f>IF($A79="","",INDEX(Data!$2:$9996,ROW(Z79)-4,MATCH(Z$5,Data!$2:$2,0)))</f>
        <v>0</v>
      </c>
      <c r="AA79" s="56">
        <f>IF($A79="","",INDEX(Data!$2:$9996,ROW(AA79)-4,MATCH(AA$5,Data!$2:$2,0)))</f>
        <v>20.609402693</v>
      </c>
      <c r="AB79" s="53"/>
      <c r="AC79" s="49">
        <f>IF($A79="","",INDEX(Data!$2:$9996,ROW(AC79)-4,MATCH(AC$5,Data!$2:$2,0)))</f>
        <v>0.1166519392</v>
      </c>
      <c r="AD79" s="49">
        <f>IF($A79="","",INDEX(Data!$2:$9996,ROW(AD79)-4,MATCH(AD$5,Data!$2:$2,0)))</f>
        <v>5.87895415E-2</v>
      </c>
      <c r="AE79" s="49">
        <f>IF($A79="","",INDEX(Data!$2:$9996,ROW(AE79)-4,MATCH(AE$5,Data!$2:$2,0)))</f>
        <v>0.17250634370000001</v>
      </c>
      <c r="AF79" s="49">
        <f>IF($A79="","",INDEX(Data!$2:$9996,ROW(AF79)-4,MATCH(AF$5,Data!$2:$2,0)))</f>
        <v>0</v>
      </c>
      <c r="AG79" s="49">
        <f>IF($A79="","",INDEX(Data!$2:$9996,ROW(AG79)-4,MATCH(AG$5,Data!$2:$2,0)))</f>
        <v>-5.6464117000000001E-2</v>
      </c>
      <c r="AH79" s="49">
        <f>IF($A79="","",INDEX(Data!$2:$9996,ROW(AH79)-4,MATCH(AH$5,Data!$2:$2,0)))</f>
        <v>2.54374791E-2</v>
      </c>
      <c r="AI79" s="49">
        <f>IF($A79="","",INDEX(Data!$2:$9996,ROW(AI79)-4,MATCH(AI$5,Data!$2:$2,0)))</f>
        <v>-0.10209497200000001</v>
      </c>
      <c r="AJ79" s="49">
        <f>IF($A79="","",INDEX(Data!$2:$9996,ROW(AJ79)-4,MATCH(AJ$5,Data!$2:$2,0)))</f>
        <v>-8.3418759999999998E-3</v>
      </c>
      <c r="AK79" s="49">
        <f>IF($A79="","",INDEX(Data!$2:$9996,ROW(AK79)-4,MATCH(AK$5,Data!$2:$2,0)))</f>
        <v>5.7862397699999998E-2</v>
      </c>
      <c r="AL79" s="49">
        <f>IF($A79="","",INDEX(Data!$2:$9996,ROW(AL79)-4,MATCH(AL$5,Data!$2:$2,0)))</f>
        <v>8.1517069999999994E-3</v>
      </c>
      <c r="AM79" s="49">
        <f>IF($A79="","",INDEX(Data!$2:$9996,ROW(AM79)-4,MATCH(AM$5,Data!$2:$2,0)))</f>
        <v>2.40762089E-2</v>
      </c>
      <c r="AN79" s="49">
        <f>IF($A79="","",INDEX(Data!$2:$9996,ROW(AN79)-4,MATCH(AN$5,Data!$2:$2,0)))</f>
        <v>2.5634481800000001E-2</v>
      </c>
      <c r="AO79" s="53"/>
      <c r="AP79" s="49">
        <f>IF($A79="","",INDEX(Data!$2:$9996,ROW(AP79)-4,MATCH(AP$5,Data!$2:$2,0)))</f>
        <v>3.8672258199999997E-2</v>
      </c>
      <c r="AQ79" s="49">
        <f>IF($A79="","",INDEX(Data!$2:$9996,ROW(AQ79)-4,MATCH(AQ$5,Data!$2:$2,0)))</f>
        <v>8.5729659700000002E-2</v>
      </c>
      <c r="AR79" s="49">
        <f>IF($A79="","",INDEX(Data!$2:$9996,ROW(AR79)-4,MATCH(AR$5,Data!$2:$2,0)))</f>
        <v>4.8010779400000002E-2</v>
      </c>
      <c r="AS79" s="49">
        <f>IF($A79="","",INDEX(Data!$2:$9996,ROW(AS79)-4,MATCH(AS$5,Data!$2:$2,0)))</f>
        <v>-2.5800999999999998E-4</v>
      </c>
      <c r="AT79" s="49">
        <f>IF($A79="","",INDEX(Data!$2:$9996,ROW(AT79)-4,MATCH(AT$5,Data!$2:$2,0)))</f>
        <v>4.7682381099999997E-2</v>
      </c>
      <c r="AU79" s="53"/>
      <c r="AV79" s="49">
        <f>IF($A79="","",INDEX(Data!$2:$9996,ROW(AV79)-4,MATCH(AV$5,Data!$2:$2,0)))</f>
        <v>2.64652319E-2</v>
      </c>
      <c r="AW79" s="49">
        <f>IF($A79="","",INDEX(Data!$2:$9996,ROW(AW79)-4,MATCH(AW$5,Data!$2:$2,0)))</f>
        <v>0.1092327372</v>
      </c>
      <c r="AX79" s="49">
        <f>IF($A79="","",INDEX(Data!$2:$9996,ROW(AX79)-4,MATCH(AX$5,Data!$2:$2,0)))</f>
        <v>1.0206814412</v>
      </c>
      <c r="AY79" s="49">
        <f>IF($A79="","",INDEX(Data!$2:$9996,ROW(AY79)-4,MATCH(AY$5,Data!$2:$2,0)))</f>
        <v>4.8010779400000002E-2</v>
      </c>
      <c r="AZ79" s="76">
        <f>IF($A79="","",INDEX(Data!$2:$9996,ROW(AZ79)-4,MATCH(AZ$5,Data!$2:$2,0)))</f>
        <v>2.2397601909999998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93</v>
      </c>
      <c r="C80" s="51">
        <f>IF($A80="","",INDEX(Data!$2:$9996,ROW(C80)-4,MATCH(C$5,Data!$2:$2,0)))</f>
        <v>5.9667061200000003E-2</v>
      </c>
      <c r="D80" s="52">
        <f>IF($A80="","",INDEX(Data!$2:$9996,ROW(D80)-4,MATCH(D$5,Data!$2:$2,0)))</f>
        <v>4.6230557499999998E-2</v>
      </c>
      <c r="E80" s="52">
        <f>IF($A80="","",INDEX(Data!$2:$9996,ROW(E80)-4,MATCH(E$5,Data!$2:$2,0)))</f>
        <v>4.2986316500000003E-2</v>
      </c>
      <c r="F80" s="53"/>
      <c r="G80" s="61">
        <f>IF($A80="","",INDEX(Data!$2:$9996,ROW(G80)-4,MATCH(G$5,Data!$2:$2,0)))</f>
        <v>68.626000000000005</v>
      </c>
      <c r="H80" s="52">
        <f t="shared" si="11"/>
        <v>-0.42353133885783167</v>
      </c>
      <c r="I80" s="61">
        <f>IF($A80="","",INDEX(Data!$2:$9996,ROW(I80)-4,MATCH(I$5,Data!$2:$2,0)))</f>
        <v>34.655999999999999</v>
      </c>
      <c r="J80" s="52">
        <f t="shared" si="7"/>
        <v>-0.49255807483655589</v>
      </c>
      <c r="K80" s="61">
        <f>IF($A80="","",INDEX(Data!$2:$9996,ROW(K80)-4,MATCH(K$5,Data!$2:$2,0)))</f>
        <v>79.483000000000004</v>
      </c>
      <c r="L80" s="52">
        <f t="shared" si="8"/>
        <v>0.31183878261730685</v>
      </c>
      <c r="M80" s="52">
        <f>IF($A80="","",INDEX(Data!$2:$9996,ROW(M80)-4,MATCH(M$5,Data!$2:$2,0)))</f>
        <v>4.8309178699999997E-2</v>
      </c>
      <c r="N80" s="52">
        <f t="shared" si="9"/>
        <v>-0.10461352269083118</v>
      </c>
      <c r="O80" s="53"/>
      <c r="P80" s="61">
        <f>IF($A80="","",INDEX(Data!$2:$9996,ROW(P80)-4,MATCH(P$5,Data!$2:$2,0)))</f>
        <v>1483.6</v>
      </c>
      <c r="Q80" s="52">
        <f>IF($A80="","",INDEX(Data!$2:$9996,ROW(Q80)-4,MATCH(Q$5,Data!$2:$2,0)))</f>
        <v>0.3461363522</v>
      </c>
      <c r="R80" s="52">
        <f>IF($A80="","",INDEX(Data!$2:$9996,ROW(R80)-4,MATCH(R$5,Data!$2:$2,0)))</f>
        <v>0.1999797847</v>
      </c>
      <c r="S80" s="52">
        <f>IF($A80="","",INDEX(Data!$2:$9996,ROW(S80)-4,MATCH(S$5,Data!$2:$2,0)))</f>
        <v>0.1108823729</v>
      </c>
      <c r="T80" s="52">
        <f t="shared" si="10"/>
        <v>2.2236186444415003E-2</v>
      </c>
      <c r="U80" s="52">
        <f>IF($A80="","",INDEX(Data!$2:$9996,ROW(U80)-4,MATCH(U$5,Data!$2:$2,0)))</f>
        <v>7.7887789000000004E-3</v>
      </c>
      <c r="V80" s="52">
        <f>IF($A80="","",INDEX(Data!$2:$9996,ROW(V80)-4,MATCH(V$5,Data!$2:$2,0)))</f>
        <v>1.7624375599999999E-2</v>
      </c>
      <c r="W80" s="53"/>
      <c r="X80" s="59">
        <f>IF($A80="","",INDEX(Data!$2:$9996,ROW(X80)-4,MATCH(X$5,Data!$2:$2,0)))</f>
        <v>42.595108035000003</v>
      </c>
      <c r="Y80" s="54">
        <f>IF($A80="","",INDEX(Data!$2:$9996,ROW(Y80)-4,MATCH(Y$5,Data!$2:$2,0)))</f>
        <v>61.897972494000001</v>
      </c>
      <c r="Z80" s="54">
        <f>IF($A80="","",INDEX(Data!$2:$9996,ROW(Z80)-4,MATCH(Z$5,Data!$2:$2,0)))</f>
        <v>2.0078642425000002</v>
      </c>
      <c r="AA80" s="54">
        <f>IF($A80="","",INDEX(Data!$2:$9996,ROW(AA80)-4,MATCH(AA$5,Data!$2:$2,0)))</f>
        <v>21.310728701999999</v>
      </c>
      <c r="AB80" s="53"/>
      <c r="AC80" s="51">
        <f>IF($A80="","",INDEX(Data!$2:$9996,ROW(AC80)-4,MATCH(AC$5,Data!$2:$2,0)))</f>
        <v>0.1108823729</v>
      </c>
      <c r="AD80" s="52">
        <f>IF($A80="","",INDEX(Data!$2:$9996,ROW(AD80)-4,MATCH(AD$5,Data!$2:$2,0)))</f>
        <v>5.89239701E-2</v>
      </c>
      <c r="AE80" s="52">
        <f>IF($A80="","",INDEX(Data!$2:$9996,ROW(AE80)-4,MATCH(AE$5,Data!$2:$2,0)))</f>
        <v>0.1695834863</v>
      </c>
      <c r="AF80" s="52">
        <f>IF($A80="","",INDEX(Data!$2:$9996,ROW(AF80)-4,MATCH(AF$5,Data!$2:$2,0)))</f>
        <v>5.5009979000000004E-3</v>
      </c>
      <c r="AG80" s="52">
        <f>IF($A80="","",INDEX(Data!$2:$9996,ROW(AG80)-4,MATCH(AG$5,Data!$2:$2,0)))</f>
        <v>-5.8385557999999997E-2</v>
      </c>
      <c r="AH80" s="52">
        <f>IF($A80="","",INDEX(Data!$2:$9996,ROW(AH80)-4,MATCH(AH$5,Data!$2:$2,0)))</f>
        <v>2.2298566999999998E-2</v>
      </c>
      <c r="AI80" s="52">
        <f>IF($A80="","",INDEX(Data!$2:$9996,ROW(AI80)-4,MATCH(AI$5,Data!$2:$2,0)))</f>
        <v>-0.117035952</v>
      </c>
      <c r="AJ80" s="52">
        <f>IF($A80="","",INDEX(Data!$2:$9996,ROW(AJ80)-4,MATCH(AJ$5,Data!$2:$2,0)))</f>
        <v>-8.1473069999999995E-3</v>
      </c>
      <c r="AK80" s="52">
        <f>IF($A80="","",INDEX(Data!$2:$9996,ROW(AK80)-4,MATCH(AK$5,Data!$2:$2,0)))</f>
        <v>5.1958402899999999E-2</v>
      </c>
      <c r="AL80" s="52">
        <f>IF($A80="","",INDEX(Data!$2:$9996,ROW(AL80)-4,MATCH(AL$5,Data!$2:$2,0)))</f>
        <v>7.7887789000000004E-3</v>
      </c>
      <c r="AM80" s="52">
        <f>IF($A80="","",INDEX(Data!$2:$9996,ROW(AM80)-4,MATCH(AM$5,Data!$2:$2,0)))</f>
        <v>1.7624375599999999E-2</v>
      </c>
      <c r="AN80" s="52">
        <f>IF($A80="","",INDEX(Data!$2:$9996,ROW(AN80)-4,MATCH(AN$5,Data!$2:$2,0)))</f>
        <v>2.6545248300000001E-2</v>
      </c>
      <c r="AO80" s="53"/>
      <c r="AP80" s="52">
        <f>IF($A80="","",INDEX(Data!$2:$9996,ROW(AP80)-4,MATCH(AP$5,Data!$2:$2,0)))</f>
        <v>1.43879101E-2</v>
      </c>
      <c r="AQ80" s="52">
        <f>IF($A80="","",INDEX(Data!$2:$9996,ROW(AQ80)-4,MATCH(AQ$5,Data!$2:$2,0)))</f>
        <v>5.9667061200000003E-2</v>
      </c>
      <c r="AR80" s="52">
        <f>IF($A80="","",INDEX(Data!$2:$9996,ROW(AR80)-4,MATCH(AR$5,Data!$2:$2,0)))</f>
        <v>4.6230557499999998E-2</v>
      </c>
      <c r="AS80" s="52">
        <f>IF($A80="","",INDEX(Data!$2:$9996,ROW(AS80)-4,MATCH(AS$5,Data!$2:$2,0)))</f>
        <v>-8.0806825999999998E-2</v>
      </c>
      <c r="AT80" s="52">
        <f>IF($A80="","",INDEX(Data!$2:$9996,ROW(AT80)-4,MATCH(AT$5,Data!$2:$2,0)))</f>
        <v>-3.2942535000000002E-2</v>
      </c>
      <c r="AU80" s="53"/>
      <c r="AV80" s="52">
        <f>IF($A80="","",INDEX(Data!$2:$9996,ROW(AV80)-4,MATCH(AV$5,Data!$2:$2,0)))</f>
        <v>1.7202221699999999E-2</v>
      </c>
      <c r="AW80" s="52">
        <f>IF($A80="","",INDEX(Data!$2:$9996,ROW(AW80)-4,MATCH(AW$5,Data!$2:$2,0)))</f>
        <v>0.11008491099999999</v>
      </c>
      <c r="AX80" s="52">
        <f>IF($A80="","",INDEX(Data!$2:$9996,ROW(AX80)-4,MATCH(AX$5,Data!$2:$2,0)))</f>
        <v>0.92787615199999995</v>
      </c>
      <c r="AY80" s="52">
        <f>IF($A80="","",INDEX(Data!$2:$9996,ROW(AY80)-4,MATCH(AY$5,Data!$2:$2,0)))</f>
        <v>4.6230557499999998E-2</v>
      </c>
      <c r="AZ80" s="75">
        <f>IF($A80="","",INDEX(Data!$2:$9996,ROW(AZ80)-4,MATCH(AZ$5,Data!$2:$2,0)))</f>
        <v>2.2372403460000001</v>
      </c>
    </row>
    <row r="81" spans="1:52" x14ac:dyDescent="0.25">
      <c r="A81" s="23">
        <v>43465</v>
      </c>
      <c r="B81" s="47">
        <f>IF($A81="","",INDEX(Data!$2:$9996,ROW(B81)-4,MATCH(B$5,Data!$2:$2,0)))</f>
        <v>82</v>
      </c>
      <c r="C81" s="48">
        <f>IF($A81="","",INDEX(Data!$2:$9996,ROW(C81)-4,MATCH(C$5,Data!$2:$2,0)))</f>
        <v>0.1023549195</v>
      </c>
      <c r="D81" s="49">
        <f>IF($A81="","",INDEX(Data!$2:$9996,ROW(D81)-4,MATCH(D$5,Data!$2:$2,0)))</f>
        <v>4.1117087599999998E-2</v>
      </c>
      <c r="E81" s="49">
        <f>IF($A81="","",INDEX(Data!$2:$9996,ROW(E81)-4,MATCH(E$5,Data!$2:$2,0)))</f>
        <v>6.03664166E-2</v>
      </c>
      <c r="F81" s="53"/>
      <c r="G81" s="62">
        <f>IF($A81="","",INDEX(Data!$2:$9996,ROW(G81)-4,MATCH(G$5,Data!$2:$2,0)))</f>
        <v>142.41300000000001</v>
      </c>
      <c r="H81" s="49">
        <f t="shared" si="11"/>
        <v>1.0752047329000671</v>
      </c>
      <c r="I81" s="62">
        <f>IF($A81="","",INDEX(Data!$2:$9996,ROW(I81)-4,MATCH(I$5,Data!$2:$2,0)))</f>
        <v>86.588499999999996</v>
      </c>
      <c r="J81" s="49">
        <f t="shared" si="7"/>
        <v>1.4985139658356417</v>
      </c>
      <c r="K81" s="62">
        <f>IF($A81="","",INDEX(Data!$2:$9996,ROW(K81)-4,MATCH(K$5,Data!$2:$2,0)))</f>
        <v>68.098500000000001</v>
      </c>
      <c r="L81" s="49">
        <f t="shared" si="8"/>
        <v>-0.14323188606368661</v>
      </c>
      <c r="M81" s="49">
        <f>IF($A81="","",INDEX(Data!$2:$9996,ROW(M81)-4,MATCH(M$5,Data!$2:$2,0)))</f>
        <v>5.0103343100000003E-2</v>
      </c>
      <c r="N81" s="49">
        <f t="shared" si="9"/>
        <v>3.7139203113796808E-2</v>
      </c>
      <c r="O81" s="53"/>
      <c r="P81" s="62">
        <f>IF($A81="","",INDEX(Data!$2:$9996,ROW(P81)-4,MATCH(P$5,Data!$2:$2,0)))</f>
        <v>1513.3</v>
      </c>
      <c r="Q81" s="49">
        <f>IF($A81="","",INDEX(Data!$2:$9996,ROW(Q81)-4,MATCH(Q$5,Data!$2:$2,0)))</f>
        <v>0.34628485279999999</v>
      </c>
      <c r="R81" s="49">
        <f>IF($A81="","",INDEX(Data!$2:$9996,ROW(R81)-4,MATCH(R$5,Data!$2:$2,0)))</f>
        <v>0.20292425219999999</v>
      </c>
      <c r="S81" s="49">
        <f>IF($A81="","",INDEX(Data!$2:$9996,ROW(S81)-4,MATCH(S$5,Data!$2:$2,0)))</f>
        <v>0.1217576999</v>
      </c>
      <c r="T81" s="49">
        <f t="shared" si="10"/>
        <v>2.0018873011593455E-2</v>
      </c>
      <c r="U81" s="49">
        <f>IF($A81="","",INDEX(Data!$2:$9996,ROW(U81)-4,MATCH(U$5,Data!$2:$2,0)))</f>
        <v>1.25531631E-2</v>
      </c>
      <c r="V81" s="49">
        <f>IF($A81="","",INDEX(Data!$2:$9996,ROW(V81)-4,MATCH(V$5,Data!$2:$2,0)))</f>
        <v>2.5312968799999998E-2</v>
      </c>
      <c r="W81" s="53"/>
      <c r="X81" s="55">
        <f>IF($A81="","",INDEX(Data!$2:$9996,ROW(X81)-4,MATCH(X$5,Data!$2:$2,0)))</f>
        <v>44.848993565000001</v>
      </c>
      <c r="Y81" s="56">
        <f>IF($A81="","",INDEX(Data!$2:$9996,ROW(Y81)-4,MATCH(Y$5,Data!$2:$2,0)))</f>
        <v>60.938275019000002</v>
      </c>
      <c r="Z81" s="56">
        <f>IF($A81="","",INDEX(Data!$2:$9996,ROW(Z81)-4,MATCH(Z$5,Data!$2:$2,0)))</f>
        <v>3.2683767212000001</v>
      </c>
      <c r="AA81" s="56">
        <f>IF($A81="","",INDEX(Data!$2:$9996,ROW(AA81)-4,MATCH(AA$5,Data!$2:$2,0)))</f>
        <v>19.357658175000001</v>
      </c>
      <c r="AB81" s="53"/>
      <c r="AC81" s="49">
        <f>IF($A81="","",INDEX(Data!$2:$9996,ROW(AC81)-4,MATCH(AC$5,Data!$2:$2,0)))</f>
        <v>0.1217576999</v>
      </c>
      <c r="AD81" s="49">
        <f>IF($A81="","",INDEX(Data!$2:$9996,ROW(AD81)-4,MATCH(AD$5,Data!$2:$2,0)))</f>
        <v>3.5552682699999998E-2</v>
      </c>
      <c r="AE81" s="49">
        <f>IF($A81="","",INDEX(Data!$2:$9996,ROW(AE81)-4,MATCH(AE$5,Data!$2:$2,0)))</f>
        <v>0.16695417809999999</v>
      </c>
      <c r="AF81" s="49">
        <f>IF($A81="","",INDEX(Data!$2:$9996,ROW(AF81)-4,MATCH(AF$5,Data!$2:$2,0)))</f>
        <v>8.9544567999999998E-3</v>
      </c>
      <c r="AG81" s="49">
        <f>IF($A81="","",INDEX(Data!$2:$9996,ROW(AG81)-4,MATCH(AG$5,Data!$2:$2,0)))</f>
        <v>-5.3034680000000001E-2</v>
      </c>
      <c r="AH81" s="49">
        <f>IF($A81="","",INDEX(Data!$2:$9996,ROW(AH81)-4,MATCH(AH$5,Data!$2:$2,0)))</f>
        <v>2.1673887100000001E-2</v>
      </c>
      <c r="AI81" s="49">
        <f>IF($A81="","",INDEX(Data!$2:$9996,ROW(AI81)-4,MATCH(AI$5,Data!$2:$2,0)))</f>
        <v>-0.10994888999999999</v>
      </c>
      <c r="AJ81" s="49">
        <f>IF($A81="","",INDEX(Data!$2:$9996,ROW(AJ81)-4,MATCH(AJ$5,Data!$2:$2,0)))</f>
        <v>-1.1448274E-2</v>
      </c>
      <c r="AK81" s="49">
        <f>IF($A81="","",INDEX(Data!$2:$9996,ROW(AK81)-4,MATCH(AK$5,Data!$2:$2,0)))</f>
        <v>8.6205017199999998E-2</v>
      </c>
      <c r="AL81" s="49">
        <f>IF($A81="","",INDEX(Data!$2:$9996,ROW(AL81)-4,MATCH(AL$5,Data!$2:$2,0)))</f>
        <v>1.25531631E-2</v>
      </c>
      <c r="AM81" s="49">
        <f>IF($A81="","",INDEX(Data!$2:$9996,ROW(AM81)-4,MATCH(AM$5,Data!$2:$2,0)))</f>
        <v>2.5312968799999998E-2</v>
      </c>
      <c r="AN81" s="49">
        <f>IF($A81="","",INDEX(Data!$2:$9996,ROW(AN81)-4,MATCH(AN$5,Data!$2:$2,0)))</f>
        <v>4.8338885300000002E-2</v>
      </c>
      <c r="AO81" s="53"/>
      <c r="AP81" s="49">
        <f>IF($A81="","",INDEX(Data!$2:$9996,ROW(AP81)-4,MATCH(AP$5,Data!$2:$2,0)))</f>
        <v>4.7861532800000002E-2</v>
      </c>
      <c r="AQ81" s="49">
        <f>IF($A81="","",INDEX(Data!$2:$9996,ROW(AQ81)-4,MATCH(AQ$5,Data!$2:$2,0)))</f>
        <v>0.1023549195</v>
      </c>
      <c r="AR81" s="49">
        <f>IF($A81="","",INDEX(Data!$2:$9996,ROW(AR81)-4,MATCH(AR$5,Data!$2:$2,0)))</f>
        <v>4.1117087599999998E-2</v>
      </c>
      <c r="AS81" s="49">
        <f>IF($A81="","",INDEX(Data!$2:$9996,ROW(AS81)-4,MATCH(AS$5,Data!$2:$2,0)))</f>
        <v>-7.9421890999999994E-2</v>
      </c>
      <c r="AT81" s="49">
        <f>IF($A81="","",INDEX(Data!$2:$9996,ROW(AT81)-4,MATCH(AT$5,Data!$2:$2,0)))</f>
        <v>-3.8035918000000002E-2</v>
      </c>
      <c r="AU81" s="53"/>
      <c r="AV81" s="49">
        <f>IF($A81="","",INDEX(Data!$2:$9996,ROW(AV81)-4,MATCH(AV$5,Data!$2:$2,0)))</f>
        <v>2.7416659400000001E-2</v>
      </c>
      <c r="AW81" s="49">
        <f>IF($A81="","",INDEX(Data!$2:$9996,ROW(AW81)-4,MATCH(AW$5,Data!$2:$2,0)))</f>
        <v>0.10487087220000001</v>
      </c>
      <c r="AX81" s="49">
        <f>IF($A81="","",INDEX(Data!$2:$9996,ROW(AX81)-4,MATCH(AX$5,Data!$2:$2,0)))</f>
        <v>0.90201112709999998</v>
      </c>
      <c r="AY81" s="49">
        <f>IF($A81="","",INDEX(Data!$2:$9996,ROW(AY81)-4,MATCH(AY$5,Data!$2:$2,0)))</f>
        <v>4.1117087599999998E-2</v>
      </c>
      <c r="AZ81" s="76">
        <f>IF($A81="","",INDEX(Data!$2:$9996,ROW(AZ81)-4,MATCH(AZ$5,Data!$2:$2,0)))</f>
        <v>2.3278527205000001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95</v>
      </c>
      <c r="C82" s="51">
        <f>IF($A82="","",INDEX(Data!$2:$9996,ROW(C82)-4,MATCH(C$5,Data!$2:$2,0)))</f>
        <v>9.4101814500000006E-2</v>
      </c>
      <c r="D82" s="52">
        <f>IF($A82="","",INDEX(Data!$2:$9996,ROW(D82)-4,MATCH(D$5,Data!$2:$2,0)))</f>
        <v>3.5697177599999998E-2</v>
      </c>
      <c r="E82" s="52">
        <f>IF($A82="","",INDEX(Data!$2:$9996,ROW(E82)-4,MATCH(E$5,Data!$2:$2,0)))</f>
        <v>6.0280326000000002E-2</v>
      </c>
      <c r="F82" s="53"/>
      <c r="G82" s="61">
        <f>IF($A82="","",INDEX(Data!$2:$9996,ROW(G82)-4,MATCH(G$5,Data!$2:$2,0)))</f>
        <v>121.70699999999999</v>
      </c>
      <c r="H82" s="52">
        <f t="shared" si="11"/>
        <v>-0.14539403003939258</v>
      </c>
      <c r="I82" s="61">
        <f>IF($A82="","",INDEX(Data!$2:$9996,ROW(I82)-4,MATCH(I$5,Data!$2:$2,0)))</f>
        <v>80.938000000000002</v>
      </c>
      <c r="J82" s="52">
        <f t="shared" si="7"/>
        <v>-6.5256933657471761E-2</v>
      </c>
      <c r="K82" s="61">
        <f>IF($A82="","",INDEX(Data!$2:$9996,ROW(K82)-4,MATCH(K$5,Data!$2:$2,0)))</f>
        <v>66.971999999999994</v>
      </c>
      <c r="L82" s="52">
        <f t="shared" si="8"/>
        <v>-1.6542214586224471E-2</v>
      </c>
      <c r="M82" s="52">
        <f>IF($A82="","",INDEX(Data!$2:$9996,ROW(M82)-4,MATCH(M$5,Data!$2:$2,0)))</f>
        <v>4.7276355800000003E-2</v>
      </c>
      <c r="N82" s="52">
        <f t="shared" si="9"/>
        <v>-5.6423127182505313E-2</v>
      </c>
      <c r="O82" s="53"/>
      <c r="P82" s="61">
        <f>IF($A82="","",INDEX(Data!$2:$9996,ROW(P82)-4,MATCH(P$5,Data!$2:$2,0)))</f>
        <v>1369.7090000000001</v>
      </c>
      <c r="Q82" s="52">
        <f>IF($A82="","",INDEX(Data!$2:$9996,ROW(Q82)-4,MATCH(Q$5,Data!$2:$2,0)))</f>
        <v>0.34617292109999998</v>
      </c>
      <c r="R82" s="52">
        <f>IF($A82="","",INDEX(Data!$2:$9996,ROW(R82)-4,MATCH(R$5,Data!$2:$2,0)))</f>
        <v>0.20979294609999999</v>
      </c>
      <c r="S82" s="52">
        <f>IF($A82="","",INDEX(Data!$2:$9996,ROW(S82)-4,MATCH(S$5,Data!$2:$2,0)))</f>
        <v>0.11622715359999999</v>
      </c>
      <c r="T82" s="52">
        <f t="shared" si="10"/>
        <v>-9.4886010705081542E-2</v>
      </c>
      <c r="U82" s="52">
        <f>IF($A82="","",INDEX(Data!$2:$9996,ROW(U82)-4,MATCH(U$5,Data!$2:$2,0)))</f>
        <v>1.15915498E-2</v>
      </c>
      <c r="V82" s="52">
        <f>IF($A82="","",INDEX(Data!$2:$9996,ROW(V82)-4,MATCH(V$5,Data!$2:$2,0)))</f>
        <v>2.5567920099999999E-2</v>
      </c>
      <c r="W82" s="53"/>
      <c r="X82" s="59">
        <f>IF($A82="","",INDEX(Data!$2:$9996,ROW(X82)-4,MATCH(X$5,Data!$2:$2,0)))</f>
        <v>42.932636442000003</v>
      </c>
      <c r="Y82" s="54">
        <f>IF($A82="","",INDEX(Data!$2:$9996,ROW(Y82)-4,MATCH(Y$5,Data!$2:$2,0)))</f>
        <v>64.112394037000001</v>
      </c>
      <c r="Z82" s="54">
        <f>IF($A82="","",INDEX(Data!$2:$9996,ROW(Z82)-4,MATCH(Z$5,Data!$2:$2,0)))</f>
        <v>0</v>
      </c>
      <c r="AA82" s="54">
        <f>IF($A82="","",INDEX(Data!$2:$9996,ROW(AA82)-4,MATCH(AA$5,Data!$2:$2,0)))</f>
        <v>21.179757595000002</v>
      </c>
      <c r="AB82" s="53"/>
      <c r="AC82" s="51">
        <f>IF($A82="","",INDEX(Data!$2:$9996,ROW(AC82)-4,MATCH(AC$5,Data!$2:$2,0)))</f>
        <v>0.11622715359999999</v>
      </c>
      <c r="AD82" s="52">
        <f>IF($A82="","",INDEX(Data!$2:$9996,ROW(AD82)-4,MATCH(AD$5,Data!$2:$2,0)))</f>
        <v>5.8666378399999997E-2</v>
      </c>
      <c r="AE82" s="52">
        <f>IF($A82="","",INDEX(Data!$2:$9996,ROW(AE82)-4,MATCH(AE$5,Data!$2:$2,0)))</f>
        <v>0.17565039460000001</v>
      </c>
      <c r="AF82" s="52">
        <f>IF($A82="","",INDEX(Data!$2:$9996,ROW(AF82)-4,MATCH(AF$5,Data!$2:$2,0)))</f>
        <v>0</v>
      </c>
      <c r="AG82" s="52">
        <f>IF($A82="","",INDEX(Data!$2:$9996,ROW(AG82)-4,MATCH(AG$5,Data!$2:$2,0)))</f>
        <v>-5.8026732999999997E-2</v>
      </c>
      <c r="AH82" s="52">
        <f>IF($A82="","",INDEX(Data!$2:$9996,ROW(AH82)-4,MATCH(AH$5,Data!$2:$2,0)))</f>
        <v>2.5292963700000001E-2</v>
      </c>
      <c r="AI82" s="52">
        <f>IF($A82="","",INDEX(Data!$2:$9996,ROW(AI82)-4,MATCH(AI$5,Data!$2:$2,0)))</f>
        <v>-0.107888521</v>
      </c>
      <c r="AJ82" s="52">
        <f>IF($A82="","",INDEX(Data!$2:$9996,ROW(AJ82)-4,MATCH(AJ$5,Data!$2:$2,0)))</f>
        <v>-5.80855E-3</v>
      </c>
      <c r="AK82" s="52">
        <f>IF($A82="","",INDEX(Data!$2:$9996,ROW(AK82)-4,MATCH(AK$5,Data!$2:$2,0)))</f>
        <v>5.7560775199999997E-2</v>
      </c>
      <c r="AL82" s="52">
        <f>IF($A82="","",INDEX(Data!$2:$9996,ROW(AL82)-4,MATCH(AL$5,Data!$2:$2,0)))</f>
        <v>1.15915498E-2</v>
      </c>
      <c r="AM82" s="52">
        <f>IF($A82="","",INDEX(Data!$2:$9996,ROW(AM82)-4,MATCH(AM$5,Data!$2:$2,0)))</f>
        <v>2.5567920099999999E-2</v>
      </c>
      <c r="AN82" s="52">
        <f>IF($A82="","",INDEX(Data!$2:$9996,ROW(AN82)-4,MATCH(AN$5,Data!$2:$2,0)))</f>
        <v>2.0401305299999999E-2</v>
      </c>
      <c r="AO82" s="53"/>
      <c r="AP82" s="52">
        <f>IF($A82="","",INDEX(Data!$2:$9996,ROW(AP82)-4,MATCH(AP$5,Data!$2:$2,0)))</f>
        <v>5.6138309900000002E-2</v>
      </c>
      <c r="AQ82" s="52">
        <f>IF($A82="","",INDEX(Data!$2:$9996,ROW(AQ82)-4,MATCH(AQ$5,Data!$2:$2,0)))</f>
        <v>9.4101814500000006E-2</v>
      </c>
      <c r="AR82" s="52">
        <f>IF($A82="","",INDEX(Data!$2:$9996,ROW(AR82)-4,MATCH(AR$5,Data!$2:$2,0)))</f>
        <v>3.5697177599999998E-2</v>
      </c>
      <c r="AS82" s="52">
        <f>IF($A82="","",INDEX(Data!$2:$9996,ROW(AS82)-4,MATCH(AS$5,Data!$2:$2,0)))</f>
        <v>2.8117823999999998E-3</v>
      </c>
      <c r="AT82" s="52">
        <f>IF($A82="","",INDEX(Data!$2:$9996,ROW(AT82)-4,MATCH(AT$5,Data!$2:$2,0)))</f>
        <v>4.7673446899999999E-2</v>
      </c>
      <c r="AU82" s="53"/>
      <c r="AV82" s="52">
        <f>IF($A82="","",INDEX(Data!$2:$9996,ROW(AV82)-4,MATCH(AV$5,Data!$2:$2,0)))</f>
        <v>2.6586966300000001E-2</v>
      </c>
      <c r="AW82" s="52">
        <f>IF($A82="","",INDEX(Data!$2:$9996,ROW(AW82)-4,MATCH(AW$5,Data!$2:$2,0)))</f>
        <v>9.2064948800000004E-2</v>
      </c>
      <c r="AX82" s="52">
        <f>IF($A82="","",INDEX(Data!$2:$9996,ROW(AX82)-4,MATCH(AX$5,Data!$2:$2,0)))</f>
        <v>0.86340273099999998</v>
      </c>
      <c r="AY82" s="52">
        <f>IF($A82="","",INDEX(Data!$2:$9996,ROW(AY82)-4,MATCH(AY$5,Data!$2:$2,0)))</f>
        <v>3.5697177599999998E-2</v>
      </c>
      <c r="AZ82" s="75">
        <f>IF($A82="","",INDEX(Data!$2:$9996,ROW(AZ82)-4,MATCH(AZ$5,Data!$2:$2,0)))</f>
        <v>2.4769305784000002</v>
      </c>
    </row>
    <row r="83" spans="1:52" x14ac:dyDescent="0.25">
      <c r="A83" s="23">
        <v>43646</v>
      </c>
      <c r="B83" s="47">
        <f>IF($A83="","",INDEX(Data!$2:$9996,ROW(B83)-4,MATCH(B$5,Data!$2:$2,0)))</f>
        <v>95</v>
      </c>
      <c r="C83" s="48">
        <f>IF($A83="","",INDEX(Data!$2:$9996,ROW(C83)-4,MATCH(C$5,Data!$2:$2,0)))</f>
        <v>9.3747487500000004E-2</v>
      </c>
      <c r="D83" s="49">
        <f>IF($A83="","",INDEX(Data!$2:$9996,ROW(D83)-4,MATCH(D$5,Data!$2:$2,0)))</f>
        <v>3.9009476000000001E-2</v>
      </c>
      <c r="E83" s="49">
        <f>IF($A83="","",INDEX(Data!$2:$9996,ROW(E83)-4,MATCH(E$5,Data!$2:$2,0)))</f>
        <v>5.0377298199999997E-2</v>
      </c>
      <c r="F83" s="53"/>
      <c r="G83" s="62">
        <f>IF($A83="","",INDEX(Data!$2:$9996,ROW(G83)-4,MATCH(G$5,Data!$2:$2,0)))</f>
        <v>120.904</v>
      </c>
      <c r="H83" s="49">
        <f t="shared" si="11"/>
        <v>-6.5978127798729516E-3</v>
      </c>
      <c r="I83" s="62">
        <f>IF($A83="","",INDEX(Data!$2:$9996,ROW(I83)-4,MATCH(I$5,Data!$2:$2,0)))</f>
        <v>82.873999999999995</v>
      </c>
      <c r="J83" s="49">
        <f t="shared" si="7"/>
        <v>2.3919543354172242E-2</v>
      </c>
      <c r="K83" s="62">
        <f>IF($A83="","",INDEX(Data!$2:$9996,ROW(K83)-4,MATCH(K$5,Data!$2:$2,0)))</f>
        <v>69.965000000000003</v>
      </c>
      <c r="L83" s="49">
        <f t="shared" si="8"/>
        <v>4.4690318341993808E-2</v>
      </c>
      <c r="M83" s="49">
        <f>IF($A83="","",INDEX(Data!$2:$9996,ROW(M83)-4,MATCH(M$5,Data!$2:$2,0)))</f>
        <v>4.9286347500000001E-2</v>
      </c>
      <c r="N83" s="49">
        <f t="shared" si="9"/>
        <v>4.2515791794595088E-2</v>
      </c>
      <c r="O83" s="53"/>
      <c r="P83" s="62">
        <f>IF($A83="","",INDEX(Data!$2:$9996,ROW(P83)-4,MATCH(P$5,Data!$2:$2,0)))</f>
        <v>1379.9</v>
      </c>
      <c r="Q83" s="49">
        <f>IF($A83="","",INDEX(Data!$2:$9996,ROW(Q83)-4,MATCH(Q$5,Data!$2:$2,0)))</f>
        <v>0.34421371410000001</v>
      </c>
      <c r="R83" s="49">
        <f>IF($A83="","",INDEX(Data!$2:$9996,ROW(R83)-4,MATCH(R$5,Data!$2:$2,0)))</f>
        <v>0.20912814869999999</v>
      </c>
      <c r="S83" s="49">
        <f>IF($A83="","",INDEX(Data!$2:$9996,ROW(S83)-4,MATCH(S$5,Data!$2:$2,0)))</f>
        <v>0.1204749208</v>
      </c>
      <c r="T83" s="49">
        <f t="shared" si="10"/>
        <v>7.4402665091636479E-3</v>
      </c>
      <c r="U83" s="49">
        <f>IF($A83="","",INDEX(Data!$2:$9996,ROW(U83)-4,MATCH(U$5,Data!$2:$2,0)))</f>
        <v>1.42037695E-2</v>
      </c>
      <c r="V83" s="49">
        <f>IF($A83="","",INDEX(Data!$2:$9996,ROW(V83)-4,MATCH(V$5,Data!$2:$2,0)))</f>
        <v>2.56492369E-2</v>
      </c>
      <c r="W83" s="53"/>
      <c r="X83" s="55">
        <f>IF($A83="","",INDEX(Data!$2:$9996,ROW(X83)-4,MATCH(X$5,Data!$2:$2,0)))</f>
        <v>43.538818431999999</v>
      </c>
      <c r="Y83" s="56">
        <f>IF($A83="","",INDEX(Data!$2:$9996,ROW(Y83)-4,MATCH(Y$5,Data!$2:$2,0)))</f>
        <v>65.191764989000006</v>
      </c>
      <c r="Z83" s="56">
        <f>IF($A83="","",INDEX(Data!$2:$9996,ROW(Z83)-4,MATCH(Z$5,Data!$2:$2,0)))</f>
        <v>0</v>
      </c>
      <c r="AA83" s="56">
        <f>IF($A83="","",INDEX(Data!$2:$9996,ROW(AA83)-4,MATCH(AA$5,Data!$2:$2,0)))</f>
        <v>21.652946557</v>
      </c>
      <c r="AB83" s="53"/>
      <c r="AC83" s="49">
        <f>IF($A83="","",INDEX(Data!$2:$9996,ROW(AC83)-4,MATCH(AC$5,Data!$2:$2,0)))</f>
        <v>0.1204749208</v>
      </c>
      <c r="AD83" s="49">
        <f>IF($A83="","",INDEX(Data!$2:$9996,ROW(AD83)-4,MATCH(AD$5,Data!$2:$2,0)))</f>
        <v>6.5087019300000007E-2</v>
      </c>
      <c r="AE83" s="49">
        <f>IF($A83="","",INDEX(Data!$2:$9996,ROW(AE83)-4,MATCH(AE$5,Data!$2:$2,0)))</f>
        <v>0.17860757529999999</v>
      </c>
      <c r="AF83" s="49">
        <f>IF($A83="","",INDEX(Data!$2:$9996,ROW(AF83)-4,MATCH(AF$5,Data!$2:$2,0)))</f>
        <v>0</v>
      </c>
      <c r="AG83" s="49">
        <f>IF($A83="","",INDEX(Data!$2:$9996,ROW(AG83)-4,MATCH(AG$5,Data!$2:$2,0)))</f>
        <v>-5.9323141000000003E-2</v>
      </c>
      <c r="AH83" s="49">
        <f>IF($A83="","",INDEX(Data!$2:$9996,ROW(AH83)-4,MATCH(AH$5,Data!$2:$2,0)))</f>
        <v>2.2775127999999999E-2</v>
      </c>
      <c r="AI83" s="49">
        <f>IF($A83="","",INDEX(Data!$2:$9996,ROW(AI83)-4,MATCH(AI$5,Data!$2:$2,0)))</f>
        <v>-0.10547775</v>
      </c>
      <c r="AJ83" s="49">
        <f>IF($A83="","",INDEX(Data!$2:$9996,ROW(AJ83)-4,MATCH(AJ$5,Data!$2:$2,0)))</f>
        <v>-5.627918E-3</v>
      </c>
      <c r="AK83" s="49">
        <f>IF($A83="","",INDEX(Data!$2:$9996,ROW(AK83)-4,MATCH(AK$5,Data!$2:$2,0)))</f>
        <v>5.5387901500000003E-2</v>
      </c>
      <c r="AL83" s="49">
        <f>IF($A83="","",INDEX(Data!$2:$9996,ROW(AL83)-4,MATCH(AL$5,Data!$2:$2,0)))</f>
        <v>1.42037695E-2</v>
      </c>
      <c r="AM83" s="49">
        <f>IF($A83="","",INDEX(Data!$2:$9996,ROW(AM83)-4,MATCH(AM$5,Data!$2:$2,0)))</f>
        <v>2.56492369E-2</v>
      </c>
      <c r="AN83" s="49">
        <f>IF($A83="","",INDEX(Data!$2:$9996,ROW(AN83)-4,MATCH(AN$5,Data!$2:$2,0)))</f>
        <v>1.5534895199999999E-2</v>
      </c>
      <c r="AO83" s="53"/>
      <c r="AP83" s="49">
        <f>IF($A83="","",INDEX(Data!$2:$9996,ROW(AP83)-4,MATCH(AP$5,Data!$2:$2,0)))</f>
        <v>4.7773986499999997E-2</v>
      </c>
      <c r="AQ83" s="49">
        <f>IF($A83="","",INDEX(Data!$2:$9996,ROW(AQ83)-4,MATCH(AQ$5,Data!$2:$2,0)))</f>
        <v>9.3747487500000004E-2</v>
      </c>
      <c r="AR83" s="49">
        <f>IF($A83="","",INDEX(Data!$2:$9996,ROW(AR83)-4,MATCH(AR$5,Data!$2:$2,0)))</f>
        <v>3.9009476000000001E-2</v>
      </c>
      <c r="AS83" s="49">
        <f>IF($A83="","",INDEX(Data!$2:$9996,ROW(AS83)-4,MATCH(AS$5,Data!$2:$2,0)))</f>
        <v>2.2449478E-3</v>
      </c>
      <c r="AT83" s="49">
        <f>IF($A83="","",INDEX(Data!$2:$9996,ROW(AT83)-4,MATCH(AT$5,Data!$2:$2,0)))</f>
        <v>4.6414445200000001E-2</v>
      </c>
      <c r="AU83" s="53"/>
      <c r="AV83" s="49">
        <f>IF($A83="","",INDEX(Data!$2:$9996,ROW(AV83)-4,MATCH(AV$5,Data!$2:$2,0)))</f>
        <v>2.4651653499999999E-2</v>
      </c>
      <c r="AW83" s="49">
        <f>IF($A83="","",INDEX(Data!$2:$9996,ROW(AW83)-4,MATCH(AW$5,Data!$2:$2,0)))</f>
        <v>9.7946858600000006E-2</v>
      </c>
      <c r="AX83" s="49">
        <f>IF($A83="","",INDEX(Data!$2:$9996,ROW(AX83)-4,MATCH(AX$5,Data!$2:$2,0)))</f>
        <v>0.88296390199999997</v>
      </c>
      <c r="AY83" s="49">
        <f>IF($A83="","",INDEX(Data!$2:$9996,ROW(AY83)-4,MATCH(AY$5,Data!$2:$2,0)))</f>
        <v>3.9009476000000001E-2</v>
      </c>
      <c r="AZ83" s="76">
        <f>IF($A83="","",INDEX(Data!$2:$9996,ROW(AZ83)-4,MATCH(AZ$5,Data!$2:$2,0)))</f>
        <v>2.4406740880000002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94</v>
      </c>
      <c r="C84" s="51">
        <f>IF($A84="","",INDEX(Data!$2:$9996,ROW(C84)-4,MATCH(C$5,Data!$2:$2,0)))</f>
        <v>9.4526163600000004E-2</v>
      </c>
      <c r="D84" s="52">
        <f>IF($A84="","",INDEX(Data!$2:$9996,ROW(D84)-4,MATCH(D$5,Data!$2:$2,0)))</f>
        <v>4.1783738500000001E-2</v>
      </c>
      <c r="E84" s="52">
        <f>IF($A84="","",INDEX(Data!$2:$9996,ROW(E84)-4,MATCH(E$5,Data!$2:$2,0)))</f>
        <v>5.9436189899999999E-2</v>
      </c>
      <c r="F84" s="53"/>
      <c r="G84" s="61">
        <f>IF($A84="","",INDEX(Data!$2:$9996,ROW(G84)-4,MATCH(G$5,Data!$2:$2,0)))</f>
        <v>154.01849999999999</v>
      </c>
      <c r="H84" s="52">
        <f t="shared" si="11"/>
        <v>0.27389085555482029</v>
      </c>
      <c r="I84" s="61">
        <f>IF($A84="","",INDEX(Data!$2:$9996,ROW(I84)-4,MATCH(I$5,Data!$2:$2,0)))</f>
        <v>81.329499999999996</v>
      </c>
      <c r="J84" s="52">
        <f t="shared" si="7"/>
        <v>-1.8636725631681825E-2</v>
      </c>
      <c r="K84" s="61">
        <f>IF($A84="","",INDEX(Data!$2:$9996,ROW(K84)-4,MATCH(K$5,Data!$2:$2,0)))</f>
        <v>63.225499999999997</v>
      </c>
      <c r="L84" s="52">
        <f t="shared" si="8"/>
        <v>-9.632673479596951E-2</v>
      </c>
      <c r="M84" s="52">
        <f>IF($A84="","",INDEX(Data!$2:$9996,ROW(M84)-4,MATCH(M$5,Data!$2:$2,0)))</f>
        <v>5.3475797499999998E-2</v>
      </c>
      <c r="N84" s="52">
        <f t="shared" si="9"/>
        <v>8.5002241239320833E-2</v>
      </c>
      <c r="O84" s="53"/>
      <c r="P84" s="61">
        <f>IF($A84="","",INDEX(Data!$2:$9996,ROW(P84)-4,MATCH(P$5,Data!$2:$2,0)))</f>
        <v>1437.9494999999999</v>
      </c>
      <c r="Q84" s="52">
        <f>IF($A84="","",INDEX(Data!$2:$9996,ROW(Q84)-4,MATCH(Q$5,Data!$2:$2,0)))</f>
        <v>0.34174473979999997</v>
      </c>
      <c r="R84" s="52">
        <f>IF($A84="","",INDEX(Data!$2:$9996,ROW(R84)-4,MATCH(R$5,Data!$2:$2,0)))</f>
        <v>0.20294456359999999</v>
      </c>
      <c r="S84" s="52">
        <f>IF($A84="","",INDEX(Data!$2:$9996,ROW(S84)-4,MATCH(S$5,Data!$2:$2,0)))</f>
        <v>0.1202328919</v>
      </c>
      <c r="T84" s="52">
        <f t="shared" si="10"/>
        <v>4.2067903471265926E-2</v>
      </c>
      <c r="U84" s="52">
        <f>IF($A84="","",INDEX(Data!$2:$9996,ROW(U84)-4,MATCH(U$5,Data!$2:$2,0)))</f>
        <v>1.2115795E-2</v>
      </c>
      <c r="V84" s="52">
        <f>IF($A84="","",INDEX(Data!$2:$9996,ROW(V84)-4,MATCH(V$5,Data!$2:$2,0)))</f>
        <v>2.7480691500000001E-2</v>
      </c>
      <c r="W84" s="53"/>
      <c r="X84" s="59">
        <f>IF($A84="","",INDEX(Data!$2:$9996,ROW(X84)-4,MATCH(X$5,Data!$2:$2,0)))</f>
        <v>40.934208349999999</v>
      </c>
      <c r="Y84" s="54">
        <f>IF($A84="","",INDEX(Data!$2:$9996,ROW(Y84)-4,MATCH(Y$5,Data!$2:$2,0)))</f>
        <v>61.045782180000003</v>
      </c>
      <c r="Z84" s="54">
        <f>IF($A84="","",INDEX(Data!$2:$9996,ROW(Z84)-4,MATCH(Z$5,Data!$2:$2,0)))</f>
        <v>0</v>
      </c>
      <c r="AA84" s="54">
        <f>IF($A84="","",INDEX(Data!$2:$9996,ROW(AA84)-4,MATCH(AA$5,Data!$2:$2,0)))</f>
        <v>20.111573830000001</v>
      </c>
      <c r="AB84" s="53"/>
      <c r="AC84" s="51">
        <f>IF($A84="","",INDEX(Data!$2:$9996,ROW(AC84)-4,MATCH(AC$5,Data!$2:$2,0)))</f>
        <v>0.1202328919</v>
      </c>
      <c r="AD84" s="52">
        <f>IF($A84="","",INDEX(Data!$2:$9996,ROW(AD84)-4,MATCH(AD$5,Data!$2:$2,0)))</f>
        <v>4.3265825799999998E-2</v>
      </c>
      <c r="AE84" s="52">
        <f>IF($A84="","",INDEX(Data!$2:$9996,ROW(AE84)-4,MATCH(AE$5,Data!$2:$2,0)))</f>
        <v>0.16724871829999999</v>
      </c>
      <c r="AF84" s="52">
        <f>IF($A84="","",INDEX(Data!$2:$9996,ROW(AF84)-4,MATCH(AF$5,Data!$2:$2,0)))</f>
        <v>0</v>
      </c>
      <c r="AG84" s="52">
        <f>IF($A84="","",INDEX(Data!$2:$9996,ROW(AG84)-4,MATCH(AG$5,Data!$2:$2,0)))</f>
        <v>-5.5100202000000001E-2</v>
      </c>
      <c r="AH84" s="52">
        <f>IF($A84="","",INDEX(Data!$2:$9996,ROW(AH84)-4,MATCH(AH$5,Data!$2:$2,0)))</f>
        <v>2.2404835299999998E-2</v>
      </c>
      <c r="AI84" s="52">
        <f>IF($A84="","",INDEX(Data!$2:$9996,ROW(AI84)-4,MATCH(AI$5,Data!$2:$2,0)))</f>
        <v>-0.108422163</v>
      </c>
      <c r="AJ84" s="52">
        <f>IF($A84="","",INDEX(Data!$2:$9996,ROW(AJ84)-4,MATCH(AJ$5,Data!$2:$2,0)))</f>
        <v>-7.4552919999999996E-3</v>
      </c>
      <c r="AK84" s="52">
        <f>IF($A84="","",INDEX(Data!$2:$9996,ROW(AK84)-4,MATCH(AK$5,Data!$2:$2,0)))</f>
        <v>7.6967066099999995E-2</v>
      </c>
      <c r="AL84" s="52">
        <f>IF($A84="","",INDEX(Data!$2:$9996,ROW(AL84)-4,MATCH(AL$5,Data!$2:$2,0)))</f>
        <v>1.2115795E-2</v>
      </c>
      <c r="AM84" s="52">
        <f>IF($A84="","",INDEX(Data!$2:$9996,ROW(AM84)-4,MATCH(AM$5,Data!$2:$2,0)))</f>
        <v>2.7480691500000001E-2</v>
      </c>
      <c r="AN84" s="52">
        <f>IF($A84="","",INDEX(Data!$2:$9996,ROW(AN84)-4,MATCH(AN$5,Data!$2:$2,0)))</f>
        <v>3.7370579600000002E-2</v>
      </c>
      <c r="AO84" s="53"/>
      <c r="AP84" s="52">
        <f>IF($A84="","",INDEX(Data!$2:$9996,ROW(AP84)-4,MATCH(AP$5,Data!$2:$2,0)))</f>
        <v>4.92417177E-2</v>
      </c>
      <c r="AQ84" s="52">
        <f>IF($A84="","",INDEX(Data!$2:$9996,ROW(AQ84)-4,MATCH(AQ$5,Data!$2:$2,0)))</f>
        <v>9.4526163600000004E-2</v>
      </c>
      <c r="AR84" s="52">
        <f>IF($A84="","",INDEX(Data!$2:$9996,ROW(AR84)-4,MATCH(AR$5,Data!$2:$2,0)))</f>
        <v>4.1783738500000001E-2</v>
      </c>
      <c r="AS84" s="52">
        <f>IF($A84="","",INDEX(Data!$2:$9996,ROW(AS84)-4,MATCH(AS$5,Data!$2:$2,0)))</f>
        <v>1.52522297E-2</v>
      </c>
      <c r="AT84" s="52">
        <f>IF($A84="","",INDEX(Data!$2:$9996,ROW(AT84)-4,MATCH(AT$5,Data!$2:$2,0)))</f>
        <v>5.5799604400000001E-2</v>
      </c>
      <c r="AU84" s="53"/>
      <c r="AV84" s="52">
        <f>IF($A84="","",INDEX(Data!$2:$9996,ROW(AV84)-4,MATCH(AV$5,Data!$2:$2,0)))</f>
        <v>2.8193737600000001E-2</v>
      </c>
      <c r="AW84" s="52">
        <f>IF($A84="","",INDEX(Data!$2:$9996,ROW(AW84)-4,MATCH(AW$5,Data!$2:$2,0)))</f>
        <v>9.42375825E-2</v>
      </c>
      <c r="AX84" s="52">
        <f>IF($A84="","",INDEX(Data!$2:$9996,ROW(AX84)-4,MATCH(AX$5,Data!$2:$2,0)))</f>
        <v>0.89045983799999995</v>
      </c>
      <c r="AY84" s="52">
        <f>IF($A84="","",INDEX(Data!$2:$9996,ROW(AY84)-4,MATCH(AY$5,Data!$2:$2,0)))</f>
        <v>4.1783738500000001E-2</v>
      </c>
      <c r="AZ84" s="75">
        <f>IF($A84="","",INDEX(Data!$2:$9996,ROW(AZ84)-4,MATCH(AZ$5,Data!$2:$2,0)))</f>
        <v>2.4270557463000002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2020-Commercial and Prof Services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90" t="s">
        <v>0</v>
      </c>
      <c r="B2" s="91"/>
      <c r="C2" s="2" t="s">
        <v>0</v>
      </c>
    </row>
    <row r="3" spans="1:3" x14ac:dyDescent="0.25">
      <c r="A3" s="94" t="s">
        <v>12</v>
      </c>
      <c r="B3" s="95"/>
      <c r="C3" s="1" t="s">
        <v>20</v>
      </c>
    </row>
    <row r="4" spans="1:3" ht="26.25" customHeight="1" x14ac:dyDescent="0.25">
      <c r="A4" s="94" t="s">
        <v>11</v>
      </c>
      <c r="B4" s="95"/>
      <c r="C4" s="2" t="s">
        <v>19</v>
      </c>
    </row>
    <row r="5" spans="1:3" x14ac:dyDescent="0.25">
      <c r="A5" s="85" t="s">
        <v>43</v>
      </c>
      <c r="B5" s="86"/>
      <c r="C5" s="12" t="s">
        <v>42</v>
      </c>
    </row>
    <row r="6" spans="1:3" x14ac:dyDescent="0.25">
      <c r="A6" s="96" t="s">
        <v>10</v>
      </c>
      <c r="B6" s="97"/>
      <c r="C6" s="1" t="s">
        <v>5</v>
      </c>
    </row>
    <row r="7" spans="1:3" x14ac:dyDescent="0.25">
      <c r="A7" s="92" t="s">
        <v>39</v>
      </c>
      <c r="B7" s="93"/>
      <c r="C7" s="2" t="s">
        <v>17</v>
      </c>
    </row>
    <row r="8" spans="1:3" ht="27.75" customHeight="1" x14ac:dyDescent="0.25">
      <c r="A8" s="85" t="s">
        <v>38</v>
      </c>
      <c r="B8" s="86"/>
      <c r="C8" s="2" t="s">
        <v>28</v>
      </c>
    </row>
    <row r="9" spans="1:3" x14ac:dyDescent="0.25">
      <c r="A9" s="89" t="s">
        <v>1</v>
      </c>
      <c r="B9" s="84"/>
      <c r="C9" s="2" t="s">
        <v>18</v>
      </c>
    </row>
    <row r="10" spans="1:3" x14ac:dyDescent="0.25">
      <c r="A10" s="83" t="s">
        <v>9</v>
      </c>
      <c r="B10" s="84"/>
      <c r="C10" s="2" t="s">
        <v>9</v>
      </c>
    </row>
    <row r="11" spans="1:3" x14ac:dyDescent="0.25">
      <c r="A11" s="83" t="s">
        <v>6</v>
      </c>
      <c r="B11" s="84"/>
      <c r="C11" s="2" t="s">
        <v>26</v>
      </c>
    </row>
    <row r="12" spans="1:3" x14ac:dyDescent="0.25">
      <c r="A12" s="83" t="s">
        <v>7</v>
      </c>
      <c r="B12" s="84"/>
      <c r="C12" s="1" t="s">
        <v>27</v>
      </c>
    </row>
    <row r="13" spans="1:3" ht="15" customHeight="1" x14ac:dyDescent="0.25">
      <c r="A13" s="87" t="s">
        <v>8</v>
      </c>
      <c r="B13" s="88"/>
      <c r="C13" s="1" t="s">
        <v>36</v>
      </c>
    </row>
    <row r="14" spans="1:3" ht="15" customHeight="1" x14ac:dyDescent="0.25">
      <c r="A14" s="87" t="s">
        <v>34</v>
      </c>
      <c r="B14" s="88"/>
      <c r="C14" s="1" t="s">
        <v>31</v>
      </c>
    </row>
    <row r="15" spans="1:3" x14ac:dyDescent="0.25">
      <c r="A15" s="89" t="s">
        <v>13</v>
      </c>
      <c r="B15" s="84"/>
      <c r="C15" s="2" t="s">
        <v>25</v>
      </c>
    </row>
    <row r="16" spans="1:3" ht="38.25" customHeight="1" x14ac:dyDescent="0.25">
      <c r="A16" s="85" t="s">
        <v>21</v>
      </c>
      <c r="B16" s="86"/>
      <c r="C16" s="2" t="s">
        <v>14</v>
      </c>
    </row>
    <row r="17" spans="1:3" x14ac:dyDescent="0.25">
      <c r="A17" s="89" t="s">
        <v>2</v>
      </c>
      <c r="B17" s="84"/>
      <c r="C17" s="2" t="s">
        <v>22</v>
      </c>
    </row>
    <row r="18" spans="1:3" x14ac:dyDescent="0.25">
      <c r="A18" s="83" t="s">
        <v>3</v>
      </c>
      <c r="B18" s="84"/>
      <c r="C18" s="2" t="s">
        <v>23</v>
      </c>
    </row>
    <row r="19" spans="1:3" x14ac:dyDescent="0.25">
      <c r="A19" s="83" t="s">
        <v>4</v>
      </c>
      <c r="B19" s="84"/>
      <c r="C19" s="2" t="s">
        <v>24</v>
      </c>
    </row>
  </sheetData>
  <mergeCells count="18">
    <mergeCell ref="A2:B2"/>
    <mergeCell ref="A7:B7"/>
    <mergeCell ref="A9:B9"/>
    <mergeCell ref="A4:B4"/>
    <mergeCell ref="A8:B8"/>
    <mergeCell ref="A3:B3"/>
    <mergeCell ref="A6:B6"/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2020-01-27T18:48:56Z</dcterms:modified>
</cp:coreProperties>
</file>