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<sst xmlns="http://schemas.openxmlformats.org/spreadsheetml/2006/main" count="397" uniqueCount="298">
  <si>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</si>
  <si>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</si>
  <si>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</si>
  <si>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</si>
  <si>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</si>
  <si>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</si>
  <si>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</si>
  <si>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</si>
  <si>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</si>
  <si>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</si>
  <si>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</si>
  <si>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</si>
  <si>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</si>
  <si>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</si>
  <si>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</si>
  <si>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</si>
  <si>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</si>
  <si>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</si>
  <si>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</si>
  <si>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</si>
  <si>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</si>
  <si>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</si>
  <si>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</si>
  <si>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</si>
  <si>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</si>
  <si>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</si>
  <si>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</si>
  <si>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</si>
  <si>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</si>
  <si>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</si>
  <si>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</si>
  <si>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</si>
  <si>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</si>
  <si>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</si>
  <si>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</si>
  <si>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</si>
  <si>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</si>
  <si>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</si>
  <si>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</si>
  <si>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</si>
  <si>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</si>
  <si>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</si>
  <si>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</si>
  <si>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</si>
  <si>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</si>
  <si>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</si>
  <si>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</si>
  <si>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</si>
  <si>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</si>
  <si>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</si>
  <si>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</si>
  <si>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</si>
  <si>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</si>
  <si>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</si>
  <si>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</si>
  <si>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</si>
  <si>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</si>
  <si>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</si>
  <si>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</si>
  <si>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</si>
  <si>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</si>
  <si>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</si>
  <si>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</si>
  <si>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</si>
  <si>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</si>
  <si>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</si>
  <si>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</si>
  <si>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</si>
  <si>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</si>
  <si>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</si>
  <si>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</si>
  <si>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</si>
  <si>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</si>
  <si>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</si>
  <si>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</si>
  <si>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</si>
  <si>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</si>
  <si>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</si>
  <si>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</si>
  <si>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</si>
  <si>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</si>
  <si>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</si>
  <si>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</si>
  <si>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</si>
  <si>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</si>
  <si>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</si>
  <si>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</si>
  <si>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</si>
  <si>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</si>
  <si>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</si>
  <si>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</si>
  <si>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</si>
  <si>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</si>
  <si>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</si>
  <si>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</si>
  <si>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</si>
  <si>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</si>
  <si>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</si>
  <si>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</si>
  <si>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</si>
  <si>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</si>
  <si>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</si>
  <si>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</si>
  <si>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</si>
  <si>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</si>
  <si>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</si>
  <si>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</si>
  <si>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</si>
  <si>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</si>
  <si>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</si>
  <si>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</si>
  <si>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</si>
  <si>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</si>
  <si>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</si>
  <si>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</si>
  <si>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</si>
  <si>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</si>
  <si>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</si>
  <si>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</si>
  <si>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</si>
  <si>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</si>
  <si>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</si>
  <si>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</si>
  <si>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</si>
  <si>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</si>
  <si>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</si>
  <si>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</si>
  <si>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</si>
  <si>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</si>
  <si>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</si>
  <si>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</si>
  <si>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</si>
  <si>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</si>
  <si>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</si>
  <si>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</si>
  <si>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</si>
  <si>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</si>
  <si>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</si>
  <si>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</si>
  <si>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</si>
  <si>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</si>
  <si>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</si>
  <si>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</si>
  <si>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</si>
  <si>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</si>
  <si>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</si>
  <si>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</si>
  <si>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</si>
  <si>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</si>
  <si>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</si>
  <si>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</si>
  <si>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</si>
  <si>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</si>
  <si>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</si>
  <si>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</si>
  <si>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</si>
  <si>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</si>
  <si>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</si>
  <si>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</si>
  <si>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</si>
  <si>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</si>
  <si>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</si>
  <si>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</si>
  <si>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</si>
  <si>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</si>
  <si>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</si>
  <si>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</si>
  <si>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</si>
  <si>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</si>
  <si>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</si>
  <si>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</si>
  <si>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</si>
  <si>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</si>
  <si>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</si>
  <si>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</si>
  <si>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</si>
  <si>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</si>
  <si>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</si>
  <si>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</si>
  <si>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</si>
  <si>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</si>
  <si>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</si>
  <si>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</si>
  <si>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</si>
  <si>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</si>
  <si>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</si>
  <si>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</si>
  <si>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</si>
  <si>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</si>
  <si>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</si>
  <si>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</si>
  <si>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</si>
  <si>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</si>
  <si>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</si>
  <si>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</si>
  <si>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</si>
  <si>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</si>
  <si>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</si>
  <si>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</si>
  <si>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</si>
  <si>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</si>
  <si>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</si>
  <si>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</si>
  <si>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</si>
  <si>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</si>
  <si>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</si>
  <si>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</si>
  <si>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</si>
  <si>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</si>
  <si>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</si>
  <si>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</si>
  <si>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</si>
  <si>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</si>
  <si>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</si>
  <si>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</si>
  <si>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</si>
  <si>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</si>
  <si>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</si>
  <si>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</si>
  <si>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</si>
  <si>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</si>
  <si>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</si>
  <si>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</si>
  <si>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</si>
  <si>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</si>
  <si>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</si>
  <si>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</si>
  <si>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</si>
  <si>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</si>
  <si>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</si>
  <si>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</si>
  <si>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</si>
  <si>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</si>
  <si>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</si>
  <si>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</si>
  <si>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</si>
  <si>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</si>
  <si>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</si>
  <si>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</si>
  <si>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</si>
  <si>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</si>
  <si>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</si>
  <si>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</si>
  <si>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</si>
  <si>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</si>
  <si>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</si>
  <si>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</si>
  <si>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</si>
  <si>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</si>
  <si>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</si>
  <si>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</si>
  <si>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</si>
  <si>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</si>
  <si>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</si>
  <si>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</si>
  <si>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</si>
  <si>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</si>
  <si>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</si>
  <si>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</si>
  <si>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</si>
  <si>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</si>
  <si>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</si>
  <si>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</si>
  <si>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</si>
  <si>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</si>
  <si>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</si>
  <si>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</si>
  <si>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</si>
  <si>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</si>
  <si>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</si>
  <si>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</si>
  <si>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</si>
  <si>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</si>
  <si>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</si>
  <si>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</si>
  <si>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</si>
  <si>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</si>
  <si>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</si>
  <si>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</si>
  <si>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</si>
  <si>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</si>
  <si>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2010-Capital Goods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</si>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</sst>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3.13169134E-2</c:v>
                </c:pt>
                <c:pt idx="1">
                  <c:v>2.7697441600000001E-2</c:v>
                </c:pt>
                <c:pt idx="2">
                  <c:v>2.5447916000000001E-2</c:v>
                </c:pt>
                <c:pt idx="3">
                  <c:v>2.9213925700000001E-2</c:v>
                </c:pt>
                <c:pt idx="4">
                  <c:v>2.8193106900000001E-2</c:v>
                </c:pt>
                <c:pt idx="5">
                  <c:v>2.9351992E-2</c:v>
                </c:pt>
                <c:pt idx="6">
                  <c:v>3.00229911E-2</c:v>
                </c:pt>
                <c:pt idx="7">
                  <c:v>4.1330573199999998E-2</c:v>
                </c:pt>
                <c:pt idx="8">
                  <c:v>4.9824114799999999E-2</c:v>
                </c:pt>
                <c:pt idx="9">
                  <c:v>5.4007250399999998E-2</c:v>
                </c:pt>
                <c:pt idx="10">
                  <c:v>5.7461085699999997E-2</c:v>
                </c:pt>
                <c:pt idx="11">
                  <c:v>5.0350029300000002E-2</c:v>
                </c:pt>
                <c:pt idx="12">
                  <c:v>4.9494719899999998E-2</c:v>
                </c:pt>
                <c:pt idx="13">
                  <c:v>4.51023942E-2</c:v>
                </c:pt>
                <c:pt idx="14">
                  <c:v>4.6243408100000001E-2</c:v>
                </c:pt>
                <c:pt idx="15">
                  <c:v>4.6846588600000003E-2</c:v>
                </c:pt>
                <c:pt idx="16">
                  <c:v>4.7033194700000003E-2</c:v>
                </c:pt>
                <c:pt idx="17">
                  <c:v>3.9341641400000002E-2</c:v>
                </c:pt>
                <c:pt idx="18">
                  <c:v>2.87472657E-2</c:v>
                </c:pt>
                <c:pt idx="19">
                  <c:v>2.57633546E-2</c:v>
                </c:pt>
                <c:pt idx="20">
                  <c:v>2.6538308699999999E-2</c:v>
                </c:pt>
                <c:pt idx="21">
                  <c:v>2.9669753699999999E-2</c:v>
                </c:pt>
                <c:pt idx="22">
                  <c:v>3.3825990799999997E-2</c:v>
                </c:pt>
                <c:pt idx="23">
                  <c:v>3.6762808899999999E-2</c:v>
                </c:pt>
                <c:pt idx="24">
                  <c:v>3.7403365199999997E-2</c:v>
                </c:pt>
                <c:pt idx="25">
                  <c:v>3.5061598800000003E-2</c:v>
                </c:pt>
                <c:pt idx="26">
                  <c:v>3.0298371300000002E-2</c:v>
                </c:pt>
                <c:pt idx="27">
                  <c:v>2.9653949200000002E-2</c:v>
                </c:pt>
                <c:pt idx="28">
                  <c:v>3.26688355E-2</c:v>
                </c:pt>
                <c:pt idx="29">
                  <c:v>3.7410451099999999E-2</c:v>
                </c:pt>
                <c:pt idx="30">
                  <c:v>3.9178255799999999E-2</c:v>
                </c:pt>
                <c:pt idx="31">
                  <c:v>4.4846409099999998E-2</c:v>
                </c:pt>
                <c:pt idx="32">
                  <c:v>4.2616357399999999E-2</c:v>
                </c:pt>
                <c:pt idx="33">
                  <c:v>4.5408211599999998E-2</c:v>
                </c:pt>
                <c:pt idx="34">
                  <c:v>3.77981436E-2</c:v>
                </c:pt>
                <c:pt idx="35">
                  <c:v>3.77926066E-2</c:v>
                </c:pt>
                <c:pt idx="36">
                  <c:v>5.0489943699999998E-2</c:v>
                </c:pt>
                <c:pt idx="37">
                  <c:v>6.1060723300000001E-2</c:v>
                </c:pt>
                <c:pt idx="38">
                  <c:v>7.3724610800000007E-2</c:v>
                </c:pt>
                <c:pt idx="39">
                  <c:v>7.6213578800000001E-2</c:v>
                </c:pt>
                <c:pt idx="40">
                  <c:v>7.8163967900000006E-2</c:v>
                </c:pt>
                <c:pt idx="41">
                  <c:v>6.6607459999999993E-2</c:v>
                </c:pt>
                <c:pt idx="42">
                  <c:v>5.3268930800000003E-2</c:v>
                </c:pt>
                <c:pt idx="43">
                  <c:v>4.8121146400000002E-2</c:v>
                </c:pt>
                <c:pt idx="44">
                  <c:v>3.4424346299999999E-2</c:v>
                </c:pt>
                <c:pt idx="45">
                  <c:v>2.1658418799999999E-2</c:v>
                </c:pt>
                <c:pt idx="46">
                  <c:v>1.8605144899999999E-2</c:v>
                </c:pt>
                <c:pt idx="47">
                  <c:v>2.6344980699999999E-2</c:v>
                </c:pt>
                <c:pt idx="48">
                  <c:v>2.56798305E-2</c:v>
                </c:pt>
                <c:pt idx="49">
                  <c:v>3.3693572599999999E-2</c:v>
                </c:pt>
                <c:pt idx="50">
                  <c:v>3.5280941699999999E-2</c:v>
                </c:pt>
                <c:pt idx="51">
                  <c:v>3.8175815100000003E-2</c:v>
                </c:pt>
                <c:pt idx="52">
                  <c:v>3.8100229100000001E-2</c:v>
                </c:pt>
                <c:pt idx="53">
                  <c:v>4.03645002E-2</c:v>
                </c:pt>
                <c:pt idx="54">
                  <c:v>4.3807875400000001E-2</c:v>
                </c:pt>
                <c:pt idx="55">
                  <c:v>4.0621404700000002E-2</c:v>
                </c:pt>
                <c:pt idx="56">
                  <c:v>3.8463639299999998E-2</c:v>
                </c:pt>
                <c:pt idx="57">
                  <c:v>3.5719016899999997E-2</c:v>
                </c:pt>
                <c:pt idx="58">
                  <c:v>3.4302417299999999E-2</c:v>
                </c:pt>
                <c:pt idx="59">
                  <c:v>3.25214063E-2</c:v>
                </c:pt>
                <c:pt idx="60">
                  <c:v>3.6291732700000003E-2</c:v>
                </c:pt>
                <c:pt idx="61">
                  <c:v>3.9485835499999997E-2</c:v>
                </c:pt>
                <c:pt idx="62">
                  <c:v>3.8951964200000001E-2</c:v>
                </c:pt>
                <c:pt idx="63">
                  <c:v>5.3747359000000001E-2</c:v>
                </c:pt>
                <c:pt idx="64">
                  <c:v>5.1783571600000002E-2</c:v>
                </c:pt>
                <c:pt idx="65">
                  <c:v>5.6397651200000003E-2</c:v>
                </c:pt>
                <c:pt idx="66">
                  <c:v>5.5472302199999997E-2</c:v>
                </c:pt>
                <c:pt idx="67">
                  <c:v>5.54834243E-2</c:v>
                </c:pt>
                <c:pt idx="68">
                  <c:v>4.9710979199999998E-2</c:v>
                </c:pt>
                <c:pt idx="69">
                  <c:v>4.1993506600000001E-2</c:v>
                </c:pt>
                <c:pt idx="70">
                  <c:v>4.4265292800000001E-2</c:v>
                </c:pt>
                <c:pt idx="71">
                  <c:v>4.3833828300000002E-2</c:v>
                </c:pt>
                <c:pt idx="72">
                  <c:v>3.3244864499999999E-2</c:v>
                </c:pt>
                <c:pt idx="73">
                  <c:v>3.75376813E-2</c:v>
                </c:pt>
                <c:pt idx="74">
                  <c:v>1.98507107E-2</c:v>
                </c:pt>
                <c:pt idx="75">
                  <c:v>4.4031544999999998E-2</c:v>
                </c:pt>
                <c:pt idx="76">
                  <c:v>4.5027207800000003E-2</c:v>
                </c:pt>
                <c:pt idx="77">
                  <c:v>4.4029412300000001E-2</c:v>
                </c:pt>
                <c:pt idx="78">
                  <c:v>4.5231677599999999E-2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C8D-A929-AA885AD7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7416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64.433250581999999</c:v>
                </c:pt>
                <c:pt idx="1">
                  <c:v>64.098820180999994</c:v>
                </c:pt>
                <c:pt idx="2">
                  <c:v>62.304135289000001</c:v>
                </c:pt>
                <c:pt idx="3">
                  <c:v>61.129045081000001</c:v>
                </c:pt>
                <c:pt idx="4">
                  <c:v>61.919507221000003</c:v>
                </c:pt>
                <c:pt idx="5">
                  <c:v>62.012347609000003</c:v>
                </c:pt>
                <c:pt idx="6">
                  <c:v>61.937843749000002</c:v>
                </c:pt>
                <c:pt idx="7">
                  <c:v>57.051004407999997</c:v>
                </c:pt>
                <c:pt idx="8">
                  <c:v>60.370722432999997</c:v>
                </c:pt>
                <c:pt idx="9">
                  <c:v>62.749086384000002</c:v>
                </c:pt>
                <c:pt idx="10">
                  <c:v>60.964375468999997</c:v>
                </c:pt>
                <c:pt idx="11">
                  <c:v>59.556204049000002</c:v>
                </c:pt>
                <c:pt idx="12">
                  <c:v>60.091733048000002</c:v>
                </c:pt>
                <c:pt idx="13">
                  <c:v>63.020918856000002</c:v>
                </c:pt>
                <c:pt idx="14">
                  <c:v>62.258283564000003</c:v>
                </c:pt>
                <c:pt idx="15">
                  <c:v>60.780056453999997</c:v>
                </c:pt>
                <c:pt idx="16">
                  <c:v>63.319867389999999</c:v>
                </c:pt>
                <c:pt idx="17">
                  <c:v>65.866857143000004</c:v>
                </c:pt>
                <c:pt idx="18">
                  <c:v>63.067973715000001</c:v>
                </c:pt>
                <c:pt idx="19">
                  <c:v>61.612673639</c:v>
                </c:pt>
                <c:pt idx="20">
                  <c:v>62.668801496999997</c:v>
                </c:pt>
                <c:pt idx="21">
                  <c:v>63.055971372000002</c:v>
                </c:pt>
                <c:pt idx="22">
                  <c:v>62.509296608</c:v>
                </c:pt>
                <c:pt idx="23">
                  <c:v>59.948717322</c:v>
                </c:pt>
                <c:pt idx="24">
                  <c:v>62.414095222</c:v>
                </c:pt>
                <c:pt idx="25">
                  <c:v>64.956117957000004</c:v>
                </c:pt>
                <c:pt idx="26">
                  <c:v>62.510442773999998</c:v>
                </c:pt>
                <c:pt idx="27">
                  <c:v>61.216236207000001</c:v>
                </c:pt>
                <c:pt idx="28">
                  <c:v>62.300406498000001</c:v>
                </c:pt>
                <c:pt idx="29">
                  <c:v>63.532260571000002</c:v>
                </c:pt>
                <c:pt idx="30">
                  <c:v>62.805940012000001</c:v>
                </c:pt>
                <c:pt idx="31">
                  <c:v>60.256790995999999</c:v>
                </c:pt>
                <c:pt idx="32">
                  <c:v>62.095243144999998</c:v>
                </c:pt>
                <c:pt idx="33">
                  <c:v>63.095172501999997</c:v>
                </c:pt>
                <c:pt idx="34">
                  <c:v>59.481445473000001</c:v>
                </c:pt>
                <c:pt idx="35">
                  <c:v>52.901741502</c:v>
                </c:pt>
                <c:pt idx="36">
                  <c:v>51.944631170999997</c:v>
                </c:pt>
                <c:pt idx="37">
                  <c:v>54.133920361999998</c:v>
                </c:pt>
                <c:pt idx="38">
                  <c:v>57.743431888000003</c:v>
                </c:pt>
                <c:pt idx="39">
                  <c:v>59.012697273000001</c:v>
                </c:pt>
                <c:pt idx="40">
                  <c:v>61.244845480000002</c:v>
                </c:pt>
                <c:pt idx="41">
                  <c:v>61.775604231000003</c:v>
                </c:pt>
                <c:pt idx="42">
                  <c:v>62.759990805999998</c:v>
                </c:pt>
                <c:pt idx="43">
                  <c:v>60.496444893000003</c:v>
                </c:pt>
                <c:pt idx="44">
                  <c:v>63.168091326999999</c:v>
                </c:pt>
                <c:pt idx="45">
                  <c:v>64.176624485000005</c:v>
                </c:pt>
                <c:pt idx="46">
                  <c:v>61.778827886000002</c:v>
                </c:pt>
                <c:pt idx="47">
                  <c:v>57.382348477999997</c:v>
                </c:pt>
                <c:pt idx="48">
                  <c:v>59.738823148999998</c:v>
                </c:pt>
                <c:pt idx="49">
                  <c:v>59.928915478</c:v>
                </c:pt>
                <c:pt idx="50">
                  <c:v>60.186958572000002</c:v>
                </c:pt>
                <c:pt idx="51">
                  <c:v>57.699712886</c:v>
                </c:pt>
                <c:pt idx="52">
                  <c:v>60.262405414</c:v>
                </c:pt>
                <c:pt idx="53">
                  <c:v>60.303871549</c:v>
                </c:pt>
                <c:pt idx="54">
                  <c:v>60.178229944999998</c:v>
                </c:pt>
                <c:pt idx="55">
                  <c:v>58.408806746000003</c:v>
                </c:pt>
                <c:pt idx="56">
                  <c:v>61.131026202999998</c:v>
                </c:pt>
                <c:pt idx="57">
                  <c:v>63.375961738000001</c:v>
                </c:pt>
                <c:pt idx="58">
                  <c:v>62.565779022999997</c:v>
                </c:pt>
                <c:pt idx="59">
                  <c:v>58.008708566999999</c:v>
                </c:pt>
                <c:pt idx="60">
                  <c:v>57.456124154000001</c:v>
                </c:pt>
                <c:pt idx="61">
                  <c:v>59.194611334000001</c:v>
                </c:pt>
                <c:pt idx="62">
                  <c:v>59.316229051000001</c:v>
                </c:pt>
                <c:pt idx="63">
                  <c:v>56.457365003</c:v>
                </c:pt>
                <c:pt idx="64">
                  <c:v>57.936492383999997</c:v>
                </c:pt>
                <c:pt idx="65">
                  <c:v>58.122282609000003</c:v>
                </c:pt>
                <c:pt idx="66">
                  <c:v>57.657415479999997</c:v>
                </c:pt>
                <c:pt idx="67">
                  <c:v>57.014551783000002</c:v>
                </c:pt>
                <c:pt idx="68">
                  <c:v>59.095476325</c:v>
                </c:pt>
                <c:pt idx="69">
                  <c:v>62.503918782</c:v>
                </c:pt>
                <c:pt idx="70">
                  <c:v>63.094692750999997</c:v>
                </c:pt>
                <c:pt idx="71">
                  <c:v>58.868101226999997</c:v>
                </c:pt>
                <c:pt idx="72">
                  <c:v>63.989782122999998</c:v>
                </c:pt>
                <c:pt idx="73">
                  <c:v>65.641664406000004</c:v>
                </c:pt>
                <c:pt idx="74">
                  <c:v>65.328760517000006</c:v>
                </c:pt>
                <c:pt idx="75">
                  <c:v>60.297608179000001</c:v>
                </c:pt>
                <c:pt idx="76">
                  <c:v>62.408135258000001</c:v>
                </c:pt>
                <c:pt idx="77">
                  <c:v>64.046095843000003</c:v>
                </c:pt>
                <c:pt idx="78">
                  <c:v>63.184132073000001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D-4053-8403-1823DADA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1472"/>
        <c:axId val="445721864"/>
      </c:lineChart>
      <c:dateAx>
        <c:axId val="4457214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1864"/>
        <c:crosses val="autoZero"/>
        <c:auto val="1"/>
        <c:lblOffset val="100"/>
        <c:baseTimeUnit val="months"/>
        <c:majorUnit val="6"/>
        <c:majorTimeUnit val="months"/>
      </c:dateAx>
      <c:valAx>
        <c:axId val="44572186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14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55.494302730999998</c:v>
                </c:pt>
                <c:pt idx="1">
                  <c:v>56.529722296000003</c:v>
                </c:pt>
                <c:pt idx="2">
                  <c:v>55.551219512000003</c:v>
                </c:pt>
                <c:pt idx="3">
                  <c:v>54.927853423000002</c:v>
                </c:pt>
                <c:pt idx="4">
                  <c:v>56.766702565000003</c:v>
                </c:pt>
                <c:pt idx="5">
                  <c:v>55.830542420999997</c:v>
                </c:pt>
                <c:pt idx="6">
                  <c:v>55.428855182</c:v>
                </c:pt>
                <c:pt idx="7">
                  <c:v>52.385890220999997</c:v>
                </c:pt>
                <c:pt idx="8">
                  <c:v>52.66862854</c:v>
                </c:pt>
                <c:pt idx="9">
                  <c:v>52.802796020999999</c:v>
                </c:pt>
                <c:pt idx="10">
                  <c:v>53.725087217999999</c:v>
                </c:pt>
                <c:pt idx="11">
                  <c:v>51.225155514999997</c:v>
                </c:pt>
                <c:pt idx="12">
                  <c:v>53.399231819000001</c:v>
                </c:pt>
                <c:pt idx="13">
                  <c:v>52.962860026999998</c:v>
                </c:pt>
                <c:pt idx="14">
                  <c:v>50.408343930000001</c:v>
                </c:pt>
                <c:pt idx="15">
                  <c:v>50.777670653000001</c:v>
                </c:pt>
                <c:pt idx="16">
                  <c:v>51.187806762000001</c:v>
                </c:pt>
                <c:pt idx="17">
                  <c:v>50.046010225000003</c:v>
                </c:pt>
                <c:pt idx="18">
                  <c:v>51.214324046999998</c:v>
                </c:pt>
                <c:pt idx="19">
                  <c:v>49.985212871999998</c:v>
                </c:pt>
                <c:pt idx="20">
                  <c:v>52.153614935999997</c:v>
                </c:pt>
                <c:pt idx="21">
                  <c:v>49.510584846</c:v>
                </c:pt>
                <c:pt idx="22">
                  <c:v>49.772727273000001</c:v>
                </c:pt>
                <c:pt idx="23">
                  <c:v>48.875894981999998</c:v>
                </c:pt>
                <c:pt idx="24">
                  <c:v>49.763083344000002</c:v>
                </c:pt>
                <c:pt idx="25">
                  <c:v>49.891532779999999</c:v>
                </c:pt>
                <c:pt idx="26">
                  <c:v>48.489198055999999</c:v>
                </c:pt>
                <c:pt idx="27">
                  <c:v>50.565444939000002</c:v>
                </c:pt>
                <c:pt idx="28">
                  <c:v>49.674999372999999</c:v>
                </c:pt>
                <c:pt idx="29">
                  <c:v>50.070221918999998</c:v>
                </c:pt>
                <c:pt idx="30">
                  <c:v>50.502492898</c:v>
                </c:pt>
                <c:pt idx="31">
                  <c:v>50.801355999999998</c:v>
                </c:pt>
                <c:pt idx="32">
                  <c:v>52.757252272999999</c:v>
                </c:pt>
                <c:pt idx="33">
                  <c:v>52.269707300999997</c:v>
                </c:pt>
                <c:pt idx="34">
                  <c:v>50.206970272</c:v>
                </c:pt>
                <c:pt idx="35">
                  <c:v>49.133940340000002</c:v>
                </c:pt>
                <c:pt idx="36">
                  <c:v>49.644588687999999</c:v>
                </c:pt>
                <c:pt idx="37">
                  <c:v>49.158038986999998</c:v>
                </c:pt>
                <c:pt idx="38">
                  <c:v>49.640342378</c:v>
                </c:pt>
                <c:pt idx="39">
                  <c:v>50.006431630000002</c:v>
                </c:pt>
                <c:pt idx="40">
                  <c:v>50.310166936000002</c:v>
                </c:pt>
                <c:pt idx="41">
                  <c:v>51.678044767999999</c:v>
                </c:pt>
                <c:pt idx="42">
                  <c:v>51.551890055999998</c:v>
                </c:pt>
                <c:pt idx="43">
                  <c:v>49.990435394999999</c:v>
                </c:pt>
                <c:pt idx="44">
                  <c:v>52.479904759</c:v>
                </c:pt>
                <c:pt idx="45">
                  <c:v>52.811921216000002</c:v>
                </c:pt>
                <c:pt idx="46">
                  <c:v>51.956746295999999</c:v>
                </c:pt>
                <c:pt idx="47">
                  <c:v>51.140111347999998</c:v>
                </c:pt>
                <c:pt idx="48">
                  <c:v>51.684826878000003</c:v>
                </c:pt>
                <c:pt idx="49">
                  <c:v>51.094641342999999</c:v>
                </c:pt>
                <c:pt idx="50">
                  <c:v>52.190447216000003</c:v>
                </c:pt>
                <c:pt idx="51">
                  <c:v>51.230123413000001</c:v>
                </c:pt>
                <c:pt idx="52">
                  <c:v>53.630992851000002</c:v>
                </c:pt>
                <c:pt idx="53">
                  <c:v>51.714366136999999</c:v>
                </c:pt>
                <c:pt idx="54">
                  <c:v>49.622718222000003</c:v>
                </c:pt>
                <c:pt idx="55">
                  <c:v>50.108226891000001</c:v>
                </c:pt>
                <c:pt idx="56">
                  <c:v>52.460056100999999</c:v>
                </c:pt>
                <c:pt idx="57">
                  <c:v>52.529234688000003</c:v>
                </c:pt>
                <c:pt idx="58">
                  <c:v>51.785239021000002</c:v>
                </c:pt>
                <c:pt idx="59">
                  <c:v>50.304755436999997</c:v>
                </c:pt>
                <c:pt idx="60">
                  <c:v>53.538404810000003</c:v>
                </c:pt>
                <c:pt idx="61">
                  <c:v>52.906758179000001</c:v>
                </c:pt>
                <c:pt idx="62">
                  <c:v>52.335892190000003</c:v>
                </c:pt>
                <c:pt idx="63">
                  <c:v>51.755212172999997</c:v>
                </c:pt>
                <c:pt idx="64">
                  <c:v>51.80800309</c:v>
                </c:pt>
                <c:pt idx="65">
                  <c:v>51.187395721000001</c:v>
                </c:pt>
                <c:pt idx="66">
                  <c:v>51.851561765</c:v>
                </c:pt>
                <c:pt idx="67">
                  <c:v>50.295403172999997</c:v>
                </c:pt>
                <c:pt idx="68">
                  <c:v>51.011340355999998</c:v>
                </c:pt>
                <c:pt idx="69">
                  <c:v>51.686709936</c:v>
                </c:pt>
                <c:pt idx="70">
                  <c:v>53.534839630999997</c:v>
                </c:pt>
                <c:pt idx="71">
                  <c:v>52.073239289</c:v>
                </c:pt>
                <c:pt idx="72">
                  <c:v>52.918457719999999</c:v>
                </c:pt>
                <c:pt idx="73">
                  <c:v>51.652602619</c:v>
                </c:pt>
                <c:pt idx="74">
                  <c:v>49.935858171</c:v>
                </c:pt>
                <c:pt idx="75">
                  <c:v>48.636960170999998</c:v>
                </c:pt>
                <c:pt idx="76">
                  <c:v>51.537202649999998</c:v>
                </c:pt>
                <c:pt idx="77">
                  <c:v>51.953609200000002</c:v>
                </c:pt>
                <c:pt idx="78">
                  <c:v>49.524888040999997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7-4A01-A96A-FE1DE3DE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2648"/>
        <c:axId val="445723040"/>
      </c:lineChart>
      <c:dateAx>
        <c:axId val="4457226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3040"/>
        <c:crosses val="autoZero"/>
        <c:auto val="1"/>
        <c:lblOffset val="100"/>
        <c:baseTimeUnit val="months"/>
        <c:majorUnit val="6"/>
        <c:majorTimeUnit val="months"/>
      </c:dateAx>
      <c:valAx>
        <c:axId val="445723040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2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27.306504785000001</c:v>
                </c:pt>
                <c:pt idx="1">
                  <c:v>27.623309532</c:v>
                </c:pt>
                <c:pt idx="2">
                  <c:v>27.518876236000001</c:v>
                </c:pt>
                <c:pt idx="3">
                  <c:v>27.141513870000001</c:v>
                </c:pt>
                <c:pt idx="4">
                  <c:v>28.43355652</c:v>
                </c:pt>
                <c:pt idx="5">
                  <c:v>28.050096578000002</c:v>
                </c:pt>
                <c:pt idx="6">
                  <c:v>28.114394295</c:v>
                </c:pt>
                <c:pt idx="7">
                  <c:v>25.661940934</c:v>
                </c:pt>
                <c:pt idx="8">
                  <c:v>27.449010231999999</c:v>
                </c:pt>
                <c:pt idx="9">
                  <c:v>28.221675118</c:v>
                </c:pt>
                <c:pt idx="10">
                  <c:v>28.119079112000001</c:v>
                </c:pt>
                <c:pt idx="11">
                  <c:v>26.858595053999998</c:v>
                </c:pt>
                <c:pt idx="12">
                  <c:v>29.331380452000001</c:v>
                </c:pt>
                <c:pt idx="13">
                  <c:v>29.529297686</c:v>
                </c:pt>
                <c:pt idx="14">
                  <c:v>29.069164793999999</c:v>
                </c:pt>
                <c:pt idx="15">
                  <c:v>27.980868077</c:v>
                </c:pt>
                <c:pt idx="16">
                  <c:v>31.229164286</c:v>
                </c:pt>
                <c:pt idx="17">
                  <c:v>31.240049217999999</c:v>
                </c:pt>
                <c:pt idx="18">
                  <c:v>30.909119296</c:v>
                </c:pt>
                <c:pt idx="19">
                  <c:v>28.760397280999999</c:v>
                </c:pt>
                <c:pt idx="20">
                  <c:v>30.598196575999999</c:v>
                </c:pt>
                <c:pt idx="21">
                  <c:v>31.825921149999999</c:v>
                </c:pt>
                <c:pt idx="22">
                  <c:v>29.950034091999999</c:v>
                </c:pt>
                <c:pt idx="23">
                  <c:v>29.566769391000001</c:v>
                </c:pt>
                <c:pt idx="24">
                  <c:v>30.962843186000001</c:v>
                </c:pt>
                <c:pt idx="25">
                  <c:v>32.239982515000001</c:v>
                </c:pt>
                <c:pt idx="26">
                  <c:v>29.762029746</c:v>
                </c:pt>
                <c:pt idx="27">
                  <c:v>27.883397958</c:v>
                </c:pt>
                <c:pt idx="28">
                  <c:v>29.435538900000001</c:v>
                </c:pt>
                <c:pt idx="29">
                  <c:v>29.651512822000001</c:v>
                </c:pt>
                <c:pt idx="30">
                  <c:v>28.477781131</c:v>
                </c:pt>
                <c:pt idx="31">
                  <c:v>28.401898546000002</c:v>
                </c:pt>
                <c:pt idx="32">
                  <c:v>29.232013256999998</c:v>
                </c:pt>
                <c:pt idx="33">
                  <c:v>31.015161739</c:v>
                </c:pt>
                <c:pt idx="34">
                  <c:v>27.771318894</c:v>
                </c:pt>
                <c:pt idx="35">
                  <c:v>24.40837741</c:v>
                </c:pt>
                <c:pt idx="36">
                  <c:v>23.510995203</c:v>
                </c:pt>
                <c:pt idx="37">
                  <c:v>23.383832493</c:v>
                </c:pt>
                <c:pt idx="38">
                  <c:v>26.019046853999999</c:v>
                </c:pt>
                <c:pt idx="39">
                  <c:v>26.351672067999999</c:v>
                </c:pt>
                <c:pt idx="40">
                  <c:v>29.556284517000002</c:v>
                </c:pt>
                <c:pt idx="41">
                  <c:v>30.211311568999999</c:v>
                </c:pt>
                <c:pt idx="42">
                  <c:v>30.845665593</c:v>
                </c:pt>
                <c:pt idx="43">
                  <c:v>30.058254924</c:v>
                </c:pt>
                <c:pt idx="44">
                  <c:v>32.947667439999996</c:v>
                </c:pt>
                <c:pt idx="45">
                  <c:v>33.136069573</c:v>
                </c:pt>
                <c:pt idx="46">
                  <c:v>30.370966559999999</c:v>
                </c:pt>
                <c:pt idx="47">
                  <c:v>28.770315091000001</c:v>
                </c:pt>
                <c:pt idx="48">
                  <c:v>30.180515273000001</c:v>
                </c:pt>
                <c:pt idx="49">
                  <c:v>29.359075343000001</c:v>
                </c:pt>
                <c:pt idx="50">
                  <c:v>28.408293461</c:v>
                </c:pt>
                <c:pt idx="51">
                  <c:v>27.669066322999999</c:v>
                </c:pt>
                <c:pt idx="52">
                  <c:v>29.809207484000002</c:v>
                </c:pt>
                <c:pt idx="53">
                  <c:v>28.926780101999999</c:v>
                </c:pt>
                <c:pt idx="54">
                  <c:v>28.799688649</c:v>
                </c:pt>
                <c:pt idx="55">
                  <c:v>27.227687665000001</c:v>
                </c:pt>
                <c:pt idx="56">
                  <c:v>28.830056793000001</c:v>
                </c:pt>
                <c:pt idx="57">
                  <c:v>29.922261484</c:v>
                </c:pt>
                <c:pt idx="58">
                  <c:v>29.620873026999998</c:v>
                </c:pt>
                <c:pt idx="59">
                  <c:v>27.419120828000001</c:v>
                </c:pt>
                <c:pt idx="60">
                  <c:v>28.528024942999998</c:v>
                </c:pt>
                <c:pt idx="61">
                  <c:v>28.783678799</c:v>
                </c:pt>
                <c:pt idx="62">
                  <c:v>28.435881101</c:v>
                </c:pt>
                <c:pt idx="63">
                  <c:v>27.020832095999999</c:v>
                </c:pt>
                <c:pt idx="64">
                  <c:v>28.060695794000001</c:v>
                </c:pt>
                <c:pt idx="65">
                  <c:v>29.456846262999999</c:v>
                </c:pt>
                <c:pt idx="66">
                  <c:v>28.439909361000002</c:v>
                </c:pt>
                <c:pt idx="67">
                  <c:v>28.577198781</c:v>
                </c:pt>
                <c:pt idx="68">
                  <c:v>30.406901945000001</c:v>
                </c:pt>
                <c:pt idx="69">
                  <c:v>30.934213947</c:v>
                </c:pt>
                <c:pt idx="70">
                  <c:v>30.68094219</c:v>
                </c:pt>
                <c:pt idx="71">
                  <c:v>29.719110444999998</c:v>
                </c:pt>
                <c:pt idx="72">
                  <c:v>31.64226713</c:v>
                </c:pt>
                <c:pt idx="73">
                  <c:v>32.063671696</c:v>
                </c:pt>
                <c:pt idx="74">
                  <c:v>32.380831127</c:v>
                </c:pt>
                <c:pt idx="75">
                  <c:v>30.872391591</c:v>
                </c:pt>
                <c:pt idx="76">
                  <c:v>29.575808846000001</c:v>
                </c:pt>
                <c:pt idx="77">
                  <c:v>30.773614394999999</c:v>
                </c:pt>
                <c:pt idx="78">
                  <c:v>30.491325873000001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4-4A14-BA34-153BA89C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3824"/>
        <c:axId val="445724216"/>
      </c:lineChart>
      <c:dateAx>
        <c:axId val="4457238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4216"/>
        <c:crosses val="autoZero"/>
        <c:auto val="1"/>
        <c:lblOffset val="100"/>
        <c:baseTimeUnit val="months"/>
        <c:majorUnit val="6"/>
        <c:majorTimeUnit val="months"/>
      </c:dateAx>
      <c:valAx>
        <c:axId val="445724216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3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17.126000000000001</c:v>
                </c:pt>
                <c:pt idx="1">
                  <c:v>17.251000000000001</c:v>
                </c:pt>
                <c:pt idx="2">
                  <c:v>16.526</c:v>
                </c:pt>
                <c:pt idx="3">
                  <c:v>15.682</c:v>
                </c:pt>
                <c:pt idx="4">
                  <c:v>18.084</c:v>
                </c:pt>
                <c:pt idx="5">
                  <c:v>19.451000000000001</c:v>
                </c:pt>
                <c:pt idx="6">
                  <c:v>20.122</c:v>
                </c:pt>
                <c:pt idx="7">
                  <c:v>30.349499999999999</c:v>
                </c:pt>
                <c:pt idx="8">
                  <c:v>32.892000000000003</c:v>
                </c:pt>
                <c:pt idx="9">
                  <c:v>36.817999999999998</c:v>
                </c:pt>
                <c:pt idx="10">
                  <c:v>36.755000000000003</c:v>
                </c:pt>
                <c:pt idx="11">
                  <c:v>35.043999999999997</c:v>
                </c:pt>
                <c:pt idx="12">
                  <c:v>29.890999999999998</c:v>
                </c:pt>
                <c:pt idx="13">
                  <c:v>31.910499999999999</c:v>
                </c:pt>
                <c:pt idx="14">
                  <c:v>29.786999999999999</c:v>
                </c:pt>
                <c:pt idx="15">
                  <c:v>31.548500000000001</c:v>
                </c:pt>
                <c:pt idx="16">
                  <c:v>31.103000000000002</c:v>
                </c:pt>
                <c:pt idx="17">
                  <c:v>31.148</c:v>
                </c:pt>
                <c:pt idx="18">
                  <c:v>22.678999999999998</c:v>
                </c:pt>
                <c:pt idx="19">
                  <c:v>18.263000000000002</c:v>
                </c:pt>
                <c:pt idx="20">
                  <c:v>20.707999999999998</c:v>
                </c:pt>
                <c:pt idx="21">
                  <c:v>24.126000000000001</c:v>
                </c:pt>
                <c:pt idx="22">
                  <c:v>33.567999999999998</c:v>
                </c:pt>
                <c:pt idx="23">
                  <c:v>39.335000000000001</c:v>
                </c:pt>
                <c:pt idx="24">
                  <c:v>40.003</c:v>
                </c:pt>
                <c:pt idx="25">
                  <c:v>33.795999999999999</c:v>
                </c:pt>
                <c:pt idx="26">
                  <c:v>25.978000000000002</c:v>
                </c:pt>
                <c:pt idx="27">
                  <c:v>29.271999999999998</c:v>
                </c:pt>
                <c:pt idx="28">
                  <c:v>36.013500000000001</c:v>
                </c:pt>
                <c:pt idx="29">
                  <c:v>36.158499999999997</c:v>
                </c:pt>
                <c:pt idx="30">
                  <c:v>37.521500000000003</c:v>
                </c:pt>
                <c:pt idx="31">
                  <c:v>39.506</c:v>
                </c:pt>
                <c:pt idx="32">
                  <c:v>36.618000000000002</c:v>
                </c:pt>
                <c:pt idx="33">
                  <c:v>34.837499999999999</c:v>
                </c:pt>
                <c:pt idx="34">
                  <c:v>31.563500000000001</c:v>
                </c:pt>
                <c:pt idx="35">
                  <c:v>38.04</c:v>
                </c:pt>
                <c:pt idx="36">
                  <c:v>40.829000000000001</c:v>
                </c:pt>
                <c:pt idx="37">
                  <c:v>47.097000000000001</c:v>
                </c:pt>
                <c:pt idx="38">
                  <c:v>58.884500000000003</c:v>
                </c:pt>
                <c:pt idx="39">
                  <c:v>57.143500000000003</c:v>
                </c:pt>
                <c:pt idx="40">
                  <c:v>55.6</c:v>
                </c:pt>
                <c:pt idx="41">
                  <c:v>47.981999999999999</c:v>
                </c:pt>
                <c:pt idx="42">
                  <c:v>36.600499999999997</c:v>
                </c:pt>
                <c:pt idx="43">
                  <c:v>32.832500000000003</c:v>
                </c:pt>
                <c:pt idx="44">
                  <c:v>25.308</c:v>
                </c:pt>
                <c:pt idx="45">
                  <c:v>17</c:v>
                </c:pt>
                <c:pt idx="46">
                  <c:v>19.853000000000002</c:v>
                </c:pt>
                <c:pt idx="47">
                  <c:v>24.518000000000001</c:v>
                </c:pt>
                <c:pt idx="48">
                  <c:v>20.96</c:v>
                </c:pt>
                <c:pt idx="49">
                  <c:v>29.4725</c:v>
                </c:pt>
                <c:pt idx="50">
                  <c:v>35.529000000000003</c:v>
                </c:pt>
                <c:pt idx="51">
                  <c:v>39.363999999999997</c:v>
                </c:pt>
                <c:pt idx="52">
                  <c:v>35.01</c:v>
                </c:pt>
                <c:pt idx="53">
                  <c:v>37.871000000000002</c:v>
                </c:pt>
                <c:pt idx="54">
                  <c:v>41.829500000000003</c:v>
                </c:pt>
                <c:pt idx="55">
                  <c:v>33.814999999999998</c:v>
                </c:pt>
                <c:pt idx="56">
                  <c:v>41.345999999999997</c:v>
                </c:pt>
                <c:pt idx="57">
                  <c:v>30.908000000000001</c:v>
                </c:pt>
                <c:pt idx="58">
                  <c:v>36.56</c:v>
                </c:pt>
                <c:pt idx="59">
                  <c:v>40</c:v>
                </c:pt>
                <c:pt idx="60">
                  <c:v>40.8645</c:v>
                </c:pt>
                <c:pt idx="61">
                  <c:v>44.081000000000003</c:v>
                </c:pt>
                <c:pt idx="62">
                  <c:v>46.514499999999998</c:v>
                </c:pt>
                <c:pt idx="63">
                  <c:v>55.83</c:v>
                </c:pt>
                <c:pt idx="64">
                  <c:v>54.924999999999997</c:v>
                </c:pt>
                <c:pt idx="65">
                  <c:v>67.400000000000006</c:v>
                </c:pt>
                <c:pt idx="66">
                  <c:v>64.620500000000007</c:v>
                </c:pt>
                <c:pt idx="67">
                  <c:v>67.102999999999994</c:v>
                </c:pt>
                <c:pt idx="68">
                  <c:v>54.118499999999997</c:v>
                </c:pt>
                <c:pt idx="69">
                  <c:v>47.31</c:v>
                </c:pt>
                <c:pt idx="70">
                  <c:v>50.534500000000001</c:v>
                </c:pt>
                <c:pt idx="71">
                  <c:v>58.731000000000002</c:v>
                </c:pt>
                <c:pt idx="72">
                  <c:v>41.164999999999999</c:v>
                </c:pt>
                <c:pt idx="73">
                  <c:v>50.844999999999999</c:v>
                </c:pt>
                <c:pt idx="74">
                  <c:v>22.425999999999998</c:v>
                </c:pt>
                <c:pt idx="75">
                  <c:v>76.808999999999997</c:v>
                </c:pt>
                <c:pt idx="76">
                  <c:v>61.383499999999998</c:v>
                </c:pt>
                <c:pt idx="77">
                  <c:v>63.2</c:v>
                </c:pt>
                <c:pt idx="78">
                  <c:v>62.533000000000001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2-4DDE-A30C-DB49FD09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5000"/>
        <c:axId val="445725392"/>
      </c:lineChart>
      <c:dateAx>
        <c:axId val="4457250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5392"/>
        <c:crosses val="autoZero"/>
        <c:auto val="1"/>
        <c:lblOffset val="100"/>
        <c:baseTimeUnit val="months"/>
        <c:majorUnit val="6"/>
        <c:majorTimeUnit val="months"/>
      </c:dateAx>
      <c:valAx>
        <c:axId val="4457253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5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2.7492148599999999E-2</c:v>
                </c:pt>
                <c:pt idx="1">
                  <c:v>2.53461629E-2</c:v>
                </c:pt>
                <c:pt idx="2">
                  <c:v>2.24243688E-2</c:v>
                </c:pt>
                <c:pt idx="3">
                  <c:v>2.2696459200000001E-2</c:v>
                </c:pt>
                <c:pt idx="4">
                  <c:v>2.6480328599999998E-2</c:v>
                </c:pt>
                <c:pt idx="5">
                  <c:v>3.5450942700000002E-2</c:v>
                </c:pt>
                <c:pt idx="6">
                  <c:v>4.4746367299999999E-2</c:v>
                </c:pt>
                <c:pt idx="7">
                  <c:v>5.4571174799999997E-2</c:v>
                </c:pt>
                <c:pt idx="8">
                  <c:v>6.0733742799999997E-2</c:v>
                </c:pt>
                <c:pt idx="9">
                  <c:v>6.0675347900000003E-2</c:v>
                </c:pt>
                <c:pt idx="10">
                  <c:v>5.7614690000000003E-2</c:v>
                </c:pt>
                <c:pt idx="11">
                  <c:v>5.4592734099999998E-2</c:v>
                </c:pt>
                <c:pt idx="12">
                  <c:v>5.4530631900000001E-2</c:v>
                </c:pt>
                <c:pt idx="13">
                  <c:v>4.4351598399999997E-2</c:v>
                </c:pt>
                <c:pt idx="14">
                  <c:v>4.3272860599999997E-2</c:v>
                </c:pt>
                <c:pt idx="15">
                  <c:v>4.1358518699999999E-2</c:v>
                </c:pt>
                <c:pt idx="16">
                  <c:v>3.8300787000000003E-2</c:v>
                </c:pt>
                <c:pt idx="17">
                  <c:v>3.3685113500000002E-2</c:v>
                </c:pt>
                <c:pt idx="18">
                  <c:v>2.44895849E-2</c:v>
                </c:pt>
                <c:pt idx="19">
                  <c:v>2.20009865E-2</c:v>
                </c:pt>
                <c:pt idx="20">
                  <c:v>1.7892353400000002E-2</c:v>
                </c:pt>
                <c:pt idx="21">
                  <c:v>1.9332596699999999E-2</c:v>
                </c:pt>
                <c:pt idx="22">
                  <c:v>2.28996663E-2</c:v>
                </c:pt>
                <c:pt idx="23">
                  <c:v>2.4072524800000002E-2</c:v>
                </c:pt>
                <c:pt idx="24">
                  <c:v>2.02465535E-2</c:v>
                </c:pt>
                <c:pt idx="25">
                  <c:v>2.0104631500000001E-2</c:v>
                </c:pt>
                <c:pt idx="26">
                  <c:v>1.5221613199999999E-2</c:v>
                </c:pt>
                <c:pt idx="27">
                  <c:v>1.21624253E-2</c:v>
                </c:pt>
                <c:pt idx="28">
                  <c:v>1.75694705E-2</c:v>
                </c:pt>
                <c:pt idx="29">
                  <c:v>2.1791066099999999E-2</c:v>
                </c:pt>
                <c:pt idx="30">
                  <c:v>2.27503935E-2</c:v>
                </c:pt>
                <c:pt idx="31">
                  <c:v>2.68847051E-2</c:v>
                </c:pt>
                <c:pt idx="32">
                  <c:v>2.7776132700000001E-2</c:v>
                </c:pt>
                <c:pt idx="33">
                  <c:v>2.6554887199999998E-2</c:v>
                </c:pt>
                <c:pt idx="34">
                  <c:v>2.0701952799999999E-2</c:v>
                </c:pt>
                <c:pt idx="35">
                  <c:v>3.01959355E-2</c:v>
                </c:pt>
                <c:pt idx="36">
                  <c:v>4.3875079300000001E-2</c:v>
                </c:pt>
                <c:pt idx="37">
                  <c:v>7.0493363099999998E-2</c:v>
                </c:pt>
                <c:pt idx="38">
                  <c:v>8.6080016999999995E-2</c:v>
                </c:pt>
                <c:pt idx="39">
                  <c:v>8.2479762299999995E-2</c:v>
                </c:pt>
                <c:pt idx="40">
                  <c:v>7.3009738000000005E-2</c:v>
                </c:pt>
                <c:pt idx="41">
                  <c:v>5.1349863900000001E-2</c:v>
                </c:pt>
                <c:pt idx="42">
                  <c:v>3.6584447399999998E-2</c:v>
                </c:pt>
                <c:pt idx="43">
                  <c:v>3.1170717300000001E-2</c:v>
                </c:pt>
                <c:pt idx="44">
                  <c:v>1.78563136E-2</c:v>
                </c:pt>
                <c:pt idx="45">
                  <c:v>1.67245873E-2</c:v>
                </c:pt>
                <c:pt idx="46">
                  <c:v>1.10431088E-2</c:v>
                </c:pt>
                <c:pt idx="47">
                  <c:v>1.59705154E-2</c:v>
                </c:pt>
                <c:pt idx="48">
                  <c:v>1.75775224E-2</c:v>
                </c:pt>
                <c:pt idx="49">
                  <c:v>2.8030275800000001E-2</c:v>
                </c:pt>
                <c:pt idx="50">
                  <c:v>3.11998525E-2</c:v>
                </c:pt>
                <c:pt idx="51">
                  <c:v>2.8690728400000001E-2</c:v>
                </c:pt>
                <c:pt idx="52">
                  <c:v>3.2094112899999999E-2</c:v>
                </c:pt>
                <c:pt idx="53">
                  <c:v>3.2938076400000002E-2</c:v>
                </c:pt>
                <c:pt idx="54">
                  <c:v>3.31941558E-2</c:v>
                </c:pt>
                <c:pt idx="55">
                  <c:v>3.3507091199999998E-2</c:v>
                </c:pt>
                <c:pt idx="56">
                  <c:v>2.8869166799999998E-2</c:v>
                </c:pt>
                <c:pt idx="57">
                  <c:v>2.7850313500000001E-2</c:v>
                </c:pt>
                <c:pt idx="58">
                  <c:v>2.5830005499999999E-2</c:v>
                </c:pt>
                <c:pt idx="59">
                  <c:v>2.4790136300000001E-2</c:v>
                </c:pt>
                <c:pt idx="60">
                  <c:v>3.0069894600000001E-2</c:v>
                </c:pt>
                <c:pt idx="61">
                  <c:v>3.00720859E-2</c:v>
                </c:pt>
                <c:pt idx="62">
                  <c:v>3.4542616599999999E-2</c:v>
                </c:pt>
                <c:pt idx="63">
                  <c:v>4.1275464999999997E-2</c:v>
                </c:pt>
                <c:pt idx="64">
                  <c:v>4.6552021399999997E-2</c:v>
                </c:pt>
                <c:pt idx="65">
                  <c:v>4.9671062199999998E-2</c:v>
                </c:pt>
                <c:pt idx="66">
                  <c:v>4.89875595E-2</c:v>
                </c:pt>
                <c:pt idx="67">
                  <c:v>4.7125315299999998E-2</c:v>
                </c:pt>
                <c:pt idx="68">
                  <c:v>4.2621838600000003E-2</c:v>
                </c:pt>
                <c:pt idx="69">
                  <c:v>3.7549171499999999E-2</c:v>
                </c:pt>
                <c:pt idx="70">
                  <c:v>2.92953099E-2</c:v>
                </c:pt>
                <c:pt idx="71">
                  <c:v>3.04687573E-2</c:v>
                </c:pt>
                <c:pt idx="72">
                  <c:v>2.39840664E-2</c:v>
                </c:pt>
                <c:pt idx="73">
                  <c:v>2.2252207100000001E-2</c:v>
                </c:pt>
                <c:pt idx="74">
                  <c:v>3.414979E-4</c:v>
                </c:pt>
                <c:pt idx="75">
                  <c:v>2.2647403399999998E-2</c:v>
                </c:pt>
                <c:pt idx="76">
                  <c:v>2.4196060799999999E-2</c:v>
                </c:pt>
                <c:pt idx="77">
                  <c:v>2.6666666700000001E-2</c:v>
                </c:pt>
                <c:pt idx="78">
                  <c:v>3.6322053E-2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B-4942-9BA1-F5F31B67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6176"/>
        <c:axId val="445726568"/>
      </c:lineChart>
      <c:dateAx>
        <c:axId val="4457261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6568"/>
        <c:crosses val="autoZero"/>
        <c:auto val="1"/>
        <c:lblOffset val="100"/>
        <c:baseTimeUnit val="months"/>
        <c:majorUnit val="6"/>
        <c:majorTimeUnit val="months"/>
      </c:dateAx>
      <c:valAx>
        <c:axId val="4457265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6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7.4345669899999994E-2</c:v>
                </c:pt>
                <c:pt idx="1">
                  <c:v>7.2248474699999995E-2</c:v>
                </c:pt>
                <c:pt idx="2">
                  <c:v>6.6238061500000001E-2</c:v>
                </c:pt>
                <c:pt idx="3">
                  <c:v>6.20942497E-2</c:v>
                </c:pt>
                <c:pt idx="4">
                  <c:v>6.5344424299999995E-2</c:v>
                </c:pt>
                <c:pt idx="5">
                  <c:v>6.4602366100000003E-2</c:v>
                </c:pt>
                <c:pt idx="6">
                  <c:v>6.9724140500000004E-2</c:v>
                </c:pt>
                <c:pt idx="7">
                  <c:v>7.7516314200000005E-2</c:v>
                </c:pt>
                <c:pt idx="8">
                  <c:v>7.9053371600000005E-2</c:v>
                </c:pt>
                <c:pt idx="9">
                  <c:v>8.6115164800000005E-2</c:v>
                </c:pt>
                <c:pt idx="10">
                  <c:v>9.0272462900000003E-2</c:v>
                </c:pt>
                <c:pt idx="11">
                  <c:v>8.1241270899999996E-2</c:v>
                </c:pt>
                <c:pt idx="12">
                  <c:v>8.13494045E-2</c:v>
                </c:pt>
                <c:pt idx="13">
                  <c:v>7.4592881200000002E-2</c:v>
                </c:pt>
                <c:pt idx="14">
                  <c:v>7.5727679000000006E-2</c:v>
                </c:pt>
                <c:pt idx="15">
                  <c:v>7.5470915499999999E-2</c:v>
                </c:pt>
                <c:pt idx="16">
                  <c:v>7.3855548300000004E-2</c:v>
                </c:pt>
                <c:pt idx="17">
                  <c:v>7.1067404700000003E-2</c:v>
                </c:pt>
                <c:pt idx="18">
                  <c:v>6.5053620500000006E-2</c:v>
                </c:pt>
                <c:pt idx="19">
                  <c:v>5.45730954E-2</c:v>
                </c:pt>
                <c:pt idx="20">
                  <c:v>5.62093896E-2</c:v>
                </c:pt>
                <c:pt idx="21">
                  <c:v>5.7835171499999997E-2</c:v>
                </c:pt>
                <c:pt idx="22">
                  <c:v>6.59427603E-2</c:v>
                </c:pt>
                <c:pt idx="23">
                  <c:v>7.0982444699999994E-2</c:v>
                </c:pt>
                <c:pt idx="24">
                  <c:v>7.4400471100000004E-2</c:v>
                </c:pt>
                <c:pt idx="25">
                  <c:v>7.1850870499999997E-2</c:v>
                </c:pt>
                <c:pt idx="26">
                  <c:v>6.6622198300000005E-2</c:v>
                </c:pt>
                <c:pt idx="27">
                  <c:v>6.39431149E-2</c:v>
                </c:pt>
                <c:pt idx="28">
                  <c:v>6.8937057299999993E-2</c:v>
                </c:pt>
                <c:pt idx="29">
                  <c:v>7.2581689599999999E-2</c:v>
                </c:pt>
                <c:pt idx="30">
                  <c:v>7.1662648999999995E-2</c:v>
                </c:pt>
                <c:pt idx="31">
                  <c:v>8.32541158E-2</c:v>
                </c:pt>
                <c:pt idx="32">
                  <c:v>8.06554248E-2</c:v>
                </c:pt>
                <c:pt idx="33">
                  <c:v>8.0257823699999994E-2</c:v>
                </c:pt>
                <c:pt idx="34">
                  <c:v>7.6888472099999994E-2</c:v>
                </c:pt>
                <c:pt idx="35">
                  <c:v>7.3845134600000001E-2</c:v>
                </c:pt>
                <c:pt idx="36">
                  <c:v>8.4947035599999998E-2</c:v>
                </c:pt>
                <c:pt idx="37">
                  <c:v>9.4951703900000003E-2</c:v>
                </c:pt>
                <c:pt idx="38">
                  <c:v>0.10617468789999999</c:v>
                </c:pt>
                <c:pt idx="39">
                  <c:v>0.1090735541</c:v>
                </c:pt>
                <c:pt idx="40">
                  <c:v>0.1076197958</c:v>
                </c:pt>
                <c:pt idx="41">
                  <c:v>9.6870759200000003E-2</c:v>
                </c:pt>
                <c:pt idx="42">
                  <c:v>8.3864327799999999E-2</c:v>
                </c:pt>
                <c:pt idx="43">
                  <c:v>7.7667033100000005E-2</c:v>
                </c:pt>
                <c:pt idx="44">
                  <c:v>6.1657875899999999E-2</c:v>
                </c:pt>
                <c:pt idx="45">
                  <c:v>5.8592065800000002E-2</c:v>
                </c:pt>
                <c:pt idx="46">
                  <c:v>6.04457755E-2</c:v>
                </c:pt>
                <c:pt idx="47">
                  <c:v>6.3078413E-2</c:v>
                </c:pt>
                <c:pt idx="48">
                  <c:v>6.2472143299999998E-2</c:v>
                </c:pt>
                <c:pt idx="49">
                  <c:v>7.4819263499999997E-2</c:v>
                </c:pt>
                <c:pt idx="50">
                  <c:v>7.6804825699999996E-2</c:v>
                </c:pt>
                <c:pt idx="51">
                  <c:v>7.9559772299999998E-2</c:v>
                </c:pt>
                <c:pt idx="52">
                  <c:v>7.6341407299999997E-2</c:v>
                </c:pt>
                <c:pt idx="53">
                  <c:v>7.6774576799999994E-2</c:v>
                </c:pt>
                <c:pt idx="54">
                  <c:v>7.8692538100000001E-2</c:v>
                </c:pt>
                <c:pt idx="55">
                  <c:v>7.9709812199999994E-2</c:v>
                </c:pt>
                <c:pt idx="56">
                  <c:v>7.9572437199999999E-2</c:v>
                </c:pt>
                <c:pt idx="57">
                  <c:v>7.6408217400000006E-2</c:v>
                </c:pt>
                <c:pt idx="58">
                  <c:v>7.8348233399999995E-2</c:v>
                </c:pt>
                <c:pt idx="59">
                  <c:v>7.6883864400000002E-2</c:v>
                </c:pt>
                <c:pt idx="60">
                  <c:v>7.7348531100000006E-2</c:v>
                </c:pt>
                <c:pt idx="61">
                  <c:v>7.8431887800000002E-2</c:v>
                </c:pt>
                <c:pt idx="62">
                  <c:v>8.4716595699999994E-2</c:v>
                </c:pt>
                <c:pt idx="63">
                  <c:v>8.9943845100000003E-2</c:v>
                </c:pt>
                <c:pt idx="64">
                  <c:v>9.44571991E-2</c:v>
                </c:pt>
                <c:pt idx="65">
                  <c:v>9.2322386199999995E-2</c:v>
                </c:pt>
                <c:pt idx="66">
                  <c:v>9.4620543000000001E-2</c:v>
                </c:pt>
                <c:pt idx="67">
                  <c:v>9.0220045299999996E-2</c:v>
                </c:pt>
                <c:pt idx="68">
                  <c:v>8.7797572000000004E-2</c:v>
                </c:pt>
                <c:pt idx="69">
                  <c:v>8.3397215600000005E-2</c:v>
                </c:pt>
                <c:pt idx="70">
                  <c:v>7.5014875699999997E-2</c:v>
                </c:pt>
                <c:pt idx="71">
                  <c:v>8.1104594000000002E-2</c:v>
                </c:pt>
                <c:pt idx="72">
                  <c:v>6.5282517299999995E-2</c:v>
                </c:pt>
                <c:pt idx="73">
                  <c:v>7.4468707300000006E-2</c:v>
                </c:pt>
                <c:pt idx="74">
                  <c:v>4.4504181599999998E-2</c:v>
                </c:pt>
                <c:pt idx="75">
                  <c:v>8.4480323800000007E-2</c:v>
                </c:pt>
                <c:pt idx="76">
                  <c:v>7.7672887400000001E-2</c:v>
                </c:pt>
                <c:pt idx="77">
                  <c:v>7.9630767399999997E-2</c:v>
                </c:pt>
                <c:pt idx="78">
                  <c:v>8.3728983600000001E-2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C-4B08-8BBF-C1AE58BD3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7352"/>
        <c:axId val="445727744"/>
      </c:lineChart>
      <c:dateAx>
        <c:axId val="445727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7744"/>
        <c:crosses val="autoZero"/>
        <c:auto val="1"/>
        <c:lblOffset val="100"/>
        <c:baseTimeUnit val="months"/>
        <c:majorUnit val="6"/>
        <c:majorTimeUnit val="months"/>
      </c:dateAx>
      <c:valAx>
        <c:axId val="44572774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7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2.4172326899999999E-2</c:v>
                </c:pt>
                <c:pt idx="1">
                  <c:v>2.3574160199999999E-2</c:v>
                </c:pt>
                <c:pt idx="2">
                  <c:v>2.3990142900000001E-2</c:v>
                </c:pt>
                <c:pt idx="3">
                  <c:v>2.3028030200000001E-2</c:v>
                </c:pt>
                <c:pt idx="4">
                  <c:v>2.1284721999999999E-2</c:v>
                </c:pt>
                <c:pt idx="5">
                  <c:v>1.87755649E-2</c:v>
                </c:pt>
                <c:pt idx="6">
                  <c:v>1.5161116800000001E-2</c:v>
                </c:pt>
                <c:pt idx="7">
                  <c:v>1.3963152E-2</c:v>
                </c:pt>
                <c:pt idx="8">
                  <c:v>1.36308613E-2</c:v>
                </c:pt>
                <c:pt idx="9">
                  <c:v>1.4821706800000001E-2</c:v>
                </c:pt>
                <c:pt idx="10">
                  <c:v>1.4877282800000001E-2</c:v>
                </c:pt>
                <c:pt idx="11">
                  <c:v>1.56371189E-2</c:v>
                </c:pt>
                <c:pt idx="12">
                  <c:v>1.4732220000000001E-2</c:v>
                </c:pt>
                <c:pt idx="13">
                  <c:v>1.54135903E-2</c:v>
                </c:pt>
                <c:pt idx="14">
                  <c:v>1.5448798499999999E-2</c:v>
                </c:pt>
                <c:pt idx="15">
                  <c:v>1.58968978E-2</c:v>
                </c:pt>
                <c:pt idx="16">
                  <c:v>1.6313088699999999E-2</c:v>
                </c:pt>
                <c:pt idx="17">
                  <c:v>1.80071329E-2</c:v>
                </c:pt>
                <c:pt idx="18">
                  <c:v>1.8146150100000001E-2</c:v>
                </c:pt>
                <c:pt idx="19">
                  <c:v>1.7127919500000002E-2</c:v>
                </c:pt>
                <c:pt idx="20">
                  <c:v>1.8152175199999999E-2</c:v>
                </c:pt>
                <c:pt idx="21">
                  <c:v>1.9231771700000001E-2</c:v>
                </c:pt>
                <c:pt idx="22">
                  <c:v>1.94401214E-2</c:v>
                </c:pt>
                <c:pt idx="23">
                  <c:v>2.1778584399999999E-2</c:v>
                </c:pt>
                <c:pt idx="24">
                  <c:v>2.3621638E-2</c:v>
                </c:pt>
                <c:pt idx="25">
                  <c:v>2.45831213E-2</c:v>
                </c:pt>
                <c:pt idx="26">
                  <c:v>2.3293903500000001E-2</c:v>
                </c:pt>
                <c:pt idx="27">
                  <c:v>2.3800846699999999E-2</c:v>
                </c:pt>
                <c:pt idx="28">
                  <c:v>2.42032199E-2</c:v>
                </c:pt>
                <c:pt idx="29">
                  <c:v>2.4564899000000001E-2</c:v>
                </c:pt>
                <c:pt idx="30">
                  <c:v>2.56426485E-2</c:v>
                </c:pt>
                <c:pt idx="31">
                  <c:v>2.53548816E-2</c:v>
                </c:pt>
                <c:pt idx="32">
                  <c:v>2.5719646700000001E-2</c:v>
                </c:pt>
                <c:pt idx="33">
                  <c:v>2.5343149400000001E-2</c:v>
                </c:pt>
                <c:pt idx="34">
                  <c:v>2.62116625E-2</c:v>
                </c:pt>
                <c:pt idx="35">
                  <c:v>2.2165555900000002E-2</c:v>
                </c:pt>
                <c:pt idx="36">
                  <c:v>1.9711438299999998E-2</c:v>
                </c:pt>
                <c:pt idx="37">
                  <c:v>1.7766924699999999E-2</c:v>
                </c:pt>
                <c:pt idx="38">
                  <c:v>1.4321075000000001E-2</c:v>
                </c:pt>
                <c:pt idx="39">
                  <c:v>1.5229439900000001E-2</c:v>
                </c:pt>
                <c:pt idx="40">
                  <c:v>1.60693682E-2</c:v>
                </c:pt>
                <c:pt idx="41">
                  <c:v>1.68563737E-2</c:v>
                </c:pt>
                <c:pt idx="42">
                  <c:v>1.8797982099999999E-2</c:v>
                </c:pt>
                <c:pt idx="43">
                  <c:v>1.9472063599999999E-2</c:v>
                </c:pt>
                <c:pt idx="44">
                  <c:v>2.0976550600000001E-2</c:v>
                </c:pt>
                <c:pt idx="45">
                  <c:v>2.09550789E-2</c:v>
                </c:pt>
                <c:pt idx="46">
                  <c:v>2.0030543500000001E-2</c:v>
                </c:pt>
                <c:pt idx="47">
                  <c:v>1.9392640999999999E-2</c:v>
                </c:pt>
                <c:pt idx="48">
                  <c:v>2.0618790099999999E-2</c:v>
                </c:pt>
                <c:pt idx="49">
                  <c:v>2.0893315999999999E-2</c:v>
                </c:pt>
                <c:pt idx="50">
                  <c:v>1.8887299699999999E-2</c:v>
                </c:pt>
                <c:pt idx="51">
                  <c:v>2.0327729499999999E-2</c:v>
                </c:pt>
                <c:pt idx="52">
                  <c:v>1.8177126599999999E-2</c:v>
                </c:pt>
                <c:pt idx="53">
                  <c:v>1.7482689700000002E-2</c:v>
                </c:pt>
                <c:pt idx="54">
                  <c:v>1.7879031300000001E-2</c:v>
                </c:pt>
                <c:pt idx="55">
                  <c:v>1.9001881700000001E-2</c:v>
                </c:pt>
                <c:pt idx="56">
                  <c:v>1.9713837800000002E-2</c:v>
                </c:pt>
                <c:pt idx="57">
                  <c:v>2.03099947E-2</c:v>
                </c:pt>
                <c:pt idx="58">
                  <c:v>2.01893179E-2</c:v>
                </c:pt>
                <c:pt idx="59">
                  <c:v>1.9501929099999999E-2</c:v>
                </c:pt>
                <c:pt idx="60">
                  <c:v>1.91319023E-2</c:v>
                </c:pt>
                <c:pt idx="61">
                  <c:v>1.81071984E-2</c:v>
                </c:pt>
                <c:pt idx="62">
                  <c:v>1.6769073999999998E-2</c:v>
                </c:pt>
                <c:pt idx="63">
                  <c:v>1.6062984400000001E-2</c:v>
                </c:pt>
                <c:pt idx="64">
                  <c:v>1.5459029500000001E-2</c:v>
                </c:pt>
                <c:pt idx="65">
                  <c:v>1.5851538299999999E-2</c:v>
                </c:pt>
                <c:pt idx="66">
                  <c:v>1.61857392E-2</c:v>
                </c:pt>
                <c:pt idx="67">
                  <c:v>1.7369216E-2</c:v>
                </c:pt>
                <c:pt idx="68">
                  <c:v>1.6655953300000002E-2</c:v>
                </c:pt>
                <c:pt idx="69">
                  <c:v>1.6422398599999999E-2</c:v>
                </c:pt>
                <c:pt idx="70">
                  <c:v>1.7364439400000001E-2</c:v>
                </c:pt>
                <c:pt idx="71">
                  <c:v>1.64965696E-2</c:v>
                </c:pt>
                <c:pt idx="72">
                  <c:v>1.4728237E-2</c:v>
                </c:pt>
                <c:pt idx="73">
                  <c:v>1.32613356E-2</c:v>
                </c:pt>
                <c:pt idx="74">
                  <c:v>1.12315785E-2</c:v>
                </c:pt>
                <c:pt idx="75">
                  <c:v>1.3959341199999999E-2</c:v>
                </c:pt>
                <c:pt idx="76">
                  <c:v>1.3785166600000001E-2</c:v>
                </c:pt>
                <c:pt idx="77">
                  <c:v>1.4538380199999999E-2</c:v>
                </c:pt>
                <c:pt idx="78">
                  <c:v>1.44799547E-2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3-4E45-8C3F-2F877EF92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8528"/>
        <c:axId val="445728920"/>
      </c:lineChart>
      <c:dateAx>
        <c:axId val="4457285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8920"/>
        <c:crosses val="autoZero"/>
        <c:auto val="1"/>
        <c:lblOffset val="100"/>
        <c:baseTimeUnit val="months"/>
        <c:majorUnit val="6"/>
        <c:majorTimeUnit val="months"/>
      </c:dateAx>
      <c:valAx>
        <c:axId val="4457289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8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801.91600000000005</c:v>
                </c:pt>
                <c:pt idx="1">
                  <c:v>786.98599999999999</c:v>
                </c:pt>
                <c:pt idx="2">
                  <c:v>789.8</c:v>
                </c:pt>
                <c:pt idx="3">
                  <c:v>779.26850000000002</c:v>
                </c:pt>
                <c:pt idx="4">
                  <c:v>789.4</c:v>
                </c:pt>
                <c:pt idx="5">
                  <c:v>791.69899999999996</c:v>
                </c:pt>
                <c:pt idx="6">
                  <c:v>808.17399999999998</c:v>
                </c:pt>
                <c:pt idx="7">
                  <c:v>811.00350000000003</c:v>
                </c:pt>
                <c:pt idx="8">
                  <c:v>770.86099999999999</c:v>
                </c:pt>
                <c:pt idx="9">
                  <c:v>771.899</c:v>
                </c:pt>
                <c:pt idx="10">
                  <c:v>780.32299999999998</c:v>
                </c:pt>
                <c:pt idx="11">
                  <c:v>772.7</c:v>
                </c:pt>
                <c:pt idx="12">
                  <c:v>799.33100000000002</c:v>
                </c:pt>
                <c:pt idx="13">
                  <c:v>800.55700000000002</c:v>
                </c:pt>
                <c:pt idx="14">
                  <c:v>791.88699999999994</c:v>
                </c:pt>
                <c:pt idx="15">
                  <c:v>812.7</c:v>
                </c:pt>
                <c:pt idx="16">
                  <c:v>855.06</c:v>
                </c:pt>
                <c:pt idx="17">
                  <c:v>896.6</c:v>
                </c:pt>
                <c:pt idx="18">
                  <c:v>912.3</c:v>
                </c:pt>
                <c:pt idx="19">
                  <c:v>947.48199999999997</c:v>
                </c:pt>
                <c:pt idx="20">
                  <c:v>985.01400000000001</c:v>
                </c:pt>
                <c:pt idx="21">
                  <c:v>1000.433</c:v>
                </c:pt>
                <c:pt idx="22">
                  <c:v>1057.5</c:v>
                </c:pt>
                <c:pt idx="23">
                  <c:v>1036.8230000000001</c:v>
                </c:pt>
                <c:pt idx="24">
                  <c:v>1095.106</c:v>
                </c:pt>
                <c:pt idx="25">
                  <c:v>1068</c:v>
                </c:pt>
                <c:pt idx="26">
                  <c:v>1111.8</c:v>
                </c:pt>
                <c:pt idx="27">
                  <c:v>1115.3499999999999</c:v>
                </c:pt>
                <c:pt idx="28">
                  <c:v>1145.2375</c:v>
                </c:pt>
                <c:pt idx="29">
                  <c:v>1152.2695000000001</c:v>
                </c:pt>
                <c:pt idx="30">
                  <c:v>1126.2584999999999</c:v>
                </c:pt>
                <c:pt idx="31">
                  <c:v>1120.8</c:v>
                </c:pt>
                <c:pt idx="32">
                  <c:v>1106.7</c:v>
                </c:pt>
                <c:pt idx="33">
                  <c:v>1129.2190000000001</c:v>
                </c:pt>
                <c:pt idx="34">
                  <c:v>1086.7014999999999</c:v>
                </c:pt>
                <c:pt idx="35">
                  <c:v>1059.6010000000001</c:v>
                </c:pt>
                <c:pt idx="36">
                  <c:v>967.71100000000001</c:v>
                </c:pt>
                <c:pt idx="37">
                  <c:v>872.49800000000005</c:v>
                </c:pt>
                <c:pt idx="38">
                  <c:v>807.16600000000005</c:v>
                </c:pt>
                <c:pt idx="39">
                  <c:v>779.97699999999998</c:v>
                </c:pt>
                <c:pt idx="40">
                  <c:v>823.3</c:v>
                </c:pt>
                <c:pt idx="41">
                  <c:v>845.03200000000004</c:v>
                </c:pt>
                <c:pt idx="42">
                  <c:v>855.16300000000001</c:v>
                </c:pt>
                <c:pt idx="43">
                  <c:v>880.99549999999999</c:v>
                </c:pt>
                <c:pt idx="44">
                  <c:v>932.19</c:v>
                </c:pt>
                <c:pt idx="45">
                  <c:v>937.5</c:v>
                </c:pt>
                <c:pt idx="46">
                  <c:v>996.85900000000004</c:v>
                </c:pt>
                <c:pt idx="47">
                  <c:v>1076.7774999999999</c:v>
                </c:pt>
                <c:pt idx="48">
                  <c:v>1122.97</c:v>
                </c:pt>
                <c:pt idx="49">
                  <c:v>1127.9704999999999</c:v>
                </c:pt>
                <c:pt idx="50">
                  <c:v>1176.3</c:v>
                </c:pt>
                <c:pt idx="51">
                  <c:v>1207.991</c:v>
                </c:pt>
                <c:pt idx="52">
                  <c:v>1267.4829999999999</c:v>
                </c:pt>
                <c:pt idx="53">
                  <c:v>1297.2180000000001</c:v>
                </c:pt>
                <c:pt idx="54">
                  <c:v>1343.6679999999999</c:v>
                </c:pt>
                <c:pt idx="55">
                  <c:v>1365.5809999999999</c:v>
                </c:pt>
                <c:pt idx="56">
                  <c:v>1384.521</c:v>
                </c:pt>
                <c:pt idx="57">
                  <c:v>1378.3030000000001</c:v>
                </c:pt>
                <c:pt idx="58">
                  <c:v>1430.912</c:v>
                </c:pt>
                <c:pt idx="59">
                  <c:v>1499.662</c:v>
                </c:pt>
                <c:pt idx="60">
                  <c:v>1488.4259999999999</c:v>
                </c:pt>
                <c:pt idx="61">
                  <c:v>1495.9549999999999</c:v>
                </c:pt>
                <c:pt idx="62">
                  <c:v>1503.877</c:v>
                </c:pt>
                <c:pt idx="63">
                  <c:v>1506.2</c:v>
                </c:pt>
                <c:pt idx="64">
                  <c:v>1449.8675000000001</c:v>
                </c:pt>
                <c:pt idx="65">
                  <c:v>1481.424</c:v>
                </c:pt>
                <c:pt idx="66">
                  <c:v>1477.8995</c:v>
                </c:pt>
                <c:pt idx="67">
                  <c:v>1494.1</c:v>
                </c:pt>
                <c:pt idx="68">
                  <c:v>1480.1075000000001</c:v>
                </c:pt>
                <c:pt idx="69">
                  <c:v>1495.4480000000001</c:v>
                </c:pt>
                <c:pt idx="70">
                  <c:v>1573.3</c:v>
                </c:pt>
                <c:pt idx="71">
                  <c:v>1729.4</c:v>
                </c:pt>
                <c:pt idx="72">
                  <c:v>1653.11</c:v>
                </c:pt>
                <c:pt idx="73">
                  <c:v>1730.1804999999999</c:v>
                </c:pt>
                <c:pt idx="74">
                  <c:v>1773.9105</c:v>
                </c:pt>
                <c:pt idx="75">
                  <c:v>1889.4</c:v>
                </c:pt>
                <c:pt idx="76">
                  <c:v>1822.05</c:v>
                </c:pt>
                <c:pt idx="77">
                  <c:v>1779.4680000000001</c:v>
                </c:pt>
                <c:pt idx="78">
                  <c:v>1849.5740000000001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A-44D0-9DA3-BC1DD5DD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9704"/>
        <c:axId val="445730096"/>
      </c:lineChart>
      <c:dateAx>
        <c:axId val="445729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30096"/>
        <c:crosses val="autoZero"/>
        <c:auto val="1"/>
        <c:lblOffset val="100"/>
        <c:baseTimeUnit val="months"/>
        <c:majorUnit val="6"/>
        <c:majorTimeUnit val="months"/>
      </c:dateAx>
      <c:valAx>
        <c:axId val="445730096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9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1.72757747E-2</c:v>
                </c:pt>
                <c:pt idx="1">
                  <c:v>1.7798996000000001E-2</c:v>
                </c:pt>
                <c:pt idx="2">
                  <c:v>1.9352352699999999E-2</c:v>
                </c:pt>
                <c:pt idx="3">
                  <c:v>1.8433375299999999E-2</c:v>
                </c:pt>
                <c:pt idx="4">
                  <c:v>1.7110079300000001E-2</c:v>
                </c:pt>
                <c:pt idx="5">
                  <c:v>2.1575984999999999E-2</c:v>
                </c:pt>
                <c:pt idx="6">
                  <c:v>2.6244190399999999E-2</c:v>
                </c:pt>
                <c:pt idx="7">
                  <c:v>3.04442098E-2</c:v>
                </c:pt>
                <c:pt idx="8">
                  <c:v>2.8810465699999999E-2</c:v>
                </c:pt>
                <c:pt idx="9">
                  <c:v>3.1557028199999997E-2</c:v>
                </c:pt>
                <c:pt idx="10">
                  <c:v>3.4925373099999997E-2</c:v>
                </c:pt>
                <c:pt idx="11">
                  <c:v>3.8663484499999998E-2</c:v>
                </c:pt>
                <c:pt idx="12">
                  <c:v>3.2342762099999998E-2</c:v>
                </c:pt>
                <c:pt idx="13">
                  <c:v>4.24674175E-2</c:v>
                </c:pt>
                <c:pt idx="14">
                  <c:v>4.4536369899999997E-2</c:v>
                </c:pt>
                <c:pt idx="15">
                  <c:v>5.6436724200000003E-2</c:v>
                </c:pt>
                <c:pt idx="16">
                  <c:v>4.7395847999999997E-2</c:v>
                </c:pt>
                <c:pt idx="17">
                  <c:v>5.3842008199999999E-2</c:v>
                </c:pt>
                <c:pt idx="18">
                  <c:v>5.6889206900000003E-2</c:v>
                </c:pt>
                <c:pt idx="19">
                  <c:v>6.2326756300000001E-2</c:v>
                </c:pt>
                <c:pt idx="20">
                  <c:v>5.0841405899999997E-2</c:v>
                </c:pt>
                <c:pt idx="21">
                  <c:v>5.1022354899999997E-2</c:v>
                </c:pt>
                <c:pt idx="22">
                  <c:v>5.1137331199999997E-2</c:v>
                </c:pt>
                <c:pt idx="23">
                  <c:v>5.27105961E-2</c:v>
                </c:pt>
                <c:pt idx="24">
                  <c:v>4.9149913599999998E-2</c:v>
                </c:pt>
                <c:pt idx="25">
                  <c:v>4.5301973600000003E-2</c:v>
                </c:pt>
                <c:pt idx="26">
                  <c:v>4.9882220400000003E-2</c:v>
                </c:pt>
                <c:pt idx="27">
                  <c:v>5.0203729400000001E-2</c:v>
                </c:pt>
                <c:pt idx="28">
                  <c:v>4.4570104200000002E-2</c:v>
                </c:pt>
                <c:pt idx="29">
                  <c:v>5.0264310299999997E-2</c:v>
                </c:pt>
                <c:pt idx="30">
                  <c:v>5.3488372100000001E-2</c:v>
                </c:pt>
                <c:pt idx="31">
                  <c:v>6.4752463299999993E-2</c:v>
                </c:pt>
                <c:pt idx="32">
                  <c:v>5.6293200299999999E-2</c:v>
                </c:pt>
                <c:pt idx="33">
                  <c:v>6.1482174700000003E-2</c:v>
                </c:pt>
                <c:pt idx="34">
                  <c:v>6.5495593000000005E-2</c:v>
                </c:pt>
                <c:pt idx="35">
                  <c:v>6.0870953499999998E-2</c:v>
                </c:pt>
                <c:pt idx="36">
                  <c:v>6.7097448500000004E-2</c:v>
                </c:pt>
                <c:pt idx="37">
                  <c:v>8.3725639599999999E-2</c:v>
                </c:pt>
                <c:pt idx="38">
                  <c:v>0.104762728</c:v>
                </c:pt>
                <c:pt idx="39">
                  <c:v>0.1075094149</c:v>
                </c:pt>
                <c:pt idx="40">
                  <c:v>0.1101357461</c:v>
                </c:pt>
                <c:pt idx="41">
                  <c:v>0.1083303233</c:v>
                </c:pt>
                <c:pt idx="42">
                  <c:v>0.1072835632</c:v>
                </c:pt>
                <c:pt idx="43">
                  <c:v>0.1156059711</c:v>
                </c:pt>
                <c:pt idx="44">
                  <c:v>0.1080110469</c:v>
                </c:pt>
                <c:pt idx="45">
                  <c:v>9.69631626E-2</c:v>
                </c:pt>
                <c:pt idx="46">
                  <c:v>9.2958420400000005E-2</c:v>
                </c:pt>
                <c:pt idx="47">
                  <c:v>9.6261412599999999E-2</c:v>
                </c:pt>
                <c:pt idx="48">
                  <c:v>8.7994927799999997E-2</c:v>
                </c:pt>
                <c:pt idx="49">
                  <c:v>9.0469446999999995E-2</c:v>
                </c:pt>
                <c:pt idx="50">
                  <c:v>9.3881734199999997E-2</c:v>
                </c:pt>
                <c:pt idx="51">
                  <c:v>9.3130474899999996E-2</c:v>
                </c:pt>
                <c:pt idx="52">
                  <c:v>8.1798598E-2</c:v>
                </c:pt>
                <c:pt idx="53">
                  <c:v>8.3007068000000003E-2</c:v>
                </c:pt>
                <c:pt idx="54">
                  <c:v>9.1540442200000002E-2</c:v>
                </c:pt>
                <c:pt idx="55">
                  <c:v>9.7383720899999998E-2</c:v>
                </c:pt>
                <c:pt idx="56">
                  <c:v>8.28709485E-2</c:v>
                </c:pt>
                <c:pt idx="57">
                  <c:v>8.0972741799999998E-2</c:v>
                </c:pt>
                <c:pt idx="58">
                  <c:v>8.5446535700000006E-2</c:v>
                </c:pt>
                <c:pt idx="59">
                  <c:v>8.6890335900000004E-2</c:v>
                </c:pt>
                <c:pt idx="60">
                  <c:v>7.1160531799999996E-2</c:v>
                </c:pt>
                <c:pt idx="61">
                  <c:v>7.2335601200000002E-2</c:v>
                </c:pt>
                <c:pt idx="62">
                  <c:v>7.3424447700000006E-2</c:v>
                </c:pt>
                <c:pt idx="63">
                  <c:v>7.9641930400000005E-2</c:v>
                </c:pt>
                <c:pt idx="64">
                  <c:v>7.0168456700000006E-2</c:v>
                </c:pt>
                <c:pt idx="65">
                  <c:v>7.7614257699999994E-2</c:v>
                </c:pt>
                <c:pt idx="66">
                  <c:v>7.8553736200000002E-2</c:v>
                </c:pt>
                <c:pt idx="67">
                  <c:v>8.8943505300000003E-2</c:v>
                </c:pt>
                <c:pt idx="68">
                  <c:v>7.6175246200000005E-2</c:v>
                </c:pt>
                <c:pt idx="69">
                  <c:v>7.6944483100000002E-2</c:v>
                </c:pt>
                <c:pt idx="70">
                  <c:v>7.8251997399999995E-2</c:v>
                </c:pt>
                <c:pt idx="71">
                  <c:v>8.0310178199999999E-2</c:v>
                </c:pt>
                <c:pt idx="72">
                  <c:v>6.9556053199999995E-2</c:v>
                </c:pt>
                <c:pt idx="73">
                  <c:v>6.5501700400000001E-2</c:v>
                </c:pt>
                <c:pt idx="74">
                  <c:v>6.14874797E-2</c:v>
                </c:pt>
                <c:pt idx="75">
                  <c:v>6.7330530499999999E-2</c:v>
                </c:pt>
                <c:pt idx="76">
                  <c:v>5.8141514700000001E-2</c:v>
                </c:pt>
                <c:pt idx="77">
                  <c:v>6.03858824E-2</c:v>
                </c:pt>
                <c:pt idx="78">
                  <c:v>6.4725697799999996E-2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F-4666-A9F7-25BB0BB8C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98424"/>
        <c:axId val="445698816"/>
      </c:lineChart>
      <c:dateAx>
        <c:axId val="445698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98816"/>
        <c:crosses val="autoZero"/>
        <c:auto val="1"/>
        <c:lblOffset val="100"/>
        <c:baseTimeUnit val="months"/>
        <c:majorUnit val="6"/>
        <c:majorTimeUnit val="months"/>
      </c:dateAx>
      <c:valAx>
        <c:axId val="4456988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98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-1.065288E-3</c:v>
                </c:pt>
                <c:pt idx="1">
                  <c:v>-6.0437299999999995E-4</c:v>
                </c:pt>
                <c:pt idx="2">
                  <c:v>-1.8785999999999999E-5</c:v>
                </c:pt>
                <c:pt idx="3">
                  <c:v>0</c:v>
                </c:pt>
                <c:pt idx="4">
                  <c:v>-1.2990199999999999E-4</c:v>
                </c:pt>
                <c:pt idx="5">
                  <c:v>3.2121819999999997E-4</c:v>
                </c:pt>
                <c:pt idx="6">
                  <c:v>2.177235E-4</c:v>
                </c:pt>
                <c:pt idx="7">
                  <c:v>1.4941899E-3</c:v>
                </c:pt>
                <c:pt idx="8">
                  <c:v>1.312206E-3</c:v>
                </c:pt>
                <c:pt idx="9">
                  <c:v>1.0923517000000001E-3</c:v>
                </c:pt>
                <c:pt idx="10">
                  <c:v>1.2165286999999999E-3</c:v>
                </c:pt>
                <c:pt idx="11">
                  <c:v>5.1735750000000004E-4</c:v>
                </c:pt>
                <c:pt idx="12">
                  <c:v>4.2562550000000001E-4</c:v>
                </c:pt>
                <c:pt idx="13">
                  <c:v>1.2637839999999999E-4</c:v>
                </c:pt>
                <c:pt idx="14">
                  <c:v>4.6853400000000001E-5</c:v>
                </c:pt>
                <c:pt idx="15">
                  <c:v>-6.9388900000000004E-18</c:v>
                </c:pt>
                <c:pt idx="16">
                  <c:v>-2.60209E-17</c:v>
                </c:pt>
                <c:pt idx="17">
                  <c:v>1.172809E-4</c:v>
                </c:pt>
                <c:pt idx="18">
                  <c:v>1.100565E-4</c:v>
                </c:pt>
                <c:pt idx="19">
                  <c:v>3.4694469999999999E-17</c:v>
                </c:pt>
                <c:pt idx="20">
                  <c:v>-1.0514E-5</c:v>
                </c:pt>
                <c:pt idx="21">
                  <c:v>-5.3179200000000001E-4</c:v>
                </c:pt>
                <c:pt idx="22">
                  <c:v>-3.3771799999999998E-4</c:v>
                </c:pt>
                <c:pt idx="23">
                  <c:v>-5.1206699999999995E-4</c:v>
                </c:pt>
                <c:pt idx="24">
                  <c:v>-9.5974600000000004E-4</c:v>
                </c:pt>
                <c:pt idx="25">
                  <c:v>-9.5314499999999997E-4</c:v>
                </c:pt>
                <c:pt idx="26">
                  <c:v>-1.17804E-3</c:v>
                </c:pt>
                <c:pt idx="27">
                  <c:v>-5.1327600000000001E-4</c:v>
                </c:pt>
                <c:pt idx="28">
                  <c:v>-4.6495500000000002E-4</c:v>
                </c:pt>
                <c:pt idx="29">
                  <c:v>-7.3026799999999995E-4</c:v>
                </c:pt>
                <c:pt idx="30">
                  <c:v>-8.1334099999999998E-4</c:v>
                </c:pt>
                <c:pt idx="31">
                  <c:v>-4.0202E-4</c:v>
                </c:pt>
                <c:pt idx="32">
                  <c:v>-5.1241500000000001E-4</c:v>
                </c:pt>
                <c:pt idx="33">
                  <c:v>-9.5222000000000004E-5</c:v>
                </c:pt>
                <c:pt idx="34">
                  <c:v>1.5344760000000001E-4</c:v>
                </c:pt>
                <c:pt idx="35">
                  <c:v>1.4187812999999999E-3</c:v>
                </c:pt>
                <c:pt idx="36">
                  <c:v>1.7969381999999999E-3</c:v>
                </c:pt>
                <c:pt idx="37">
                  <c:v>2.8340789000000002E-3</c:v>
                </c:pt>
                <c:pt idx="38">
                  <c:v>4.5827936999999997E-3</c:v>
                </c:pt>
                <c:pt idx="39">
                  <c:v>1.598192E-3</c:v>
                </c:pt>
                <c:pt idx="40">
                  <c:v>2.1053653000000002E-3</c:v>
                </c:pt>
                <c:pt idx="41">
                  <c:v>1.8622025E-3</c:v>
                </c:pt>
                <c:pt idx="42">
                  <c:v>1.2432591000000001E-3</c:v>
                </c:pt>
                <c:pt idx="43">
                  <c:v>9.7277629999999995E-4</c:v>
                </c:pt>
                <c:pt idx="44">
                  <c:v>7.0209500000000002E-4</c:v>
                </c:pt>
                <c:pt idx="45">
                  <c:v>4.3474200000000001E-4</c:v>
                </c:pt>
                <c:pt idx="46">
                  <c:v>4.4533989999999998E-4</c:v>
                </c:pt>
                <c:pt idx="47">
                  <c:v>6.0221210000000001E-4</c:v>
                </c:pt>
                <c:pt idx="48">
                  <c:v>7.7242870000000005E-4</c:v>
                </c:pt>
                <c:pt idx="49">
                  <c:v>7.1553399999999998E-4</c:v>
                </c:pt>
                <c:pt idx="50">
                  <c:v>8.139035E-4</c:v>
                </c:pt>
                <c:pt idx="51">
                  <c:v>1.334961E-3</c:v>
                </c:pt>
                <c:pt idx="52">
                  <c:v>1.489406E-3</c:v>
                </c:pt>
                <c:pt idx="53">
                  <c:v>1.5176460999999999E-3</c:v>
                </c:pt>
                <c:pt idx="54">
                  <c:v>1.7665152E-3</c:v>
                </c:pt>
                <c:pt idx="55">
                  <c:v>1.4466543E-3</c:v>
                </c:pt>
                <c:pt idx="56">
                  <c:v>2.0659033000000001E-3</c:v>
                </c:pt>
                <c:pt idx="57">
                  <c:v>1.5388813000000001E-3</c:v>
                </c:pt>
                <c:pt idx="58">
                  <c:v>1.1360635E-3</c:v>
                </c:pt>
                <c:pt idx="59">
                  <c:v>1.7561679E-3</c:v>
                </c:pt>
                <c:pt idx="60">
                  <c:v>1.892236E-3</c:v>
                </c:pt>
                <c:pt idx="61">
                  <c:v>2.1942822000000002E-3</c:v>
                </c:pt>
                <c:pt idx="62">
                  <c:v>4.0644213E-3</c:v>
                </c:pt>
                <c:pt idx="63">
                  <c:v>4.2217039999999997E-3</c:v>
                </c:pt>
                <c:pt idx="64">
                  <c:v>4.6810556999999997E-3</c:v>
                </c:pt>
                <c:pt idx="65">
                  <c:v>4.1162311000000002E-3</c:v>
                </c:pt>
                <c:pt idx="66">
                  <c:v>3.6596668000000001E-3</c:v>
                </c:pt>
                <c:pt idx="67">
                  <c:v>2.9338057000000001E-3</c:v>
                </c:pt>
                <c:pt idx="68">
                  <c:v>2.3611278E-3</c:v>
                </c:pt>
                <c:pt idx="69">
                  <c:v>2.4551918000000001E-3</c:v>
                </c:pt>
                <c:pt idx="70">
                  <c:v>1.9277903000000001E-3</c:v>
                </c:pt>
                <c:pt idx="71">
                  <c:v>2.5268423000000002E-3</c:v>
                </c:pt>
                <c:pt idx="72">
                  <c:v>3.2430347999999999E-3</c:v>
                </c:pt>
                <c:pt idx="73">
                  <c:v>1.8920007E-3</c:v>
                </c:pt>
                <c:pt idx="74">
                  <c:v>-9.1528020000000002E-2</c:v>
                </c:pt>
                <c:pt idx="75">
                  <c:v>-0.100492093</c:v>
                </c:pt>
                <c:pt idx="76">
                  <c:v>2.2264687999999999E-3</c:v>
                </c:pt>
                <c:pt idx="77">
                  <c:v>1.4686409999999999E-3</c:v>
                </c:pt>
                <c:pt idx="78">
                  <c:v>1.4407359099999999E-2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5-4E79-BEA3-9949A4B43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99992"/>
        <c:axId val="445700384"/>
      </c:lineChart>
      <c:dateAx>
        <c:axId val="4456999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0384"/>
        <c:crosses val="autoZero"/>
        <c:auto val="1"/>
        <c:lblOffset val="100"/>
        <c:baseTimeUnit val="months"/>
        <c:majorUnit val="6"/>
        <c:majorTimeUnit val="months"/>
      </c:dateAx>
      <c:valAx>
        <c:axId val="4457003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99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43.835999999999999</c:v>
                </c:pt>
                <c:pt idx="1">
                  <c:v>48.701999999999998</c:v>
                </c:pt>
                <c:pt idx="2">
                  <c:v>43.213999999999999</c:v>
                </c:pt>
                <c:pt idx="3">
                  <c:v>39.4345</c:v>
                </c:pt>
                <c:pt idx="4">
                  <c:v>42.360999999999997</c:v>
                </c:pt>
                <c:pt idx="5">
                  <c:v>42.097999999999999</c:v>
                </c:pt>
                <c:pt idx="6">
                  <c:v>44.9</c:v>
                </c:pt>
                <c:pt idx="7">
                  <c:v>59.136499999999998</c:v>
                </c:pt>
                <c:pt idx="8">
                  <c:v>55.654000000000003</c:v>
                </c:pt>
                <c:pt idx="9">
                  <c:v>60.853499999999997</c:v>
                </c:pt>
                <c:pt idx="10">
                  <c:v>58.615000000000002</c:v>
                </c:pt>
                <c:pt idx="11">
                  <c:v>54.634</c:v>
                </c:pt>
                <c:pt idx="12">
                  <c:v>47.250999999999998</c:v>
                </c:pt>
                <c:pt idx="13">
                  <c:v>49.231499999999997</c:v>
                </c:pt>
                <c:pt idx="14">
                  <c:v>44.826500000000003</c:v>
                </c:pt>
                <c:pt idx="15">
                  <c:v>47.712000000000003</c:v>
                </c:pt>
                <c:pt idx="16">
                  <c:v>48.212499999999999</c:v>
                </c:pt>
                <c:pt idx="17">
                  <c:v>50.475999999999999</c:v>
                </c:pt>
                <c:pt idx="18">
                  <c:v>47.161000000000001</c:v>
                </c:pt>
                <c:pt idx="19">
                  <c:v>51.313499999999998</c:v>
                </c:pt>
                <c:pt idx="20">
                  <c:v>52.533999999999999</c:v>
                </c:pt>
                <c:pt idx="21">
                  <c:v>54.779499999999999</c:v>
                </c:pt>
                <c:pt idx="22">
                  <c:v>68.555999999999997</c:v>
                </c:pt>
                <c:pt idx="23">
                  <c:v>72.900000000000006</c:v>
                </c:pt>
                <c:pt idx="24">
                  <c:v>65.637</c:v>
                </c:pt>
                <c:pt idx="25">
                  <c:v>69.852999999999994</c:v>
                </c:pt>
                <c:pt idx="26">
                  <c:v>72.843000000000004</c:v>
                </c:pt>
                <c:pt idx="27">
                  <c:v>63.551499999999997</c:v>
                </c:pt>
                <c:pt idx="28">
                  <c:v>80.764499999999998</c:v>
                </c:pt>
                <c:pt idx="29">
                  <c:v>77.064499999999995</c:v>
                </c:pt>
                <c:pt idx="30">
                  <c:v>73.784499999999994</c:v>
                </c:pt>
                <c:pt idx="31">
                  <c:v>82.941999999999993</c:v>
                </c:pt>
                <c:pt idx="32">
                  <c:v>87</c:v>
                </c:pt>
                <c:pt idx="33">
                  <c:v>91.113500000000002</c:v>
                </c:pt>
                <c:pt idx="34">
                  <c:v>84.617000000000004</c:v>
                </c:pt>
                <c:pt idx="35">
                  <c:v>90.352000000000004</c:v>
                </c:pt>
                <c:pt idx="36">
                  <c:v>82.677000000000007</c:v>
                </c:pt>
                <c:pt idx="37">
                  <c:v>85.783000000000001</c:v>
                </c:pt>
                <c:pt idx="38">
                  <c:v>89.787999999999997</c:v>
                </c:pt>
                <c:pt idx="39">
                  <c:v>87.587500000000006</c:v>
                </c:pt>
                <c:pt idx="40">
                  <c:v>81.326999999999998</c:v>
                </c:pt>
                <c:pt idx="41">
                  <c:v>82.76</c:v>
                </c:pt>
                <c:pt idx="42">
                  <c:v>63.716500000000003</c:v>
                </c:pt>
                <c:pt idx="43">
                  <c:v>63.898000000000003</c:v>
                </c:pt>
                <c:pt idx="44">
                  <c:v>57.905500000000004</c:v>
                </c:pt>
                <c:pt idx="45">
                  <c:v>56.337000000000003</c:v>
                </c:pt>
                <c:pt idx="46">
                  <c:v>61.250999999999998</c:v>
                </c:pt>
                <c:pt idx="47">
                  <c:v>66.264499999999998</c:v>
                </c:pt>
                <c:pt idx="48">
                  <c:v>64.064999999999998</c:v>
                </c:pt>
                <c:pt idx="49">
                  <c:v>74.665499999999994</c:v>
                </c:pt>
                <c:pt idx="50">
                  <c:v>75.66</c:v>
                </c:pt>
                <c:pt idx="51">
                  <c:v>87.641000000000005</c:v>
                </c:pt>
                <c:pt idx="52">
                  <c:v>92.570499999999996</c:v>
                </c:pt>
                <c:pt idx="53">
                  <c:v>98.067999999999998</c:v>
                </c:pt>
                <c:pt idx="54">
                  <c:v>99.463999999999999</c:v>
                </c:pt>
                <c:pt idx="55">
                  <c:v>97.055000000000007</c:v>
                </c:pt>
                <c:pt idx="56">
                  <c:v>99.403000000000006</c:v>
                </c:pt>
                <c:pt idx="57">
                  <c:v>88.497</c:v>
                </c:pt>
                <c:pt idx="58">
                  <c:v>86.9</c:v>
                </c:pt>
                <c:pt idx="59">
                  <c:v>92.635000000000005</c:v>
                </c:pt>
                <c:pt idx="60">
                  <c:v>90.557000000000002</c:v>
                </c:pt>
                <c:pt idx="61">
                  <c:v>103.63549999999999</c:v>
                </c:pt>
                <c:pt idx="62">
                  <c:v>103.9045</c:v>
                </c:pt>
                <c:pt idx="63">
                  <c:v>113.82599999999999</c:v>
                </c:pt>
                <c:pt idx="64">
                  <c:v>111.76300000000001</c:v>
                </c:pt>
                <c:pt idx="65">
                  <c:v>121.88200000000001</c:v>
                </c:pt>
                <c:pt idx="66">
                  <c:v>128.541</c:v>
                </c:pt>
                <c:pt idx="67">
                  <c:v>122.532</c:v>
                </c:pt>
                <c:pt idx="68">
                  <c:v>106.09</c:v>
                </c:pt>
                <c:pt idx="69">
                  <c:v>99.278000000000006</c:v>
                </c:pt>
                <c:pt idx="70">
                  <c:v>107.63249999999999</c:v>
                </c:pt>
                <c:pt idx="71">
                  <c:v>129.03149999999999</c:v>
                </c:pt>
                <c:pt idx="72">
                  <c:v>95.971000000000004</c:v>
                </c:pt>
                <c:pt idx="73">
                  <c:v>102.46899999999999</c:v>
                </c:pt>
                <c:pt idx="74">
                  <c:v>66.517499999999998</c:v>
                </c:pt>
                <c:pt idx="75">
                  <c:v>142.5</c:v>
                </c:pt>
                <c:pt idx="76">
                  <c:v>143.4135</c:v>
                </c:pt>
                <c:pt idx="77">
                  <c:v>132.65700000000001</c:v>
                </c:pt>
                <c:pt idx="78">
                  <c:v>156.69999999999999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8-4CAA-8C6F-5D954A4B2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2888"/>
        <c:axId val="444706808"/>
      </c:lineChart>
      <c:dateAx>
        <c:axId val="4447028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06808"/>
        <c:crosses val="autoZero"/>
        <c:auto val="1"/>
        <c:lblOffset val="100"/>
        <c:baseTimeUnit val="months"/>
        <c:majorUnit val="6"/>
        <c:majorTimeUnit val="months"/>
      </c:dateAx>
      <c:valAx>
        <c:axId val="4447068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02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1.36640428E-2</c:v>
                </c:pt>
                <c:pt idx="1">
                  <c:v>1.28273655E-2</c:v>
                </c:pt>
                <c:pt idx="2">
                  <c:v>1.1235527699999999E-2</c:v>
                </c:pt>
                <c:pt idx="3">
                  <c:v>1.08984823E-2</c:v>
                </c:pt>
                <c:pt idx="4">
                  <c:v>9.5854662E-3</c:v>
                </c:pt>
                <c:pt idx="5">
                  <c:v>8.3472453999999998E-3</c:v>
                </c:pt>
                <c:pt idx="6">
                  <c:v>7.6905150000000002E-3</c:v>
                </c:pt>
                <c:pt idx="7">
                  <c:v>6.3727285999999996E-3</c:v>
                </c:pt>
                <c:pt idx="8">
                  <c:v>5.6008967999999996E-3</c:v>
                </c:pt>
                <c:pt idx="9">
                  <c:v>6.2750667E-3</c:v>
                </c:pt>
                <c:pt idx="10">
                  <c:v>6.2242130000000001E-3</c:v>
                </c:pt>
                <c:pt idx="11">
                  <c:v>5.5070639999999999E-3</c:v>
                </c:pt>
                <c:pt idx="12">
                  <c:v>5.1851531000000001E-3</c:v>
                </c:pt>
                <c:pt idx="13">
                  <c:v>5.9003351999999997E-3</c:v>
                </c:pt>
                <c:pt idx="14">
                  <c:v>5.7586447000000001E-3</c:v>
                </c:pt>
                <c:pt idx="15">
                  <c:v>5.7279502E-3</c:v>
                </c:pt>
                <c:pt idx="16">
                  <c:v>5.9044051999999998E-3</c:v>
                </c:pt>
                <c:pt idx="17">
                  <c:v>6.5258414999999998E-3</c:v>
                </c:pt>
                <c:pt idx="18">
                  <c:v>6.1543170999999999E-3</c:v>
                </c:pt>
                <c:pt idx="19">
                  <c:v>5.7360505999999997E-3</c:v>
                </c:pt>
                <c:pt idx="20">
                  <c:v>5.1517122000000002E-3</c:v>
                </c:pt>
                <c:pt idx="21">
                  <c:v>5.5681398E-3</c:v>
                </c:pt>
                <c:pt idx="22">
                  <c:v>6.2658454999999997E-3</c:v>
                </c:pt>
                <c:pt idx="23">
                  <c:v>6.7347529E-3</c:v>
                </c:pt>
                <c:pt idx="24">
                  <c:v>6.9922915999999996E-3</c:v>
                </c:pt>
                <c:pt idx="25">
                  <c:v>7.542539E-3</c:v>
                </c:pt>
                <c:pt idx="26">
                  <c:v>8.4747603000000001E-3</c:v>
                </c:pt>
                <c:pt idx="27">
                  <c:v>9.0097574999999999E-3</c:v>
                </c:pt>
                <c:pt idx="28">
                  <c:v>8.4083374999999998E-3</c:v>
                </c:pt>
                <c:pt idx="29">
                  <c:v>7.5294756000000001E-3</c:v>
                </c:pt>
                <c:pt idx="30">
                  <c:v>8.3954530000000006E-3</c:v>
                </c:pt>
                <c:pt idx="31">
                  <c:v>7.9492247000000002E-3</c:v>
                </c:pt>
                <c:pt idx="32">
                  <c:v>1.1775717999999999E-2</c:v>
                </c:pt>
                <c:pt idx="33">
                  <c:v>1.19599796E-2</c:v>
                </c:pt>
                <c:pt idx="34">
                  <c:v>1.2125566799999999E-2</c:v>
                </c:pt>
                <c:pt idx="35">
                  <c:v>1.25939855E-2</c:v>
                </c:pt>
                <c:pt idx="36">
                  <c:v>1.20145394E-2</c:v>
                </c:pt>
                <c:pt idx="37">
                  <c:v>9.8507384999999992E-3</c:v>
                </c:pt>
                <c:pt idx="38">
                  <c:v>7.8703081000000008E-3</c:v>
                </c:pt>
                <c:pt idx="39">
                  <c:v>4.861855E-3</c:v>
                </c:pt>
                <c:pt idx="40">
                  <c:v>4.6103339000000002E-3</c:v>
                </c:pt>
                <c:pt idx="41">
                  <c:v>5.7539816999999998E-3</c:v>
                </c:pt>
                <c:pt idx="42">
                  <c:v>6.6620828999999996E-3</c:v>
                </c:pt>
                <c:pt idx="43">
                  <c:v>6.6603206999999998E-3</c:v>
                </c:pt>
                <c:pt idx="44">
                  <c:v>7.0151542000000001E-3</c:v>
                </c:pt>
                <c:pt idx="45">
                  <c:v>8.8217408999999997E-3</c:v>
                </c:pt>
                <c:pt idx="46">
                  <c:v>9.6453206E-3</c:v>
                </c:pt>
                <c:pt idx="47">
                  <c:v>1.1498158200000001E-2</c:v>
                </c:pt>
                <c:pt idx="48">
                  <c:v>1.1169844E-2</c:v>
                </c:pt>
                <c:pt idx="49">
                  <c:v>1.1505958599999999E-2</c:v>
                </c:pt>
                <c:pt idx="50">
                  <c:v>1.1089847099999999E-2</c:v>
                </c:pt>
                <c:pt idx="51">
                  <c:v>1.3059327000000001E-2</c:v>
                </c:pt>
                <c:pt idx="52">
                  <c:v>1.29446353E-2</c:v>
                </c:pt>
                <c:pt idx="53">
                  <c:v>1.3372798300000001E-2</c:v>
                </c:pt>
                <c:pt idx="54">
                  <c:v>1.2698226700000001E-2</c:v>
                </c:pt>
                <c:pt idx="55">
                  <c:v>1.05452115E-2</c:v>
                </c:pt>
                <c:pt idx="56">
                  <c:v>1.27961807E-2</c:v>
                </c:pt>
                <c:pt idx="57">
                  <c:v>1.3780449700000001E-2</c:v>
                </c:pt>
                <c:pt idx="58">
                  <c:v>1.5842573700000001E-2</c:v>
                </c:pt>
                <c:pt idx="59">
                  <c:v>1.7975600000000001E-2</c:v>
                </c:pt>
                <c:pt idx="60">
                  <c:v>1.94256147E-2</c:v>
                </c:pt>
                <c:pt idx="61">
                  <c:v>1.9892068700000001E-2</c:v>
                </c:pt>
                <c:pt idx="62">
                  <c:v>1.95355257E-2</c:v>
                </c:pt>
                <c:pt idx="63">
                  <c:v>2.08969871E-2</c:v>
                </c:pt>
                <c:pt idx="64">
                  <c:v>1.99725839E-2</c:v>
                </c:pt>
                <c:pt idx="65">
                  <c:v>1.9994596100000001E-2</c:v>
                </c:pt>
                <c:pt idx="66">
                  <c:v>1.8766022199999999E-2</c:v>
                </c:pt>
                <c:pt idx="67">
                  <c:v>1.7782887599999998E-2</c:v>
                </c:pt>
                <c:pt idx="68">
                  <c:v>1.6554882699999999E-2</c:v>
                </c:pt>
                <c:pt idx="69">
                  <c:v>1.54717109E-2</c:v>
                </c:pt>
                <c:pt idx="70">
                  <c:v>1.4755028700000001E-2</c:v>
                </c:pt>
                <c:pt idx="71">
                  <c:v>1.3578920499999999E-2</c:v>
                </c:pt>
                <c:pt idx="72">
                  <c:v>1.4180572799999999E-2</c:v>
                </c:pt>
                <c:pt idx="73">
                  <c:v>1.7916569600000001E-2</c:v>
                </c:pt>
                <c:pt idx="74">
                  <c:v>1.4354941899999999E-2</c:v>
                </c:pt>
                <c:pt idx="75">
                  <c:v>1.95897537E-2</c:v>
                </c:pt>
                <c:pt idx="76">
                  <c:v>2.0858852099999999E-2</c:v>
                </c:pt>
                <c:pt idx="77">
                  <c:v>1.8899641799999999E-2</c:v>
                </c:pt>
                <c:pt idx="78">
                  <c:v>1.8230445299999998E-2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35-4B2E-91F5-73B1D7A2E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00776"/>
        <c:axId val="445701168"/>
      </c:lineChart>
      <c:dateAx>
        <c:axId val="4457007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01168"/>
        <c:crosses val="autoZero"/>
        <c:auto val="1"/>
        <c:lblOffset val="100"/>
        <c:baseTimeUnit val="months"/>
        <c:majorUnit val="6"/>
        <c:majorTimeUnit val="months"/>
      </c:dateAx>
      <c:valAx>
        <c:axId val="4457011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00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17.838000000000001</c:v>
                </c:pt>
                <c:pt idx="1">
                  <c:v>16.966000000000001</c:v>
                </c:pt>
                <c:pt idx="2">
                  <c:v>18.608000000000001</c:v>
                </c:pt>
                <c:pt idx="3">
                  <c:v>16.324000000000002</c:v>
                </c:pt>
                <c:pt idx="4">
                  <c:v>14.058</c:v>
                </c:pt>
                <c:pt idx="5">
                  <c:v>19.007000000000001</c:v>
                </c:pt>
                <c:pt idx="6">
                  <c:v>23.169</c:v>
                </c:pt>
                <c:pt idx="7">
                  <c:v>28.4575</c:v>
                </c:pt>
                <c:pt idx="8">
                  <c:v>25.077000000000002</c:v>
                </c:pt>
                <c:pt idx="9">
                  <c:v>29.252500000000001</c:v>
                </c:pt>
                <c:pt idx="10">
                  <c:v>34.47</c:v>
                </c:pt>
                <c:pt idx="11">
                  <c:v>30.405999999999999</c:v>
                </c:pt>
                <c:pt idx="12">
                  <c:v>33.283999999999999</c:v>
                </c:pt>
                <c:pt idx="13">
                  <c:v>40.179000000000002</c:v>
                </c:pt>
                <c:pt idx="14">
                  <c:v>42.234000000000002</c:v>
                </c:pt>
                <c:pt idx="15">
                  <c:v>49.719000000000001</c:v>
                </c:pt>
                <c:pt idx="16">
                  <c:v>48.842500000000001</c:v>
                </c:pt>
                <c:pt idx="17">
                  <c:v>49.176000000000002</c:v>
                </c:pt>
                <c:pt idx="18">
                  <c:v>54.878999999999998</c:v>
                </c:pt>
                <c:pt idx="19">
                  <c:v>57.252499999999998</c:v>
                </c:pt>
                <c:pt idx="20">
                  <c:v>45.857999999999997</c:v>
                </c:pt>
                <c:pt idx="21">
                  <c:v>50.610999999999997</c:v>
                </c:pt>
                <c:pt idx="22">
                  <c:v>57.411999999999999</c:v>
                </c:pt>
                <c:pt idx="23">
                  <c:v>65.417000000000002</c:v>
                </c:pt>
                <c:pt idx="24">
                  <c:v>51.435499999999998</c:v>
                </c:pt>
                <c:pt idx="25">
                  <c:v>52.217500000000001</c:v>
                </c:pt>
                <c:pt idx="26">
                  <c:v>54.484499999999997</c:v>
                </c:pt>
                <c:pt idx="27">
                  <c:v>56.896500000000003</c:v>
                </c:pt>
                <c:pt idx="28">
                  <c:v>55.897500000000001</c:v>
                </c:pt>
                <c:pt idx="29">
                  <c:v>60.71</c:v>
                </c:pt>
                <c:pt idx="30">
                  <c:v>62.046999999999997</c:v>
                </c:pt>
                <c:pt idx="31">
                  <c:v>73.918999999999997</c:v>
                </c:pt>
                <c:pt idx="32">
                  <c:v>71.391000000000005</c:v>
                </c:pt>
                <c:pt idx="33">
                  <c:v>77.099999999999994</c:v>
                </c:pt>
                <c:pt idx="34">
                  <c:v>73.894000000000005</c:v>
                </c:pt>
                <c:pt idx="35">
                  <c:v>77.811999999999998</c:v>
                </c:pt>
                <c:pt idx="36">
                  <c:v>78.762</c:v>
                </c:pt>
                <c:pt idx="37">
                  <c:v>81.915000000000006</c:v>
                </c:pt>
                <c:pt idx="38">
                  <c:v>97.648499999999999</c:v>
                </c:pt>
                <c:pt idx="39">
                  <c:v>97.948999999999998</c:v>
                </c:pt>
                <c:pt idx="40">
                  <c:v>102.78400000000001</c:v>
                </c:pt>
                <c:pt idx="41">
                  <c:v>93.019000000000005</c:v>
                </c:pt>
                <c:pt idx="42">
                  <c:v>98.4</c:v>
                </c:pt>
                <c:pt idx="43">
                  <c:v>94.698499999999996</c:v>
                </c:pt>
                <c:pt idx="44">
                  <c:v>101.9105</c:v>
                </c:pt>
                <c:pt idx="45">
                  <c:v>99.1</c:v>
                </c:pt>
                <c:pt idx="46">
                  <c:v>95.593999999999994</c:v>
                </c:pt>
                <c:pt idx="47">
                  <c:v>92.544499999999999</c:v>
                </c:pt>
                <c:pt idx="48">
                  <c:v>91.73</c:v>
                </c:pt>
                <c:pt idx="49">
                  <c:v>94.409000000000006</c:v>
                </c:pt>
                <c:pt idx="50">
                  <c:v>99.543000000000006</c:v>
                </c:pt>
                <c:pt idx="51">
                  <c:v>99</c:v>
                </c:pt>
                <c:pt idx="52">
                  <c:v>98.980999999999995</c:v>
                </c:pt>
                <c:pt idx="53">
                  <c:v>100.44</c:v>
                </c:pt>
                <c:pt idx="54">
                  <c:v>109.7835</c:v>
                </c:pt>
                <c:pt idx="55">
                  <c:v>102.27500000000001</c:v>
                </c:pt>
                <c:pt idx="56">
                  <c:v>105.1</c:v>
                </c:pt>
                <c:pt idx="57">
                  <c:v>102.428</c:v>
                </c:pt>
                <c:pt idx="58">
                  <c:v>102.911</c:v>
                </c:pt>
                <c:pt idx="59">
                  <c:v>93.313999999999993</c:v>
                </c:pt>
                <c:pt idx="60">
                  <c:v>90.006500000000003</c:v>
                </c:pt>
                <c:pt idx="61">
                  <c:v>79.7</c:v>
                </c:pt>
                <c:pt idx="62">
                  <c:v>85.268500000000003</c:v>
                </c:pt>
                <c:pt idx="63">
                  <c:v>95.084999999999994</c:v>
                </c:pt>
                <c:pt idx="64">
                  <c:v>86.802000000000007</c:v>
                </c:pt>
                <c:pt idx="65">
                  <c:v>91.498000000000005</c:v>
                </c:pt>
                <c:pt idx="66">
                  <c:v>95.405000000000001</c:v>
                </c:pt>
                <c:pt idx="67">
                  <c:v>98.72</c:v>
                </c:pt>
                <c:pt idx="68">
                  <c:v>88.344499999999996</c:v>
                </c:pt>
                <c:pt idx="69">
                  <c:v>87.980999999999995</c:v>
                </c:pt>
                <c:pt idx="70">
                  <c:v>100.1835</c:v>
                </c:pt>
                <c:pt idx="71">
                  <c:v>116.901</c:v>
                </c:pt>
                <c:pt idx="72">
                  <c:v>101.736</c:v>
                </c:pt>
                <c:pt idx="73">
                  <c:v>98.45</c:v>
                </c:pt>
                <c:pt idx="74">
                  <c:v>100.22450000000001</c:v>
                </c:pt>
                <c:pt idx="75">
                  <c:v>116</c:v>
                </c:pt>
                <c:pt idx="76">
                  <c:v>88.660499999999999</c:v>
                </c:pt>
                <c:pt idx="77">
                  <c:v>93.965000000000003</c:v>
                </c:pt>
                <c:pt idx="78">
                  <c:v>112.1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D8C-913C-5783C7C9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264546912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0.1249763183</c:v>
                </c:pt>
                <c:pt idx="1">
                  <c:v>0.1256207449</c:v>
                </c:pt>
                <c:pt idx="2">
                  <c:v>0.12781819159999999</c:v>
                </c:pt>
                <c:pt idx="3">
                  <c:v>0.12281610480000001</c:v>
                </c:pt>
                <c:pt idx="4">
                  <c:v>0.1196079354</c:v>
                </c:pt>
                <c:pt idx="5">
                  <c:v>0.11287640459999999</c:v>
                </c:pt>
                <c:pt idx="6">
                  <c:v>0.1100571642</c:v>
                </c:pt>
                <c:pt idx="7">
                  <c:v>0.106182576</c:v>
                </c:pt>
                <c:pt idx="8">
                  <c:v>0.10102722980000001</c:v>
                </c:pt>
                <c:pt idx="9">
                  <c:v>0.1003711035</c:v>
                </c:pt>
                <c:pt idx="10">
                  <c:v>0.1059754852</c:v>
                </c:pt>
                <c:pt idx="11">
                  <c:v>0.10613564039999999</c:v>
                </c:pt>
                <c:pt idx="12">
                  <c:v>0.105435875</c:v>
                </c:pt>
                <c:pt idx="13">
                  <c:v>0.1007219311</c:v>
                </c:pt>
                <c:pt idx="14">
                  <c:v>0.1016581117</c:v>
                </c:pt>
                <c:pt idx="15">
                  <c:v>9.9707455700000003E-2</c:v>
                </c:pt>
                <c:pt idx="16">
                  <c:v>0.1013077969</c:v>
                </c:pt>
                <c:pt idx="17">
                  <c:v>0.1057803069</c:v>
                </c:pt>
                <c:pt idx="18">
                  <c:v>0.10390352460000001</c:v>
                </c:pt>
                <c:pt idx="19">
                  <c:v>0.1061285163</c:v>
                </c:pt>
                <c:pt idx="20">
                  <c:v>0.10877016220000001</c:v>
                </c:pt>
                <c:pt idx="21">
                  <c:v>0.1074885958</c:v>
                </c:pt>
                <c:pt idx="22">
                  <c:v>0.10550357890000001</c:v>
                </c:pt>
                <c:pt idx="23">
                  <c:v>0.10846742669999999</c:v>
                </c:pt>
                <c:pt idx="24">
                  <c:v>0.1083699244</c:v>
                </c:pt>
                <c:pt idx="25">
                  <c:v>0.1168155583</c:v>
                </c:pt>
                <c:pt idx="26">
                  <c:v>0.11742287880000001</c:v>
                </c:pt>
                <c:pt idx="27">
                  <c:v>0.11510783419999999</c:v>
                </c:pt>
                <c:pt idx="28">
                  <c:v>0.1164178785</c:v>
                </c:pt>
                <c:pt idx="29">
                  <c:v>0.11975681790000001</c:v>
                </c:pt>
                <c:pt idx="30">
                  <c:v>0.1202233192</c:v>
                </c:pt>
                <c:pt idx="31">
                  <c:v>0.1214325341</c:v>
                </c:pt>
                <c:pt idx="32">
                  <c:v>0.1244774446</c:v>
                </c:pt>
                <c:pt idx="33">
                  <c:v>0.12687692310000001</c:v>
                </c:pt>
                <c:pt idx="34">
                  <c:v>0.1273875193</c:v>
                </c:pt>
                <c:pt idx="35">
                  <c:v>0.12135352150000001</c:v>
                </c:pt>
                <c:pt idx="36">
                  <c:v>0.1159328116</c:v>
                </c:pt>
                <c:pt idx="37">
                  <c:v>0.10997341939999999</c:v>
                </c:pt>
                <c:pt idx="38">
                  <c:v>0.10617314009999999</c:v>
                </c:pt>
                <c:pt idx="39">
                  <c:v>0.110719371</c:v>
                </c:pt>
                <c:pt idx="40">
                  <c:v>0.1150404843</c:v>
                </c:pt>
                <c:pt idx="41">
                  <c:v>0.1213078209</c:v>
                </c:pt>
                <c:pt idx="42">
                  <c:v>0.12360111209999999</c:v>
                </c:pt>
                <c:pt idx="43">
                  <c:v>0.12185463940000001</c:v>
                </c:pt>
                <c:pt idx="44">
                  <c:v>0.1240161369</c:v>
                </c:pt>
                <c:pt idx="45">
                  <c:v>0.1244296905</c:v>
                </c:pt>
                <c:pt idx="46">
                  <c:v>0.122395641</c:v>
                </c:pt>
                <c:pt idx="47">
                  <c:v>0.1212527979</c:v>
                </c:pt>
                <c:pt idx="48">
                  <c:v>0.11922828539999999</c:v>
                </c:pt>
                <c:pt idx="49">
                  <c:v>0.118585576</c:v>
                </c:pt>
                <c:pt idx="50">
                  <c:v>0.1214444719</c:v>
                </c:pt>
                <c:pt idx="51">
                  <c:v>0.1189758541</c:v>
                </c:pt>
                <c:pt idx="52">
                  <c:v>0.1160955758</c:v>
                </c:pt>
                <c:pt idx="53">
                  <c:v>0.1152736511</c:v>
                </c:pt>
                <c:pt idx="54">
                  <c:v>0.1177055529</c:v>
                </c:pt>
                <c:pt idx="55">
                  <c:v>0.1210375761</c:v>
                </c:pt>
                <c:pt idx="56">
                  <c:v>0.1239600666</c:v>
                </c:pt>
                <c:pt idx="57">
                  <c:v>0.12448331040000001</c:v>
                </c:pt>
                <c:pt idx="58">
                  <c:v>0.1233696682</c:v>
                </c:pt>
                <c:pt idx="59">
                  <c:v>0.1243786091</c:v>
                </c:pt>
                <c:pt idx="60">
                  <c:v>0.12513600129999999</c:v>
                </c:pt>
                <c:pt idx="61">
                  <c:v>0.1263980556</c:v>
                </c:pt>
                <c:pt idx="62">
                  <c:v>0.12624930309999999</c:v>
                </c:pt>
                <c:pt idx="63">
                  <c:v>0.12288252400000001</c:v>
                </c:pt>
                <c:pt idx="64">
                  <c:v>0.12012057719999999</c:v>
                </c:pt>
                <c:pt idx="65">
                  <c:v>0.1241814371</c:v>
                </c:pt>
                <c:pt idx="66">
                  <c:v>0.12233743900000001</c:v>
                </c:pt>
                <c:pt idx="67">
                  <c:v>0.1251330259</c:v>
                </c:pt>
                <c:pt idx="68">
                  <c:v>0.1243673362</c:v>
                </c:pt>
                <c:pt idx="69">
                  <c:v>0.1187384591</c:v>
                </c:pt>
                <c:pt idx="70">
                  <c:v>0.12486519359999999</c:v>
                </c:pt>
                <c:pt idx="71">
                  <c:v>0.12547443799999999</c:v>
                </c:pt>
                <c:pt idx="72">
                  <c:v>0.12147719429999999</c:v>
                </c:pt>
                <c:pt idx="73">
                  <c:v>0.12516233390000001</c:v>
                </c:pt>
                <c:pt idx="74">
                  <c:v>0.1248530528</c:v>
                </c:pt>
                <c:pt idx="75">
                  <c:v>0.13097940350000001</c:v>
                </c:pt>
                <c:pt idx="76">
                  <c:v>0.13108089310000001</c:v>
                </c:pt>
                <c:pt idx="77">
                  <c:v>0.12620421530000001</c:v>
                </c:pt>
                <c:pt idx="78">
                  <c:v>0.1225170163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4-475C-B53F-C04A35B77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4416"/>
        <c:axId val="445714808"/>
      </c:lineChart>
      <c:dateAx>
        <c:axId val="445714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4808"/>
        <c:crosses val="autoZero"/>
        <c:auto val="1"/>
        <c:lblOffset val="100"/>
        <c:baseTimeUnit val="months"/>
        <c:majorUnit val="6"/>
        <c:majorTimeUnit val="months"/>
      </c:dateAx>
      <c:valAx>
        <c:axId val="44571480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4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4.2847831199999999E-2</c:v>
                </c:pt>
                <c:pt idx="1">
                  <c:v>4.0897989900000001E-2</c:v>
                </c:pt>
                <c:pt idx="2">
                  <c:v>4.1755875900000003E-2</c:v>
                </c:pt>
                <c:pt idx="3">
                  <c:v>3.7955028199999997E-2</c:v>
                </c:pt>
                <c:pt idx="4">
                  <c:v>3.7181912900000003E-2</c:v>
                </c:pt>
                <c:pt idx="5">
                  <c:v>3.2383409799999999E-2</c:v>
                </c:pt>
                <c:pt idx="6">
                  <c:v>2.92124328E-2</c:v>
                </c:pt>
                <c:pt idx="7">
                  <c:v>2.6354355400000001E-2</c:v>
                </c:pt>
                <c:pt idx="8">
                  <c:v>2.3961502199999998E-2</c:v>
                </c:pt>
                <c:pt idx="9">
                  <c:v>2.7165546200000001E-2</c:v>
                </c:pt>
                <c:pt idx="10">
                  <c:v>3.1023787800000001E-2</c:v>
                </c:pt>
                <c:pt idx="11">
                  <c:v>2.9522904400000001E-2</c:v>
                </c:pt>
                <c:pt idx="12">
                  <c:v>2.87061651E-2</c:v>
                </c:pt>
                <c:pt idx="13">
                  <c:v>2.99289137E-2</c:v>
                </c:pt>
                <c:pt idx="14">
                  <c:v>2.9902095300000001E-2</c:v>
                </c:pt>
                <c:pt idx="15">
                  <c:v>3.1925054899999999E-2</c:v>
                </c:pt>
                <c:pt idx="16">
                  <c:v>3.2473596200000003E-2</c:v>
                </c:pt>
                <c:pt idx="17">
                  <c:v>3.6847779400000003E-2</c:v>
                </c:pt>
                <c:pt idx="18">
                  <c:v>3.7964034100000002E-2</c:v>
                </c:pt>
                <c:pt idx="19">
                  <c:v>3.9111170100000002E-2</c:v>
                </c:pt>
                <c:pt idx="20">
                  <c:v>3.7745125300000001E-2</c:v>
                </c:pt>
                <c:pt idx="21">
                  <c:v>4.12334351E-2</c:v>
                </c:pt>
                <c:pt idx="22">
                  <c:v>4.4151134100000003E-2</c:v>
                </c:pt>
                <c:pt idx="23">
                  <c:v>4.7573366200000002E-2</c:v>
                </c:pt>
                <c:pt idx="24">
                  <c:v>4.9634084500000002E-2</c:v>
                </c:pt>
                <c:pt idx="25">
                  <c:v>5.0701209499999997E-2</c:v>
                </c:pt>
                <c:pt idx="26">
                  <c:v>5.1409804900000002E-2</c:v>
                </c:pt>
                <c:pt idx="27">
                  <c:v>5.3751566600000002E-2</c:v>
                </c:pt>
                <c:pt idx="28">
                  <c:v>5.5497939000000003E-2</c:v>
                </c:pt>
                <c:pt idx="29">
                  <c:v>5.6881763199999998E-2</c:v>
                </c:pt>
                <c:pt idx="30">
                  <c:v>5.7142094300000001E-2</c:v>
                </c:pt>
                <c:pt idx="31">
                  <c:v>5.6138320200000001E-2</c:v>
                </c:pt>
                <c:pt idx="32">
                  <c:v>5.73513316E-2</c:v>
                </c:pt>
                <c:pt idx="33">
                  <c:v>6.0039665800000003E-2</c:v>
                </c:pt>
                <c:pt idx="34">
                  <c:v>6.18981667E-2</c:v>
                </c:pt>
                <c:pt idx="35">
                  <c:v>4.6500669699999997E-2</c:v>
                </c:pt>
                <c:pt idx="36">
                  <c:v>4.2488310799999998E-2</c:v>
                </c:pt>
                <c:pt idx="37">
                  <c:v>3.6938301299999997E-2</c:v>
                </c:pt>
                <c:pt idx="38">
                  <c:v>3.0982268800000001E-2</c:v>
                </c:pt>
                <c:pt idx="39">
                  <c:v>3.2394544900000002E-2</c:v>
                </c:pt>
                <c:pt idx="40">
                  <c:v>3.9139099199999999E-2</c:v>
                </c:pt>
                <c:pt idx="41">
                  <c:v>4.2764273399999997E-2</c:v>
                </c:pt>
                <c:pt idx="42">
                  <c:v>4.5685674900000001E-2</c:v>
                </c:pt>
                <c:pt idx="43">
                  <c:v>5.1896904200000003E-2</c:v>
                </c:pt>
                <c:pt idx="44">
                  <c:v>5.2362476099999999E-2</c:v>
                </c:pt>
                <c:pt idx="45">
                  <c:v>5.2136827099999998E-2</c:v>
                </c:pt>
                <c:pt idx="46">
                  <c:v>5.2521203500000002E-2</c:v>
                </c:pt>
                <c:pt idx="47">
                  <c:v>4.9468686999999997E-2</c:v>
                </c:pt>
                <c:pt idx="48">
                  <c:v>4.9628594800000002E-2</c:v>
                </c:pt>
                <c:pt idx="49">
                  <c:v>4.8166462E-2</c:v>
                </c:pt>
                <c:pt idx="50">
                  <c:v>4.7133539299999999E-2</c:v>
                </c:pt>
                <c:pt idx="51">
                  <c:v>4.8883653700000002E-2</c:v>
                </c:pt>
                <c:pt idx="52">
                  <c:v>4.60813245E-2</c:v>
                </c:pt>
                <c:pt idx="53">
                  <c:v>4.76545154E-2</c:v>
                </c:pt>
                <c:pt idx="54">
                  <c:v>4.6568731600000003E-2</c:v>
                </c:pt>
                <c:pt idx="55">
                  <c:v>4.81318897E-2</c:v>
                </c:pt>
                <c:pt idx="56">
                  <c:v>4.8226378100000002E-2</c:v>
                </c:pt>
                <c:pt idx="57">
                  <c:v>4.97172055E-2</c:v>
                </c:pt>
                <c:pt idx="58">
                  <c:v>4.6847303100000001E-2</c:v>
                </c:pt>
                <c:pt idx="59">
                  <c:v>4.3537845200000001E-2</c:v>
                </c:pt>
                <c:pt idx="60">
                  <c:v>4.1766703799999999E-2</c:v>
                </c:pt>
                <c:pt idx="61">
                  <c:v>3.8956947700000001E-2</c:v>
                </c:pt>
                <c:pt idx="62">
                  <c:v>3.6742433499999998E-2</c:v>
                </c:pt>
                <c:pt idx="63">
                  <c:v>3.9614575800000003E-2</c:v>
                </c:pt>
                <c:pt idx="64">
                  <c:v>3.5725432699999997E-2</c:v>
                </c:pt>
                <c:pt idx="65">
                  <c:v>3.83153413E-2</c:v>
                </c:pt>
                <c:pt idx="66">
                  <c:v>3.6652614200000003E-2</c:v>
                </c:pt>
                <c:pt idx="67">
                  <c:v>3.8002856500000001E-2</c:v>
                </c:pt>
                <c:pt idx="68">
                  <c:v>4.4674880899999998E-2</c:v>
                </c:pt>
                <c:pt idx="69">
                  <c:v>4.4758349199999999E-2</c:v>
                </c:pt>
                <c:pt idx="70">
                  <c:v>4.6848231800000001E-2</c:v>
                </c:pt>
                <c:pt idx="71">
                  <c:v>4.5037376800000001E-2</c:v>
                </c:pt>
                <c:pt idx="72">
                  <c:v>4.4462342199999998E-2</c:v>
                </c:pt>
                <c:pt idx="73">
                  <c:v>5.0866847899999998E-2</c:v>
                </c:pt>
                <c:pt idx="74">
                  <c:v>5.5927006799999998E-2</c:v>
                </c:pt>
                <c:pt idx="75">
                  <c:v>5.61226207E-2</c:v>
                </c:pt>
                <c:pt idx="76">
                  <c:v>5.3542858800000002E-2</c:v>
                </c:pt>
                <c:pt idx="77">
                  <c:v>5.0868746100000001E-2</c:v>
                </c:pt>
                <c:pt idx="78">
                  <c:v>4.8794679600000002E-2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7-49E7-B7F9-EBF01E7C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5592"/>
        <c:axId val="445715984"/>
      </c:lineChart>
      <c:dateAx>
        <c:axId val="4457155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5984"/>
        <c:crosses val="autoZero"/>
        <c:auto val="1"/>
        <c:lblOffset val="100"/>
        <c:baseTimeUnit val="months"/>
        <c:majorUnit val="6"/>
        <c:majorTimeUnit val="months"/>
      </c:dateAx>
      <c:valAx>
        <c:axId val="4457159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5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0.2687090338</c:v>
                </c:pt>
                <c:pt idx="1">
                  <c:v>0.27154754790000002</c:v>
                </c:pt>
                <c:pt idx="2">
                  <c:v>0.27562861849999998</c:v>
                </c:pt>
                <c:pt idx="3">
                  <c:v>0.271281571</c:v>
                </c:pt>
                <c:pt idx="4">
                  <c:v>0.26886597629999998</c:v>
                </c:pt>
                <c:pt idx="5">
                  <c:v>0.26567182700000003</c:v>
                </c:pt>
                <c:pt idx="6">
                  <c:v>0.26000655560000002</c:v>
                </c:pt>
                <c:pt idx="7">
                  <c:v>0.26002628010000001</c:v>
                </c:pt>
                <c:pt idx="8">
                  <c:v>0.2529272071</c:v>
                </c:pt>
                <c:pt idx="9">
                  <c:v>0.25609756659999999</c:v>
                </c:pt>
                <c:pt idx="10">
                  <c:v>0.25601427760000001</c:v>
                </c:pt>
                <c:pt idx="11">
                  <c:v>0.26084290560000001</c:v>
                </c:pt>
                <c:pt idx="12">
                  <c:v>0.2583854578</c:v>
                </c:pt>
                <c:pt idx="13">
                  <c:v>0.26371752279999999</c:v>
                </c:pt>
                <c:pt idx="14">
                  <c:v>0.26412294019999999</c:v>
                </c:pt>
                <c:pt idx="15">
                  <c:v>0.26536268549999997</c:v>
                </c:pt>
                <c:pt idx="16">
                  <c:v>0.26751183070000001</c:v>
                </c:pt>
                <c:pt idx="17">
                  <c:v>0.26061295610000001</c:v>
                </c:pt>
                <c:pt idx="18">
                  <c:v>0.26061794999999999</c:v>
                </c:pt>
                <c:pt idx="19">
                  <c:v>0.26384254670000001</c:v>
                </c:pt>
                <c:pt idx="20">
                  <c:v>0.26739711799999999</c:v>
                </c:pt>
                <c:pt idx="21">
                  <c:v>0.26171658050000002</c:v>
                </c:pt>
                <c:pt idx="22">
                  <c:v>0.2557937079</c:v>
                </c:pt>
                <c:pt idx="23">
                  <c:v>0.2581368436</c:v>
                </c:pt>
                <c:pt idx="24">
                  <c:v>0.26011906559999998</c:v>
                </c:pt>
                <c:pt idx="25">
                  <c:v>0.26207538219999998</c:v>
                </c:pt>
                <c:pt idx="26">
                  <c:v>0.26954473499999998</c:v>
                </c:pt>
                <c:pt idx="27">
                  <c:v>0.27038311030000001</c:v>
                </c:pt>
                <c:pt idx="28">
                  <c:v>0.27095215090000002</c:v>
                </c:pt>
                <c:pt idx="29">
                  <c:v>0.27324441199999999</c:v>
                </c:pt>
                <c:pt idx="30">
                  <c:v>0.2734878033</c:v>
                </c:pt>
                <c:pt idx="31">
                  <c:v>0.27533771099999998</c:v>
                </c:pt>
                <c:pt idx="32">
                  <c:v>0.28092189499999998</c:v>
                </c:pt>
                <c:pt idx="33">
                  <c:v>0.28064073490000002</c:v>
                </c:pt>
                <c:pt idx="34">
                  <c:v>0.28050438989999998</c:v>
                </c:pt>
                <c:pt idx="35">
                  <c:v>0.27451067810000002</c:v>
                </c:pt>
                <c:pt idx="36">
                  <c:v>0.27407679130000001</c:v>
                </c:pt>
                <c:pt idx="37">
                  <c:v>0.27732514809999997</c:v>
                </c:pt>
                <c:pt idx="38">
                  <c:v>0.2843268437</c:v>
                </c:pt>
                <c:pt idx="39">
                  <c:v>0.29182325339999998</c:v>
                </c:pt>
                <c:pt idx="40">
                  <c:v>0.29288580219999999</c:v>
                </c:pt>
                <c:pt idx="41">
                  <c:v>0.29888234390000001</c:v>
                </c:pt>
                <c:pt idx="42">
                  <c:v>0.2974715449</c:v>
                </c:pt>
                <c:pt idx="43">
                  <c:v>0.29973107339999999</c:v>
                </c:pt>
                <c:pt idx="44">
                  <c:v>0.29236069980000001</c:v>
                </c:pt>
                <c:pt idx="45">
                  <c:v>0.29361647200000002</c:v>
                </c:pt>
                <c:pt idx="46">
                  <c:v>0.28649485029999999</c:v>
                </c:pt>
                <c:pt idx="47">
                  <c:v>0.29274519640000002</c:v>
                </c:pt>
                <c:pt idx="48">
                  <c:v>0.29433947960000001</c:v>
                </c:pt>
                <c:pt idx="49">
                  <c:v>0.29228340749999998</c:v>
                </c:pt>
                <c:pt idx="50">
                  <c:v>0.29571069480000001</c:v>
                </c:pt>
                <c:pt idx="51">
                  <c:v>0.29736795179999997</c:v>
                </c:pt>
                <c:pt idx="52">
                  <c:v>0.29101032970000001</c:v>
                </c:pt>
                <c:pt idx="53">
                  <c:v>0.29103415560000001</c:v>
                </c:pt>
                <c:pt idx="54">
                  <c:v>0.29380937460000001</c:v>
                </c:pt>
                <c:pt idx="55">
                  <c:v>0.29260406160000002</c:v>
                </c:pt>
                <c:pt idx="56">
                  <c:v>0.29543236160000003</c:v>
                </c:pt>
                <c:pt idx="57">
                  <c:v>0.29465221949999998</c:v>
                </c:pt>
                <c:pt idx="58">
                  <c:v>0.29474697579999998</c:v>
                </c:pt>
                <c:pt idx="59">
                  <c:v>0.2889825218</c:v>
                </c:pt>
                <c:pt idx="60">
                  <c:v>0.29543230320000002</c:v>
                </c:pt>
                <c:pt idx="61">
                  <c:v>0.30361124779999998</c:v>
                </c:pt>
                <c:pt idx="62">
                  <c:v>0.30106237650000001</c:v>
                </c:pt>
                <c:pt idx="63">
                  <c:v>0.30188927809999999</c:v>
                </c:pt>
                <c:pt idx="64">
                  <c:v>0.29302700520000002</c:v>
                </c:pt>
                <c:pt idx="65">
                  <c:v>0.29576160610000002</c:v>
                </c:pt>
                <c:pt idx="66">
                  <c:v>0.29974654979999998</c:v>
                </c:pt>
                <c:pt idx="67">
                  <c:v>0.30101961090000001</c:v>
                </c:pt>
                <c:pt idx="68">
                  <c:v>0.29876927390000002</c:v>
                </c:pt>
                <c:pt idx="69">
                  <c:v>0.30279806910000001</c:v>
                </c:pt>
                <c:pt idx="70">
                  <c:v>0.29670079129999999</c:v>
                </c:pt>
                <c:pt idx="71">
                  <c:v>0.30749957059999999</c:v>
                </c:pt>
                <c:pt idx="72">
                  <c:v>0.29692641739999998</c:v>
                </c:pt>
                <c:pt idx="73">
                  <c:v>0.30258025150000001</c:v>
                </c:pt>
                <c:pt idx="74">
                  <c:v>0.30269019520000001</c:v>
                </c:pt>
                <c:pt idx="75">
                  <c:v>0.30518939319999999</c:v>
                </c:pt>
                <c:pt idx="76">
                  <c:v>0.29555297860000002</c:v>
                </c:pt>
                <c:pt idx="77">
                  <c:v>0.29727805210000002</c:v>
                </c:pt>
                <c:pt idx="78">
                  <c:v>0.30134845459999998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8-43AD-A914-9BD8089AC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6768"/>
        <c:axId val="445717160"/>
      </c:lineChart>
      <c:dateAx>
        <c:axId val="4457167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7160"/>
        <c:crosses val="autoZero"/>
        <c:auto val="1"/>
        <c:lblOffset val="100"/>
        <c:baseTimeUnit val="months"/>
        <c:majorUnit val="6"/>
        <c:majorTimeUnit val="months"/>
      </c:dateAx>
      <c:valAx>
        <c:axId val="4457171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6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0.15462994190000001</c:v>
                </c:pt>
                <c:pt idx="1">
                  <c:v>0.15275402539999999</c:v>
                </c:pt>
                <c:pt idx="2">
                  <c:v>0.15582181349999999</c:v>
                </c:pt>
                <c:pt idx="3">
                  <c:v>0.1571995578</c:v>
                </c:pt>
                <c:pt idx="4">
                  <c:v>0.1573181746</c:v>
                </c:pt>
                <c:pt idx="5">
                  <c:v>0.1585374614</c:v>
                </c:pt>
                <c:pt idx="6">
                  <c:v>0.15772936739999999</c:v>
                </c:pt>
                <c:pt idx="7">
                  <c:v>0.16250128429999999</c:v>
                </c:pt>
                <c:pt idx="8">
                  <c:v>0.1606019041</c:v>
                </c:pt>
                <c:pt idx="9">
                  <c:v>0.16016052750000001</c:v>
                </c:pt>
                <c:pt idx="10">
                  <c:v>0.1627845406</c:v>
                </c:pt>
                <c:pt idx="11">
                  <c:v>0.15881811239999999</c:v>
                </c:pt>
                <c:pt idx="12">
                  <c:v>0.15703405610000001</c:v>
                </c:pt>
                <c:pt idx="13">
                  <c:v>0.1567970286</c:v>
                </c:pt>
                <c:pt idx="14">
                  <c:v>0.15973504660000001</c:v>
                </c:pt>
                <c:pt idx="15">
                  <c:v>0.16125924459999999</c:v>
                </c:pt>
                <c:pt idx="16">
                  <c:v>0.1614150848</c:v>
                </c:pt>
                <c:pt idx="17">
                  <c:v>0.15760850909999999</c:v>
                </c:pt>
                <c:pt idx="18">
                  <c:v>0.15506969870000001</c:v>
                </c:pt>
                <c:pt idx="19">
                  <c:v>0.1573632838</c:v>
                </c:pt>
                <c:pt idx="20">
                  <c:v>0.15605863740000001</c:v>
                </c:pt>
                <c:pt idx="21">
                  <c:v>0.1553881738</c:v>
                </c:pt>
                <c:pt idx="22">
                  <c:v>0.15476706670000001</c:v>
                </c:pt>
                <c:pt idx="23">
                  <c:v>0.15388168969999999</c:v>
                </c:pt>
                <c:pt idx="24">
                  <c:v>0.15132356259999999</c:v>
                </c:pt>
                <c:pt idx="25">
                  <c:v>0.15046560710000001</c:v>
                </c:pt>
                <c:pt idx="26">
                  <c:v>0.1519753247</c:v>
                </c:pt>
                <c:pt idx="27">
                  <c:v>0.1495865508</c:v>
                </c:pt>
                <c:pt idx="28">
                  <c:v>0.15019241920000001</c:v>
                </c:pt>
                <c:pt idx="29">
                  <c:v>0.1488915606</c:v>
                </c:pt>
                <c:pt idx="30">
                  <c:v>0.14935716160000001</c:v>
                </c:pt>
                <c:pt idx="31">
                  <c:v>0.15034009919999999</c:v>
                </c:pt>
                <c:pt idx="32">
                  <c:v>0.1463246554</c:v>
                </c:pt>
                <c:pt idx="33">
                  <c:v>0.1429759823</c:v>
                </c:pt>
                <c:pt idx="34">
                  <c:v>0.14292530540000001</c:v>
                </c:pt>
                <c:pt idx="35">
                  <c:v>0.14694893179999999</c:v>
                </c:pt>
                <c:pt idx="36">
                  <c:v>0.1489174768</c:v>
                </c:pt>
                <c:pt idx="37">
                  <c:v>0.1565133346</c:v>
                </c:pt>
                <c:pt idx="38">
                  <c:v>0.1648199353</c:v>
                </c:pt>
                <c:pt idx="39">
                  <c:v>0.16383000240000001</c:v>
                </c:pt>
                <c:pt idx="40">
                  <c:v>0.16657321850000001</c:v>
                </c:pt>
                <c:pt idx="41">
                  <c:v>0.1644727513</c:v>
                </c:pt>
                <c:pt idx="42">
                  <c:v>0.1630216384</c:v>
                </c:pt>
                <c:pt idx="43">
                  <c:v>0.1610481506</c:v>
                </c:pt>
                <c:pt idx="44">
                  <c:v>0.1612230331</c:v>
                </c:pt>
                <c:pt idx="45">
                  <c:v>0.1572703483</c:v>
                </c:pt>
                <c:pt idx="46">
                  <c:v>0.15285138549999999</c:v>
                </c:pt>
                <c:pt idx="47">
                  <c:v>0.15116834600000001</c:v>
                </c:pt>
                <c:pt idx="48">
                  <c:v>0.1508746356</c:v>
                </c:pt>
                <c:pt idx="49">
                  <c:v>0.15015463870000001</c:v>
                </c:pt>
                <c:pt idx="50">
                  <c:v>0.1526243991</c:v>
                </c:pt>
                <c:pt idx="51">
                  <c:v>0.1542685657</c:v>
                </c:pt>
                <c:pt idx="52">
                  <c:v>0.15517673470000001</c:v>
                </c:pt>
                <c:pt idx="53">
                  <c:v>0.1544973936</c:v>
                </c:pt>
                <c:pt idx="54">
                  <c:v>0.1553140737</c:v>
                </c:pt>
                <c:pt idx="55">
                  <c:v>0.1546371647</c:v>
                </c:pt>
                <c:pt idx="56">
                  <c:v>0.15430589989999999</c:v>
                </c:pt>
                <c:pt idx="57">
                  <c:v>0.1548296163</c:v>
                </c:pt>
                <c:pt idx="58">
                  <c:v>0.15165244380000001</c:v>
                </c:pt>
                <c:pt idx="59">
                  <c:v>0.15318454000000001</c:v>
                </c:pt>
                <c:pt idx="60">
                  <c:v>0.1554000029</c:v>
                </c:pt>
                <c:pt idx="61">
                  <c:v>0.1563445987</c:v>
                </c:pt>
                <c:pt idx="62">
                  <c:v>0.15510372820000001</c:v>
                </c:pt>
                <c:pt idx="63">
                  <c:v>0.16267487620000001</c:v>
                </c:pt>
                <c:pt idx="64">
                  <c:v>0.1624690094</c:v>
                </c:pt>
                <c:pt idx="65">
                  <c:v>0.16410848510000001</c:v>
                </c:pt>
                <c:pt idx="66">
                  <c:v>0.16507857849999999</c:v>
                </c:pt>
                <c:pt idx="67">
                  <c:v>0.16828236730000001</c:v>
                </c:pt>
                <c:pt idx="68">
                  <c:v>0.16684506230000001</c:v>
                </c:pt>
                <c:pt idx="69">
                  <c:v>0.16373326520000001</c:v>
                </c:pt>
                <c:pt idx="70">
                  <c:v>0.16059554970000001</c:v>
                </c:pt>
                <c:pt idx="71">
                  <c:v>0.16345385539999999</c:v>
                </c:pt>
                <c:pt idx="72">
                  <c:v>0.16038768959999999</c:v>
                </c:pt>
                <c:pt idx="73">
                  <c:v>0.16042279409999999</c:v>
                </c:pt>
                <c:pt idx="74">
                  <c:v>0.1587446911</c:v>
                </c:pt>
                <c:pt idx="75">
                  <c:v>0.15652203649999999</c:v>
                </c:pt>
                <c:pt idx="76">
                  <c:v>0.1588252366</c:v>
                </c:pt>
                <c:pt idx="77">
                  <c:v>0.15885545139999999</c:v>
                </c:pt>
                <c:pt idx="78">
                  <c:v>0.16050492420000001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7-42FC-9C83-E869175BC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7944"/>
        <c:axId val="445718336"/>
      </c:lineChart>
      <c:dateAx>
        <c:axId val="4457179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8336"/>
        <c:crosses val="autoZero"/>
        <c:auto val="1"/>
        <c:lblOffset val="100"/>
        <c:baseTimeUnit val="months"/>
        <c:majorUnit val="6"/>
        <c:majorTimeUnit val="months"/>
      </c:dateAx>
      <c:valAx>
        <c:axId val="4457183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7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3.2857238900000002E-2</c:v>
                </c:pt>
                <c:pt idx="1">
                  <c:v>3.1763149999999997E-2</c:v>
                </c:pt>
                <c:pt idx="2">
                  <c:v>3.1743924799999997E-2</c:v>
                </c:pt>
                <c:pt idx="3">
                  <c:v>3.31276405E-2</c:v>
                </c:pt>
                <c:pt idx="4">
                  <c:v>3.3527089599999997E-2</c:v>
                </c:pt>
                <c:pt idx="5">
                  <c:v>3.2838374400000002E-2</c:v>
                </c:pt>
                <c:pt idx="6">
                  <c:v>3.12303884E-2</c:v>
                </c:pt>
                <c:pt idx="7">
                  <c:v>2.95857871E-2</c:v>
                </c:pt>
                <c:pt idx="8">
                  <c:v>2.78533527E-2</c:v>
                </c:pt>
                <c:pt idx="9">
                  <c:v>2.5953450199999999E-2</c:v>
                </c:pt>
                <c:pt idx="10">
                  <c:v>2.5525948999999999E-2</c:v>
                </c:pt>
                <c:pt idx="11">
                  <c:v>2.4453445599999998E-2</c:v>
                </c:pt>
                <c:pt idx="12">
                  <c:v>2.28084993E-2</c:v>
                </c:pt>
                <c:pt idx="13">
                  <c:v>2.36700535E-2</c:v>
                </c:pt>
                <c:pt idx="14">
                  <c:v>2.2920376400000001E-2</c:v>
                </c:pt>
                <c:pt idx="15">
                  <c:v>2.3393469600000001E-2</c:v>
                </c:pt>
                <c:pt idx="16">
                  <c:v>2.3806721199999999E-2</c:v>
                </c:pt>
                <c:pt idx="17">
                  <c:v>2.2462370200000002E-2</c:v>
                </c:pt>
                <c:pt idx="18">
                  <c:v>2.37532765E-2</c:v>
                </c:pt>
                <c:pt idx="19">
                  <c:v>2.4760574600000002E-2</c:v>
                </c:pt>
                <c:pt idx="20">
                  <c:v>2.44962346E-2</c:v>
                </c:pt>
                <c:pt idx="21">
                  <c:v>2.4674268100000001E-2</c:v>
                </c:pt>
                <c:pt idx="22">
                  <c:v>2.5195595500000001E-2</c:v>
                </c:pt>
                <c:pt idx="23">
                  <c:v>2.6197382799999998E-2</c:v>
                </c:pt>
                <c:pt idx="24">
                  <c:v>2.5592706999999999E-2</c:v>
                </c:pt>
                <c:pt idx="25">
                  <c:v>2.6676392E-2</c:v>
                </c:pt>
                <c:pt idx="26">
                  <c:v>2.7584075999999999E-2</c:v>
                </c:pt>
                <c:pt idx="27">
                  <c:v>2.7304873E-2</c:v>
                </c:pt>
                <c:pt idx="28">
                  <c:v>2.7800407400000001E-2</c:v>
                </c:pt>
                <c:pt idx="29">
                  <c:v>2.8333311900000002E-2</c:v>
                </c:pt>
                <c:pt idx="30">
                  <c:v>2.6174177100000001E-2</c:v>
                </c:pt>
                <c:pt idx="31">
                  <c:v>2.6074382E-2</c:v>
                </c:pt>
                <c:pt idx="32">
                  <c:v>2.5530651599999999E-2</c:v>
                </c:pt>
                <c:pt idx="33">
                  <c:v>2.6603029800000001E-2</c:v>
                </c:pt>
                <c:pt idx="34">
                  <c:v>2.6934980800000001E-2</c:v>
                </c:pt>
                <c:pt idx="35">
                  <c:v>2.7431934099999999E-2</c:v>
                </c:pt>
                <c:pt idx="36">
                  <c:v>2.7317455300000001E-2</c:v>
                </c:pt>
                <c:pt idx="37">
                  <c:v>2.5683168900000001E-2</c:v>
                </c:pt>
                <c:pt idx="38">
                  <c:v>2.3664351100000001E-2</c:v>
                </c:pt>
                <c:pt idx="39">
                  <c:v>2.2513015899999999E-2</c:v>
                </c:pt>
                <c:pt idx="40">
                  <c:v>2.0794664099999999E-2</c:v>
                </c:pt>
                <c:pt idx="41">
                  <c:v>2.1105282400000001E-2</c:v>
                </c:pt>
                <c:pt idx="42">
                  <c:v>2.0939491899999999E-2</c:v>
                </c:pt>
                <c:pt idx="43">
                  <c:v>2.26928531E-2</c:v>
                </c:pt>
                <c:pt idx="44">
                  <c:v>2.2486705999999999E-2</c:v>
                </c:pt>
                <c:pt idx="45">
                  <c:v>2.35010545E-2</c:v>
                </c:pt>
                <c:pt idx="46">
                  <c:v>2.4577703999999999E-2</c:v>
                </c:pt>
                <c:pt idx="47">
                  <c:v>2.50326196E-2</c:v>
                </c:pt>
                <c:pt idx="48">
                  <c:v>2.5942164300000001E-2</c:v>
                </c:pt>
                <c:pt idx="49">
                  <c:v>2.5904128299999999E-2</c:v>
                </c:pt>
                <c:pt idx="50">
                  <c:v>2.64474271E-2</c:v>
                </c:pt>
                <c:pt idx="51">
                  <c:v>2.77889035E-2</c:v>
                </c:pt>
                <c:pt idx="52">
                  <c:v>2.7032038899999999E-2</c:v>
                </c:pt>
                <c:pt idx="53">
                  <c:v>2.6963210899999999E-2</c:v>
                </c:pt>
                <c:pt idx="54">
                  <c:v>2.71566242E-2</c:v>
                </c:pt>
                <c:pt idx="55">
                  <c:v>2.6686830599999999E-2</c:v>
                </c:pt>
                <c:pt idx="56">
                  <c:v>2.6372066199999999E-2</c:v>
                </c:pt>
                <c:pt idx="57">
                  <c:v>2.6295065499999999E-2</c:v>
                </c:pt>
                <c:pt idx="58">
                  <c:v>2.58908952E-2</c:v>
                </c:pt>
                <c:pt idx="59">
                  <c:v>2.6765070200000001E-2</c:v>
                </c:pt>
                <c:pt idx="60">
                  <c:v>2.64502356E-2</c:v>
                </c:pt>
                <c:pt idx="61">
                  <c:v>2.67427758E-2</c:v>
                </c:pt>
                <c:pt idx="62">
                  <c:v>2.6314186400000002E-2</c:v>
                </c:pt>
                <c:pt idx="63">
                  <c:v>2.5490563300000001E-2</c:v>
                </c:pt>
                <c:pt idx="64">
                  <c:v>2.5857825500000001E-2</c:v>
                </c:pt>
                <c:pt idx="65">
                  <c:v>2.5660664100000001E-2</c:v>
                </c:pt>
                <c:pt idx="66">
                  <c:v>2.7009280100000001E-2</c:v>
                </c:pt>
                <c:pt idx="67">
                  <c:v>2.7123675900000001E-2</c:v>
                </c:pt>
                <c:pt idx="68">
                  <c:v>2.53144904E-2</c:v>
                </c:pt>
                <c:pt idx="69">
                  <c:v>2.5107883800000001E-2</c:v>
                </c:pt>
                <c:pt idx="70">
                  <c:v>2.3825139799999999E-2</c:v>
                </c:pt>
                <c:pt idx="71">
                  <c:v>2.3117870700000001E-2</c:v>
                </c:pt>
                <c:pt idx="72">
                  <c:v>2.3767502100000001E-2</c:v>
                </c:pt>
                <c:pt idx="73">
                  <c:v>2.3729167499999999E-2</c:v>
                </c:pt>
                <c:pt idx="74">
                  <c:v>1.88555927E-2</c:v>
                </c:pt>
                <c:pt idx="75">
                  <c:v>2.52724322E-2</c:v>
                </c:pt>
                <c:pt idx="76">
                  <c:v>2.58529984E-2</c:v>
                </c:pt>
                <c:pt idx="77">
                  <c:v>2.62744624E-2</c:v>
                </c:pt>
                <c:pt idx="78">
                  <c:v>2.5860177799999998E-2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F-4617-87EB-38ACEA84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9120"/>
        <c:axId val="445719512"/>
      </c:lineChart>
      <c:dateAx>
        <c:axId val="4457191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19512"/>
        <c:crosses val="autoZero"/>
        <c:auto val="1"/>
        <c:lblOffset val="100"/>
        <c:baseTimeUnit val="months"/>
        <c:majorUnit val="6"/>
        <c:majorTimeUnit val="months"/>
      </c:dateAx>
      <c:valAx>
        <c:axId val="445719512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19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92.621048529000007</c:v>
                </c:pt>
                <c:pt idx="1">
                  <c:v>93.005232943999999</c:v>
                </c:pt>
                <c:pt idx="2">
                  <c:v>90.336478564999993</c:v>
                </c:pt>
                <c:pt idx="3">
                  <c:v>88.915384634000006</c:v>
                </c:pt>
                <c:pt idx="4">
                  <c:v>90.252653265999996</c:v>
                </c:pt>
                <c:pt idx="5">
                  <c:v>89.792793451999998</c:v>
                </c:pt>
                <c:pt idx="6">
                  <c:v>89.252304636000005</c:v>
                </c:pt>
                <c:pt idx="7">
                  <c:v>83.774953695999997</c:v>
                </c:pt>
                <c:pt idx="8">
                  <c:v>85.590340741000006</c:v>
                </c:pt>
                <c:pt idx="9">
                  <c:v>87.330207286000004</c:v>
                </c:pt>
                <c:pt idx="10">
                  <c:v>86.570383575999998</c:v>
                </c:pt>
                <c:pt idx="11">
                  <c:v>83.922764509999993</c:v>
                </c:pt>
                <c:pt idx="12">
                  <c:v>84.159584414999998</c:v>
                </c:pt>
                <c:pt idx="13">
                  <c:v>86.454481197000007</c:v>
                </c:pt>
                <c:pt idx="14">
                  <c:v>83.597462699999994</c:v>
                </c:pt>
                <c:pt idx="15">
                  <c:v>83.576859029999994</c:v>
                </c:pt>
                <c:pt idx="16">
                  <c:v>83.278509865999993</c:v>
                </c:pt>
                <c:pt idx="17">
                  <c:v>84.672818148999994</c:v>
                </c:pt>
                <c:pt idx="18">
                  <c:v>83.373178467000002</c:v>
                </c:pt>
                <c:pt idx="19">
                  <c:v>82.837489228999999</c:v>
                </c:pt>
                <c:pt idx="20">
                  <c:v>84.224219856999994</c:v>
                </c:pt>
                <c:pt idx="21">
                  <c:v>80.740635068000003</c:v>
                </c:pt>
                <c:pt idx="22">
                  <c:v>82.331989789000005</c:v>
                </c:pt>
                <c:pt idx="23">
                  <c:v>79.257842913000005</c:v>
                </c:pt>
                <c:pt idx="24">
                  <c:v>81.214335379999994</c:v>
                </c:pt>
                <c:pt idx="25">
                  <c:v>82.607668222000001</c:v>
                </c:pt>
                <c:pt idx="26">
                  <c:v>81.237611083000004</c:v>
                </c:pt>
                <c:pt idx="27">
                  <c:v>83.898283187999994</c:v>
                </c:pt>
                <c:pt idx="28">
                  <c:v>82.539866970999995</c:v>
                </c:pt>
                <c:pt idx="29">
                  <c:v>83.950969667999999</c:v>
                </c:pt>
                <c:pt idx="30">
                  <c:v>84.830651778999993</c:v>
                </c:pt>
                <c:pt idx="31">
                  <c:v>82.656248450000007</c:v>
                </c:pt>
                <c:pt idx="32">
                  <c:v>85.620482160999998</c:v>
                </c:pt>
                <c:pt idx="33">
                  <c:v>84.349718064000001</c:v>
                </c:pt>
                <c:pt idx="34">
                  <c:v>81.917096852</c:v>
                </c:pt>
                <c:pt idx="35">
                  <c:v>77.627304432000003</c:v>
                </c:pt>
                <c:pt idx="36">
                  <c:v>78.078224657000007</c:v>
                </c:pt>
                <c:pt idx="37">
                  <c:v>79.908126856999999</c:v>
                </c:pt>
                <c:pt idx="38">
                  <c:v>81.364727411999993</c:v>
                </c:pt>
                <c:pt idx="39">
                  <c:v>82.667456834999996</c:v>
                </c:pt>
                <c:pt idx="40">
                  <c:v>81.998727900000006</c:v>
                </c:pt>
                <c:pt idx="41">
                  <c:v>83.242337430000006</c:v>
                </c:pt>
                <c:pt idx="42">
                  <c:v>83.466215269000003</c:v>
                </c:pt>
                <c:pt idx="43">
                  <c:v>80.428625363999998</c:v>
                </c:pt>
                <c:pt idx="44">
                  <c:v>82.700328646000003</c:v>
                </c:pt>
                <c:pt idx="45">
                  <c:v>83.852476128000006</c:v>
                </c:pt>
                <c:pt idx="46">
                  <c:v>83.364607621999994</c:v>
                </c:pt>
                <c:pt idx="47">
                  <c:v>79.752144735000002</c:v>
                </c:pt>
                <c:pt idx="48">
                  <c:v>81.243134753999996</c:v>
                </c:pt>
                <c:pt idx="49">
                  <c:v>81.664481477999999</c:v>
                </c:pt>
                <c:pt idx="50">
                  <c:v>83.969112327000005</c:v>
                </c:pt>
                <c:pt idx="51">
                  <c:v>81.260769976000006</c:v>
                </c:pt>
                <c:pt idx="52">
                  <c:v>84.084190781000004</c:v>
                </c:pt>
                <c:pt idx="53">
                  <c:v>83.091457582999993</c:v>
                </c:pt>
                <c:pt idx="54">
                  <c:v>81.001259517999998</c:v>
                </c:pt>
                <c:pt idx="55">
                  <c:v>81.289345972000007</c:v>
                </c:pt>
                <c:pt idx="56">
                  <c:v>84.761025511</c:v>
                </c:pt>
                <c:pt idx="57">
                  <c:v>85.982934942</c:v>
                </c:pt>
                <c:pt idx="58">
                  <c:v>84.730145016999998</c:v>
                </c:pt>
                <c:pt idx="59">
                  <c:v>80.894343176000007</c:v>
                </c:pt>
                <c:pt idx="60">
                  <c:v>82.466504021000006</c:v>
                </c:pt>
                <c:pt idx="61">
                  <c:v>83.317690713000005</c:v>
                </c:pt>
                <c:pt idx="62">
                  <c:v>83.216240139999996</c:v>
                </c:pt>
                <c:pt idx="63">
                  <c:v>81.191745080000004</c:v>
                </c:pt>
                <c:pt idx="64">
                  <c:v>81.683799680000007</c:v>
                </c:pt>
                <c:pt idx="65">
                  <c:v>79.852832066000005</c:v>
                </c:pt>
                <c:pt idx="66">
                  <c:v>81.069067883000002</c:v>
                </c:pt>
                <c:pt idx="67">
                  <c:v>78.732756175000006</c:v>
                </c:pt>
                <c:pt idx="68">
                  <c:v>79.699914735999997</c:v>
                </c:pt>
                <c:pt idx="69">
                  <c:v>83.256414770000006</c:v>
                </c:pt>
                <c:pt idx="70">
                  <c:v>85.948590191999998</c:v>
                </c:pt>
                <c:pt idx="71">
                  <c:v>81.222230070999998</c:v>
                </c:pt>
                <c:pt idx="72">
                  <c:v>85.265972714</c:v>
                </c:pt>
                <c:pt idx="73">
                  <c:v>85.23059533</c:v>
                </c:pt>
                <c:pt idx="74">
                  <c:v>82.883787561000005</c:v>
                </c:pt>
                <c:pt idx="75">
                  <c:v>78.062176758999996</c:v>
                </c:pt>
                <c:pt idx="76">
                  <c:v>84.369529061999998</c:v>
                </c:pt>
                <c:pt idx="77">
                  <c:v>85.226090647000007</c:v>
                </c:pt>
                <c:pt idx="78">
                  <c:v>82.217694241999993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0-4447-8FDB-5383D1ABF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296"/>
        <c:axId val="445720688"/>
      </c:lineChart>
      <c:dateAx>
        <c:axId val="4457202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720688"/>
        <c:crosses val="autoZero"/>
        <c:auto val="1"/>
        <c:lblOffset val="100"/>
        <c:baseTimeUnit val="months"/>
        <c:majorUnit val="6"/>
        <c:majorTimeUnit val="months"/>
      </c:dateAx>
      <c:valAx>
        <c:axId val="44572068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720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2010</v>
      </c>
      <c r="C3" s="33" t="s">
        <v>57</v>
      </c>
      <c r="D3" s="33">
        <v>231</v>
      </c>
      <c r="E3" s="33">
        <v>20000331</v>
      </c>
      <c r="F3" s="67">
        <v>595.61199999999997</v>
      </c>
      <c r="G3" s="67">
        <v>16.957999999999998</v>
      </c>
      <c r="H3" s="67">
        <v>57.15</v>
      </c>
      <c r="I3" s="67">
        <v>17.838000000000001</v>
      </c>
      <c r="J3" s="67">
        <v>530.11099999999999</v>
      </c>
      <c r="K3" s="67">
        <v>20.977</v>
      </c>
      <c r="L3" s="67">
        <v>0</v>
      </c>
      <c r="M3" s="67">
        <v>0</v>
      </c>
      <c r="N3" s="67">
        <v>32.167999999999999</v>
      </c>
      <c r="O3" s="67">
        <v>106.13800000000001</v>
      </c>
      <c r="P3" s="67">
        <v>50.401000000000003</v>
      </c>
      <c r="Q3" s="67">
        <v>31.771999999999998</v>
      </c>
      <c r="R3" s="67">
        <v>82.144000000000005</v>
      </c>
      <c r="S3" s="67">
        <v>54.825000000000003</v>
      </c>
      <c r="T3" s="67">
        <v>125.06399999999999</v>
      </c>
      <c r="U3" s="67">
        <v>801.91600000000005</v>
      </c>
      <c r="V3" s="67">
        <v>118.1845</v>
      </c>
      <c r="W3" s="67">
        <v>19.632999999999999</v>
      </c>
      <c r="X3" s="67">
        <v>3.8130000000000002</v>
      </c>
      <c r="Y3" s="67">
        <v>98.176000000000002</v>
      </c>
      <c r="Z3" s="67">
        <v>24.303999999999998</v>
      </c>
      <c r="AA3" s="67">
        <v>43.835999999999999</v>
      </c>
      <c r="AB3" s="67">
        <v>0</v>
      </c>
      <c r="AC3" s="67">
        <v>3.3000000000000002E-2</v>
      </c>
      <c r="AD3" s="67">
        <v>0</v>
      </c>
      <c r="AE3" s="67">
        <v>0</v>
      </c>
      <c r="AF3" s="67">
        <v>0</v>
      </c>
      <c r="AG3" s="67">
        <v>0</v>
      </c>
      <c r="AH3" s="67">
        <v>12.427</v>
      </c>
      <c r="AI3" s="67">
        <v>1.984</v>
      </c>
      <c r="AJ3" s="67">
        <v>1.9530000000000001</v>
      </c>
      <c r="AK3" s="67">
        <v>0.02</v>
      </c>
      <c r="AL3" s="67">
        <v>7.4345669899999994E-2</v>
      </c>
      <c r="AM3" s="67">
        <v>17.126000000000001</v>
      </c>
      <c r="AN3" s="67">
        <v>3.13169134E-2</v>
      </c>
      <c r="AO3" s="67">
        <v>4.2847831199999999E-2</v>
      </c>
      <c r="AP3" s="67">
        <v>2.7492148599999999E-2</v>
      </c>
      <c r="AQ3" s="67">
        <v>3.2857238900000002E-2</v>
      </c>
      <c r="AR3" s="67">
        <v>1.72757747E-2</v>
      </c>
      <c r="AS3" s="67">
        <v>0.1249763183</v>
      </c>
      <c r="AT3" s="67">
        <v>215.63300000000001</v>
      </c>
      <c r="AU3" s="67">
        <v>0.2687090338</v>
      </c>
      <c r="AV3" s="67">
        <v>0.7312909662</v>
      </c>
      <c r="AW3" s="67">
        <v>0.15462994190000001</v>
      </c>
      <c r="AX3" s="67">
        <v>0.33564593339999999</v>
      </c>
      <c r="AY3" s="67">
        <v>5.0187754899999999E-2</v>
      </c>
      <c r="AZ3" s="67">
        <v>1.1134698829</v>
      </c>
      <c r="BA3" s="67">
        <v>4.7982258504999997</v>
      </c>
      <c r="BB3" s="67">
        <v>128.74299999999999</v>
      </c>
      <c r="BC3" s="67">
        <v>0.20143827650000001</v>
      </c>
      <c r="BD3" s="67">
        <v>0</v>
      </c>
      <c r="BE3" s="67">
        <v>0</v>
      </c>
      <c r="BF3" s="67">
        <v>-7.6563596999999997E-2</v>
      </c>
      <c r="BG3" s="67">
        <v>-7.6461957999999997E-2</v>
      </c>
      <c r="BH3" s="67">
        <v>0.36017228829999998</v>
      </c>
      <c r="BI3" s="67">
        <v>1.36640428E-2</v>
      </c>
      <c r="BJ3" s="67">
        <v>42.295999999999999</v>
      </c>
      <c r="BK3" s="67">
        <v>17.5838</v>
      </c>
      <c r="BL3" s="67">
        <v>30.121528001000001</v>
      </c>
      <c r="BM3" s="67">
        <v>-1.065288E-3</v>
      </c>
      <c r="BN3" s="67">
        <v>64.433250581999999</v>
      </c>
      <c r="BO3" s="67">
        <v>55.494302730999998</v>
      </c>
      <c r="BP3" s="67">
        <v>27.306504785000001</v>
      </c>
      <c r="BQ3" s="67">
        <v>0.1765294536</v>
      </c>
      <c r="BR3" s="67">
        <v>0.15203918559999999</v>
      </c>
      <c r="BS3" s="67">
        <v>-7.4812342000000004E-2</v>
      </c>
      <c r="BT3" s="67">
        <v>2.7528703000000002E-2</v>
      </c>
      <c r="BU3" s="33">
        <v>2.4172326899999999E-2</v>
      </c>
      <c r="BV3" s="33">
        <v>-0.133491524</v>
      </c>
      <c r="BW3" s="33">
        <v>4.0082799500000002E-2</v>
      </c>
      <c r="BX3" s="33">
        <v>8.1020000000000003</v>
      </c>
      <c r="BY3" s="33">
        <v>92.621048529000007</v>
      </c>
    </row>
    <row r="4" spans="1:77" x14ac:dyDescent="0.2">
      <c r="B4" s="33">
        <v>2010</v>
      </c>
      <c r="C4" s="33" t="s">
        <v>58</v>
      </c>
      <c r="D4" s="33">
        <v>229</v>
      </c>
      <c r="E4" s="33">
        <v>20000630</v>
      </c>
      <c r="F4" s="67">
        <v>608.51300000000003</v>
      </c>
      <c r="G4" s="67">
        <v>15.61</v>
      </c>
      <c r="H4" s="67">
        <v>55.73</v>
      </c>
      <c r="I4" s="67">
        <v>16.966000000000001</v>
      </c>
      <c r="J4" s="67">
        <v>525</v>
      </c>
      <c r="K4" s="67">
        <v>20.931999999999999</v>
      </c>
      <c r="L4" s="67">
        <v>0</v>
      </c>
      <c r="M4" s="67">
        <v>0</v>
      </c>
      <c r="N4" s="67">
        <v>31.13</v>
      </c>
      <c r="O4" s="67">
        <v>104.693</v>
      </c>
      <c r="P4" s="67">
        <v>50.658000000000001</v>
      </c>
      <c r="Q4" s="67">
        <v>32.337000000000003</v>
      </c>
      <c r="R4" s="67">
        <v>86.417000000000002</v>
      </c>
      <c r="S4" s="67">
        <v>49.526000000000003</v>
      </c>
      <c r="T4" s="67">
        <v>126.895</v>
      </c>
      <c r="U4" s="67">
        <v>786.98599999999999</v>
      </c>
      <c r="V4" s="67">
        <v>126.72499999999999</v>
      </c>
      <c r="W4" s="67">
        <v>18.314</v>
      </c>
      <c r="X4" s="67">
        <v>4.7069999999999999</v>
      </c>
      <c r="Y4" s="67">
        <v>102.19499999999999</v>
      </c>
      <c r="Z4" s="67">
        <v>24.027000000000001</v>
      </c>
      <c r="AA4" s="67">
        <v>48.701999999999998</v>
      </c>
      <c r="AB4" s="67">
        <v>0</v>
      </c>
      <c r="AC4" s="67">
        <v>5.2041699999999996E-18</v>
      </c>
      <c r="AD4" s="67">
        <v>0</v>
      </c>
      <c r="AE4" s="67">
        <v>0</v>
      </c>
      <c r="AF4" s="67">
        <v>0</v>
      </c>
      <c r="AG4" s="67">
        <v>0</v>
      </c>
      <c r="AH4" s="67">
        <v>12</v>
      </c>
      <c r="AI4" s="67">
        <v>2.33</v>
      </c>
      <c r="AJ4" s="67">
        <v>1.9530000000000001</v>
      </c>
      <c r="AK4" s="67">
        <v>0</v>
      </c>
      <c r="AL4" s="67">
        <v>7.2248474699999995E-2</v>
      </c>
      <c r="AM4" s="67">
        <v>17.251000000000001</v>
      </c>
      <c r="AN4" s="67">
        <v>2.7697441600000001E-2</v>
      </c>
      <c r="AO4" s="67">
        <v>4.0897989900000001E-2</v>
      </c>
      <c r="AP4" s="67">
        <v>2.53461629E-2</v>
      </c>
      <c r="AQ4" s="67">
        <v>3.1763149999999997E-2</v>
      </c>
      <c r="AR4" s="67">
        <v>1.7798996000000001E-2</v>
      </c>
      <c r="AS4" s="67">
        <v>0.1256207449</v>
      </c>
      <c r="AT4" s="67">
        <v>211.81399999999999</v>
      </c>
      <c r="AU4" s="67">
        <v>0.27154754790000002</v>
      </c>
      <c r="AV4" s="67">
        <v>0.72845245209999998</v>
      </c>
      <c r="AW4" s="67">
        <v>0.15275402539999999</v>
      </c>
      <c r="AX4" s="67">
        <v>0.30224346800000002</v>
      </c>
      <c r="AY4" s="67">
        <v>4.9380608499999999E-2</v>
      </c>
      <c r="AZ4" s="67">
        <v>1.1342025092000001</v>
      </c>
      <c r="BA4" s="67">
        <v>4.3698193530999996</v>
      </c>
      <c r="BB4" s="67">
        <v>136.49799999999999</v>
      </c>
      <c r="BC4" s="67">
        <v>0.19734737290000001</v>
      </c>
      <c r="BD4" s="67">
        <v>0</v>
      </c>
      <c r="BE4" s="67">
        <v>0</v>
      </c>
      <c r="BF4" s="67">
        <v>-7.9075638000000004E-2</v>
      </c>
      <c r="BG4" s="67">
        <v>-7.1726628000000001E-2</v>
      </c>
      <c r="BH4" s="67">
        <v>0.3621242549</v>
      </c>
      <c r="BI4" s="67">
        <v>1.28273655E-2</v>
      </c>
      <c r="BJ4" s="67">
        <v>46.173000000000002</v>
      </c>
      <c r="BK4" s="67">
        <v>17.963675938000002</v>
      </c>
      <c r="BL4" s="67">
        <v>30.875401915000001</v>
      </c>
      <c r="BM4" s="67">
        <v>-6.0437299999999995E-4</v>
      </c>
      <c r="BN4" s="67">
        <v>64.098820180999994</v>
      </c>
      <c r="BO4" s="67">
        <v>56.529722296000003</v>
      </c>
      <c r="BP4" s="67">
        <v>27.623309532</v>
      </c>
      <c r="BQ4" s="67">
        <v>0.17561320599999999</v>
      </c>
      <c r="BR4" s="67">
        <v>0.1548759515</v>
      </c>
      <c r="BS4" s="67">
        <v>-7.5680300000000006E-2</v>
      </c>
      <c r="BT4" s="67">
        <v>2.6526427599999999E-2</v>
      </c>
      <c r="BU4" s="33">
        <v>2.3574160199999999E-2</v>
      </c>
      <c r="BV4" s="33">
        <v>-0.12706393799999999</v>
      </c>
      <c r="BW4" s="33">
        <v>4.0475968799999998E-2</v>
      </c>
      <c r="BX4" s="33">
        <v>8.3629999999999995</v>
      </c>
      <c r="BY4" s="33">
        <v>93.005232943999999</v>
      </c>
    </row>
    <row r="5" spans="1:77" x14ac:dyDescent="0.2">
      <c r="B5" s="33">
        <v>2010</v>
      </c>
      <c r="C5" s="33" t="s">
        <v>59</v>
      </c>
      <c r="D5" s="33">
        <v>233</v>
      </c>
      <c r="E5" s="33">
        <v>20000930</v>
      </c>
      <c r="F5" s="67">
        <v>610.04</v>
      </c>
      <c r="G5" s="67">
        <v>15.34</v>
      </c>
      <c r="H5" s="67">
        <v>55.933999999999997</v>
      </c>
      <c r="I5" s="67">
        <v>18.608000000000001</v>
      </c>
      <c r="J5" s="67">
        <v>535.16800000000001</v>
      </c>
      <c r="K5" s="67">
        <v>21.709</v>
      </c>
      <c r="L5" s="67">
        <v>0</v>
      </c>
      <c r="M5" s="67">
        <v>0</v>
      </c>
      <c r="N5" s="67">
        <v>30.928000000000001</v>
      </c>
      <c r="O5" s="67">
        <v>108.40600000000001</v>
      </c>
      <c r="P5" s="67">
        <v>52.552999999999997</v>
      </c>
      <c r="Q5" s="67">
        <v>31.067</v>
      </c>
      <c r="R5" s="67">
        <v>84.02</v>
      </c>
      <c r="S5" s="67">
        <v>49.387999999999998</v>
      </c>
      <c r="T5" s="67">
        <v>126.512</v>
      </c>
      <c r="U5" s="67">
        <v>789.8</v>
      </c>
      <c r="V5" s="67">
        <v>148.85900000000001</v>
      </c>
      <c r="W5" s="67">
        <v>18.337</v>
      </c>
      <c r="X5" s="67">
        <v>4.7069999999999999</v>
      </c>
      <c r="Y5" s="67">
        <v>103.992</v>
      </c>
      <c r="Z5" s="67">
        <v>25.992999999999999</v>
      </c>
      <c r="AA5" s="67">
        <v>43.213999999999999</v>
      </c>
      <c r="AB5" s="67">
        <v>0</v>
      </c>
      <c r="AC5" s="67">
        <v>8.8817839999999996E-16</v>
      </c>
      <c r="AD5" s="67">
        <v>0</v>
      </c>
      <c r="AE5" s="67">
        <v>0</v>
      </c>
      <c r="AF5" s="67">
        <v>0</v>
      </c>
      <c r="AG5" s="67">
        <v>0</v>
      </c>
      <c r="AH5" s="67">
        <v>13.164999999999999</v>
      </c>
      <c r="AI5" s="67">
        <v>1.7889999999999999</v>
      </c>
      <c r="AJ5" s="67">
        <v>0.89500000000000002</v>
      </c>
      <c r="AK5" s="67">
        <v>1.154632E-14</v>
      </c>
      <c r="AL5" s="67">
        <v>6.6238061500000001E-2</v>
      </c>
      <c r="AM5" s="67">
        <v>16.526</v>
      </c>
      <c r="AN5" s="67">
        <v>2.5447916000000001E-2</v>
      </c>
      <c r="AO5" s="67">
        <v>4.1755875900000003E-2</v>
      </c>
      <c r="AP5" s="67">
        <v>2.24243688E-2</v>
      </c>
      <c r="AQ5" s="67">
        <v>3.1743924799999997E-2</v>
      </c>
      <c r="AR5" s="67">
        <v>1.9352352699999999E-2</v>
      </c>
      <c r="AS5" s="67">
        <v>0.12781819159999999</v>
      </c>
      <c r="AT5" s="67">
        <v>221.32499999999999</v>
      </c>
      <c r="AU5" s="67">
        <v>0.27562861849999998</v>
      </c>
      <c r="AV5" s="67">
        <v>0.72437138150000002</v>
      </c>
      <c r="AW5" s="67">
        <v>0.15582181349999999</v>
      </c>
      <c r="AX5" s="67">
        <v>0.43600319770000001</v>
      </c>
      <c r="AY5" s="67">
        <v>4.64423276E-2</v>
      </c>
      <c r="AZ5" s="67">
        <v>1.1012143134000001</v>
      </c>
      <c r="BA5" s="67">
        <v>3.3141494675000001</v>
      </c>
      <c r="BB5" s="67">
        <v>131.767</v>
      </c>
      <c r="BC5" s="67">
        <v>0.19326224489999999</v>
      </c>
      <c r="BD5" s="67">
        <v>0</v>
      </c>
      <c r="BE5" s="67">
        <v>0</v>
      </c>
      <c r="BF5" s="67">
        <v>-8.3683453000000005E-2</v>
      </c>
      <c r="BG5" s="33">
        <v>-6.5444053000000002E-2</v>
      </c>
      <c r="BH5" s="33">
        <v>0.3664670659</v>
      </c>
      <c r="BI5" s="33">
        <v>1.1235527699999999E-2</v>
      </c>
      <c r="BJ5" s="33">
        <v>42.692</v>
      </c>
      <c r="BK5" s="33">
        <v>16.607199999999999</v>
      </c>
      <c r="BL5" s="33">
        <v>28.567799999999998</v>
      </c>
      <c r="BM5" s="33">
        <v>-1.8785999999999999E-5</v>
      </c>
      <c r="BN5" s="33">
        <v>62.304135289000001</v>
      </c>
      <c r="BO5" s="33">
        <v>55.551219512000003</v>
      </c>
      <c r="BP5" s="33">
        <v>27.518876236000001</v>
      </c>
      <c r="BQ5" s="33">
        <v>0.1706962611</v>
      </c>
      <c r="BR5" s="33">
        <v>0.15219512199999999</v>
      </c>
      <c r="BS5" s="33">
        <v>-7.5394181000000005E-2</v>
      </c>
      <c r="BT5" s="33">
        <v>2.5897468100000001E-2</v>
      </c>
      <c r="BU5" s="33">
        <v>2.3990142900000001E-2</v>
      </c>
      <c r="BV5" s="33">
        <v>-0.121178121</v>
      </c>
      <c r="BW5" s="33">
        <v>3.9386794900000001E-2</v>
      </c>
      <c r="BX5" s="33">
        <v>7.3109999999999999</v>
      </c>
      <c r="BY5" s="33">
        <v>90.336478564999993</v>
      </c>
    </row>
    <row r="6" spans="1:77" x14ac:dyDescent="0.2">
      <c r="B6" s="33">
        <v>2010</v>
      </c>
      <c r="C6" s="33" t="s">
        <v>60</v>
      </c>
      <c r="D6" s="33">
        <v>236</v>
      </c>
      <c r="E6" s="33">
        <v>20001231</v>
      </c>
      <c r="F6" s="67">
        <v>604.68499999999995</v>
      </c>
      <c r="G6" s="67">
        <v>17.232500000000002</v>
      </c>
      <c r="H6" s="67">
        <v>55.843000000000004</v>
      </c>
      <c r="I6" s="67">
        <v>16.324000000000002</v>
      </c>
      <c r="J6" s="67">
        <v>523.23099999999999</v>
      </c>
      <c r="K6" s="67">
        <v>20.812000000000001</v>
      </c>
      <c r="L6" s="67">
        <v>0</v>
      </c>
      <c r="M6" s="67">
        <v>0</v>
      </c>
      <c r="N6" s="67">
        <v>25.372</v>
      </c>
      <c r="O6" s="67">
        <v>109.252</v>
      </c>
      <c r="P6" s="67">
        <v>55.962000000000003</v>
      </c>
      <c r="Q6" s="67">
        <v>25.477</v>
      </c>
      <c r="R6" s="67">
        <v>80.805000000000007</v>
      </c>
      <c r="S6" s="67">
        <v>43.116</v>
      </c>
      <c r="T6" s="67">
        <v>124.971</v>
      </c>
      <c r="U6" s="67">
        <v>779.26850000000002</v>
      </c>
      <c r="V6" s="67">
        <v>159.91200000000001</v>
      </c>
      <c r="W6" s="67">
        <v>15.505000000000001</v>
      </c>
      <c r="X6" s="67">
        <v>4.0999999999999996</v>
      </c>
      <c r="Y6" s="67">
        <v>103.8105</v>
      </c>
      <c r="Z6" s="67">
        <v>24.304500000000001</v>
      </c>
      <c r="AA6" s="67">
        <v>39.4345</v>
      </c>
      <c r="AB6" s="67">
        <v>0</v>
      </c>
      <c r="AC6" s="67">
        <v>4.510281E-16</v>
      </c>
      <c r="AD6" s="67">
        <v>0</v>
      </c>
      <c r="AE6" s="67">
        <v>0</v>
      </c>
      <c r="AF6" s="67">
        <v>0</v>
      </c>
      <c r="AG6" s="67">
        <v>0</v>
      </c>
      <c r="AH6" s="67">
        <v>15.071999999999999</v>
      </c>
      <c r="AI6" s="67">
        <v>1.5125</v>
      </c>
      <c r="AJ6" s="67">
        <v>0.92400000000000004</v>
      </c>
      <c r="AK6" s="67">
        <v>0.2195</v>
      </c>
      <c r="AL6" s="67">
        <v>6.20942497E-2</v>
      </c>
      <c r="AM6" s="67">
        <v>15.682</v>
      </c>
      <c r="AN6" s="67">
        <v>2.9213925700000001E-2</v>
      </c>
      <c r="AO6" s="67">
        <v>3.7955028199999997E-2</v>
      </c>
      <c r="AP6" s="67">
        <v>2.2696459200000001E-2</v>
      </c>
      <c r="AQ6" s="67">
        <v>3.31276405E-2</v>
      </c>
      <c r="AR6" s="67">
        <v>1.8433375299999999E-2</v>
      </c>
      <c r="AS6" s="67">
        <v>0.12281610480000001</v>
      </c>
      <c r="AT6" s="67">
        <v>220.67500000000001</v>
      </c>
      <c r="AU6" s="67">
        <v>0.271281571</v>
      </c>
      <c r="AV6" s="67">
        <v>0.72871842899999995</v>
      </c>
      <c r="AW6" s="67">
        <v>0.1571995578</v>
      </c>
      <c r="AX6" s="67">
        <v>0.1759467707</v>
      </c>
      <c r="AY6" s="67">
        <v>4.3888683400000003E-2</v>
      </c>
      <c r="AZ6" s="67">
        <v>1.1030145256999999</v>
      </c>
      <c r="BA6" s="67">
        <v>1.7445974605000001</v>
      </c>
      <c r="BB6" s="67">
        <v>129.46250000000001</v>
      </c>
      <c r="BC6" s="67">
        <v>0.19052181360000001</v>
      </c>
      <c r="BD6" s="67">
        <v>0</v>
      </c>
      <c r="BE6" s="67">
        <v>0</v>
      </c>
      <c r="BF6" s="67">
        <v>-8.3294121999999998E-2</v>
      </c>
      <c r="BG6" s="33">
        <v>-6.7705709000000003E-2</v>
      </c>
      <c r="BH6" s="33">
        <v>0.36060593299999999</v>
      </c>
      <c r="BI6" s="33">
        <v>1.08984823E-2</v>
      </c>
      <c r="BJ6" s="33">
        <v>40.958500000000001</v>
      </c>
      <c r="BK6" s="33">
        <v>14.808227516000001</v>
      </c>
      <c r="BL6" s="33">
        <v>30.210375667000001</v>
      </c>
      <c r="BM6" s="33">
        <v>0</v>
      </c>
      <c r="BN6" s="33">
        <v>61.129045081000001</v>
      </c>
      <c r="BO6" s="33">
        <v>54.927853423000002</v>
      </c>
      <c r="BP6" s="33">
        <v>27.141513870000001</v>
      </c>
      <c r="BQ6" s="33">
        <v>0.1674768358</v>
      </c>
      <c r="BR6" s="33">
        <v>0.15048726970000001</v>
      </c>
      <c r="BS6" s="33">
        <v>-7.4360311999999998E-2</v>
      </c>
      <c r="BT6" s="33">
        <v>2.74150043E-2</v>
      </c>
      <c r="BU6" s="33">
        <v>2.3028030200000001E-2</v>
      </c>
      <c r="BV6" s="33">
        <v>-0.12386137899999999</v>
      </c>
      <c r="BW6" s="33">
        <v>3.8586794799999997E-2</v>
      </c>
      <c r="BX6" s="33">
        <v>5.9130000000000003</v>
      </c>
      <c r="BY6" s="33">
        <v>88.915384634000006</v>
      </c>
    </row>
    <row r="7" spans="1:77" x14ac:dyDescent="0.2">
      <c r="B7" s="33">
        <v>2010</v>
      </c>
      <c r="C7" s="33" t="s">
        <v>61</v>
      </c>
      <c r="D7" s="33">
        <v>233</v>
      </c>
      <c r="E7" s="33">
        <v>20010331</v>
      </c>
      <c r="F7" s="67">
        <v>638.096</v>
      </c>
      <c r="G7" s="67">
        <v>17.821999999999999</v>
      </c>
      <c r="H7" s="67">
        <v>57.673999999999999</v>
      </c>
      <c r="I7" s="67">
        <v>14.058</v>
      </c>
      <c r="J7" s="67">
        <v>525.79</v>
      </c>
      <c r="K7" s="67">
        <v>21.672000000000001</v>
      </c>
      <c r="L7" s="67">
        <v>0</v>
      </c>
      <c r="M7" s="67">
        <v>0</v>
      </c>
      <c r="N7" s="67">
        <v>24.055</v>
      </c>
      <c r="O7" s="67">
        <v>108.83799999999999</v>
      </c>
      <c r="P7" s="67">
        <v>47.716000000000001</v>
      </c>
      <c r="Q7" s="67">
        <v>24.734999999999999</v>
      </c>
      <c r="R7" s="67">
        <v>79.367000000000004</v>
      </c>
      <c r="S7" s="67">
        <v>37.28</v>
      </c>
      <c r="T7" s="67">
        <v>118.506</v>
      </c>
      <c r="U7" s="67">
        <v>789.4</v>
      </c>
      <c r="V7" s="67">
        <v>198.33199999999999</v>
      </c>
      <c r="W7" s="67">
        <v>13.614000000000001</v>
      </c>
      <c r="X7" s="67">
        <v>4</v>
      </c>
      <c r="Y7" s="67">
        <v>106.628</v>
      </c>
      <c r="Z7" s="67">
        <v>24.706</v>
      </c>
      <c r="AA7" s="67">
        <v>42.360999999999997</v>
      </c>
      <c r="AB7" s="67">
        <v>0</v>
      </c>
      <c r="AC7" s="67">
        <v>5.2041699999999996E-18</v>
      </c>
      <c r="AD7" s="67">
        <v>0</v>
      </c>
      <c r="AE7" s="67">
        <v>0</v>
      </c>
      <c r="AF7" s="67">
        <v>0</v>
      </c>
      <c r="AG7" s="67">
        <v>0</v>
      </c>
      <c r="AH7" s="67">
        <v>15.78</v>
      </c>
      <c r="AI7" s="67">
        <v>1.51</v>
      </c>
      <c r="AJ7" s="67">
        <v>0.56100000000000005</v>
      </c>
      <c r="AK7" s="67">
        <v>0</v>
      </c>
      <c r="AL7" s="67">
        <v>6.5344424299999995E-2</v>
      </c>
      <c r="AM7" s="67">
        <v>18.084</v>
      </c>
      <c r="AN7" s="67">
        <v>2.8193106900000001E-2</v>
      </c>
      <c r="AO7" s="67">
        <v>3.7181912900000003E-2</v>
      </c>
      <c r="AP7" s="67">
        <v>2.6480328599999998E-2</v>
      </c>
      <c r="AQ7" s="67">
        <v>3.3527089599999997E-2</v>
      </c>
      <c r="AR7" s="67">
        <v>1.7110079300000001E-2</v>
      </c>
      <c r="AS7" s="67">
        <v>0.1196079354</v>
      </c>
      <c r="AT7" s="67">
        <v>221.68600000000001</v>
      </c>
      <c r="AU7" s="67">
        <v>0.26886597629999998</v>
      </c>
      <c r="AV7" s="67">
        <v>0.73113402370000002</v>
      </c>
      <c r="AW7" s="67">
        <v>0.1573181746</v>
      </c>
      <c r="AX7" s="67">
        <v>0.34246112579999999</v>
      </c>
      <c r="AY7" s="67">
        <v>4.1905484899999998E-2</v>
      </c>
      <c r="AZ7" s="67">
        <v>1.0830540221</v>
      </c>
      <c r="BA7" s="67">
        <v>3.4199614416999999</v>
      </c>
      <c r="BB7" s="67">
        <v>131</v>
      </c>
      <c r="BC7" s="67">
        <v>0.19834976239999999</v>
      </c>
      <c r="BD7" s="67">
        <v>0</v>
      </c>
      <c r="BE7" s="67">
        <v>0</v>
      </c>
      <c r="BF7" s="67">
        <v>-7.7321049000000003E-2</v>
      </c>
      <c r="BG7" s="33">
        <v>-7.8741827E-2</v>
      </c>
      <c r="BH7" s="33">
        <v>0.36026200870000002</v>
      </c>
      <c r="BI7" s="33">
        <v>9.5854662E-3</v>
      </c>
      <c r="BJ7" s="33">
        <v>35.69</v>
      </c>
      <c r="BK7" s="33">
        <v>12.973445051000001</v>
      </c>
      <c r="BL7" s="33">
        <v>24.877701101</v>
      </c>
      <c r="BM7" s="33">
        <v>-1.2990199999999999E-4</v>
      </c>
      <c r="BN7" s="33">
        <v>61.919507221000003</v>
      </c>
      <c r="BO7" s="33">
        <v>56.766702565000003</v>
      </c>
      <c r="BP7" s="33">
        <v>28.43355652</v>
      </c>
      <c r="BQ7" s="33">
        <v>0.1696424855</v>
      </c>
      <c r="BR7" s="33">
        <v>0.15552521250000001</v>
      </c>
      <c r="BS7" s="33">
        <v>-7.7900154999999999E-2</v>
      </c>
      <c r="BT7" s="33">
        <v>2.6963956300000001E-2</v>
      </c>
      <c r="BU7" s="33">
        <v>2.1284721999999999E-2</v>
      </c>
      <c r="BV7" s="33">
        <v>-0.133553639</v>
      </c>
      <c r="BW7" s="33">
        <v>3.6030558499999997E-2</v>
      </c>
      <c r="BX7" s="33">
        <v>5.7359999999999998</v>
      </c>
      <c r="BY7" s="33">
        <v>90.252653265999996</v>
      </c>
    </row>
    <row r="8" spans="1:77" x14ac:dyDescent="0.2">
      <c r="B8" s="33">
        <v>2010</v>
      </c>
      <c r="C8" s="33" t="s">
        <v>62</v>
      </c>
      <c r="D8" s="33">
        <v>235</v>
      </c>
      <c r="E8" s="33">
        <v>20010630</v>
      </c>
      <c r="F8" s="67">
        <v>612.37199999999996</v>
      </c>
      <c r="G8" s="67">
        <v>17.736999999999998</v>
      </c>
      <c r="H8" s="67">
        <v>56.249000000000002</v>
      </c>
      <c r="I8" s="67">
        <v>19.007000000000001</v>
      </c>
      <c r="J8" s="67">
        <v>494.80500000000001</v>
      </c>
      <c r="K8" s="67">
        <v>22.478999999999999</v>
      </c>
      <c r="L8" s="67">
        <v>0</v>
      </c>
      <c r="M8" s="67">
        <v>0</v>
      </c>
      <c r="N8" s="67">
        <v>19.715</v>
      </c>
      <c r="O8" s="67">
        <v>110.149</v>
      </c>
      <c r="P8" s="67">
        <v>46.201999999999998</v>
      </c>
      <c r="Q8" s="67">
        <v>18.791</v>
      </c>
      <c r="R8" s="67">
        <v>78.882000000000005</v>
      </c>
      <c r="S8" s="67">
        <v>30.032</v>
      </c>
      <c r="T8" s="67">
        <v>123.977</v>
      </c>
      <c r="U8" s="67">
        <v>791.69899999999996</v>
      </c>
      <c r="V8" s="67">
        <v>201.261</v>
      </c>
      <c r="W8" s="67">
        <v>10.867000000000001</v>
      </c>
      <c r="X8" s="67">
        <v>4.0960000000000001</v>
      </c>
      <c r="Y8" s="67">
        <v>104.797</v>
      </c>
      <c r="Z8" s="67">
        <v>24.018000000000001</v>
      </c>
      <c r="AA8" s="67">
        <v>42.097999999999999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15.798999999999999</v>
      </c>
      <c r="AI8" s="67">
        <v>1.615</v>
      </c>
      <c r="AJ8" s="67">
        <v>0.23400000000000001</v>
      </c>
      <c r="AK8" s="67">
        <v>0.89400000000000002</v>
      </c>
      <c r="AL8" s="67">
        <v>6.4602366100000003E-2</v>
      </c>
      <c r="AM8" s="67">
        <v>19.451000000000001</v>
      </c>
      <c r="AN8" s="67">
        <v>2.9351992E-2</v>
      </c>
      <c r="AO8" s="67">
        <v>3.2383409799999999E-2</v>
      </c>
      <c r="AP8" s="67">
        <v>3.5450942700000002E-2</v>
      </c>
      <c r="AQ8" s="67">
        <v>3.2838374400000002E-2</v>
      </c>
      <c r="AR8" s="67">
        <v>2.1575984999999999E-2</v>
      </c>
      <c r="AS8" s="67">
        <v>0.11287640459999999</v>
      </c>
      <c r="AT8" s="67">
        <v>214.4</v>
      </c>
      <c r="AU8" s="67">
        <v>0.26567182700000003</v>
      </c>
      <c r="AV8" s="67">
        <v>0.73432817299999997</v>
      </c>
      <c r="AW8" s="67">
        <v>0.1585374614</v>
      </c>
      <c r="AX8" s="67">
        <v>0.3525074406</v>
      </c>
      <c r="AY8" s="67">
        <v>3.4172661899999998E-2</v>
      </c>
      <c r="AZ8" s="67">
        <v>1.0374380003000001</v>
      </c>
      <c r="BA8" s="67">
        <v>3.4042512953999999</v>
      </c>
      <c r="BB8" s="67">
        <v>139.59800000000001</v>
      </c>
      <c r="BC8" s="67">
        <v>0.19995838969999999</v>
      </c>
      <c r="BD8" s="67">
        <v>0</v>
      </c>
      <c r="BE8" s="67">
        <v>0</v>
      </c>
      <c r="BF8" s="67">
        <v>-7.9237452999999999E-2</v>
      </c>
      <c r="BG8" s="33">
        <v>-8.7081985000000001E-2</v>
      </c>
      <c r="BH8" s="33">
        <v>0.35714285709999999</v>
      </c>
      <c r="BI8" s="33">
        <v>8.3472453999999998E-3</v>
      </c>
      <c r="BJ8" s="33">
        <v>30.623999999999999</v>
      </c>
      <c r="BK8" s="33">
        <v>11.765806264</v>
      </c>
      <c r="BL8" s="33">
        <v>25.497123919</v>
      </c>
      <c r="BM8" s="33">
        <v>3.2121819999999997E-4</v>
      </c>
      <c r="BN8" s="33">
        <v>62.012347609000003</v>
      </c>
      <c r="BO8" s="33">
        <v>55.830542420999997</v>
      </c>
      <c r="BP8" s="33">
        <v>28.050096578000002</v>
      </c>
      <c r="BQ8" s="33">
        <v>0.1698968428</v>
      </c>
      <c r="BR8" s="33">
        <v>0.15296039019999999</v>
      </c>
      <c r="BS8" s="33">
        <v>-7.6849580000000001E-2</v>
      </c>
      <c r="BT8" s="33">
        <v>2.8569055699999998E-2</v>
      </c>
      <c r="BU8" s="33">
        <v>1.87755649E-2</v>
      </c>
      <c r="BV8" s="33">
        <v>-0.138695924</v>
      </c>
      <c r="BW8" s="33">
        <v>3.4052262200000002E-2</v>
      </c>
      <c r="BX8" s="33">
        <v>5.5830000000000002</v>
      </c>
      <c r="BY8" s="33">
        <v>89.792793451999998</v>
      </c>
    </row>
    <row r="9" spans="1:77" x14ac:dyDescent="0.2">
      <c r="B9" s="33">
        <v>2010</v>
      </c>
      <c r="C9" s="33" t="s">
        <v>63</v>
      </c>
      <c r="D9" s="33">
        <v>233</v>
      </c>
      <c r="E9" s="33">
        <v>20010930</v>
      </c>
      <c r="F9" s="67">
        <v>657.91</v>
      </c>
      <c r="G9" s="67">
        <v>18.148</v>
      </c>
      <c r="H9" s="67">
        <v>59.253</v>
      </c>
      <c r="I9" s="67">
        <v>23.169</v>
      </c>
      <c r="J9" s="67">
        <v>544.88800000000003</v>
      </c>
      <c r="K9" s="67">
        <v>22.6</v>
      </c>
      <c r="L9" s="67">
        <v>0</v>
      </c>
      <c r="M9" s="67">
        <v>0</v>
      </c>
      <c r="N9" s="67">
        <v>20.013000000000002</v>
      </c>
      <c r="O9" s="67">
        <v>106.977</v>
      </c>
      <c r="P9" s="67">
        <v>52.293999999999997</v>
      </c>
      <c r="Q9" s="67">
        <v>15.016</v>
      </c>
      <c r="R9" s="67">
        <v>73.727999999999994</v>
      </c>
      <c r="S9" s="67">
        <v>30.631</v>
      </c>
      <c r="T9" s="67">
        <v>131</v>
      </c>
      <c r="U9" s="67">
        <v>808.17399999999998</v>
      </c>
      <c r="V9" s="67">
        <v>208.15799999999999</v>
      </c>
      <c r="W9" s="67">
        <v>9.6999999999999993</v>
      </c>
      <c r="X9" s="67">
        <v>4</v>
      </c>
      <c r="Y9" s="67">
        <v>106.523</v>
      </c>
      <c r="Z9" s="67">
        <v>23.116</v>
      </c>
      <c r="AA9" s="67">
        <v>44.9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15.917</v>
      </c>
      <c r="AI9" s="67">
        <v>1.589</v>
      </c>
      <c r="AJ9" s="67">
        <v>0.312</v>
      </c>
      <c r="AK9" s="67">
        <v>1.897</v>
      </c>
      <c r="AL9" s="67">
        <v>6.9724140500000004E-2</v>
      </c>
      <c r="AM9" s="67">
        <v>20.122</v>
      </c>
      <c r="AN9" s="67">
        <v>3.00229911E-2</v>
      </c>
      <c r="AO9" s="67">
        <v>2.92124328E-2</v>
      </c>
      <c r="AP9" s="67">
        <v>4.4746367299999999E-2</v>
      </c>
      <c r="AQ9" s="67">
        <v>3.12303884E-2</v>
      </c>
      <c r="AR9" s="67">
        <v>2.6244190399999999E-2</v>
      </c>
      <c r="AS9" s="67">
        <v>0.1100571642</v>
      </c>
      <c r="AT9" s="67">
        <v>211.15199999999999</v>
      </c>
      <c r="AU9" s="67">
        <v>0.26000655560000002</v>
      </c>
      <c r="AV9" s="67">
        <v>0.73999344440000003</v>
      </c>
      <c r="AW9" s="67">
        <v>0.15772936739999999</v>
      </c>
      <c r="AX9" s="67">
        <v>0.35636391589999999</v>
      </c>
      <c r="AY9" s="67">
        <v>3.0682376000000001E-2</v>
      </c>
      <c r="AZ9" s="67">
        <v>1.0207881730999999</v>
      </c>
      <c r="BA9" s="67">
        <v>3.5915631345999999</v>
      </c>
      <c r="BB9" s="67">
        <v>142.30000000000001</v>
      </c>
      <c r="BC9" s="67">
        <v>0.19211417780000001</v>
      </c>
      <c r="BD9" s="67">
        <v>0</v>
      </c>
      <c r="BE9" s="67">
        <v>0</v>
      </c>
      <c r="BF9" s="67">
        <v>-8.5181637000000004E-2</v>
      </c>
      <c r="BG9" s="33">
        <v>-8.2057013999999998E-2</v>
      </c>
      <c r="BH9" s="33">
        <v>0.3504972932</v>
      </c>
      <c r="BI9" s="33">
        <v>7.6905150000000002E-3</v>
      </c>
      <c r="BJ9" s="33">
        <v>29.902999999999999</v>
      </c>
      <c r="BK9" s="33">
        <v>10.205181696</v>
      </c>
      <c r="BL9" s="33">
        <v>23.216900348999999</v>
      </c>
      <c r="BM9" s="33">
        <v>2.177235E-4</v>
      </c>
      <c r="BN9" s="33">
        <v>61.937843749000002</v>
      </c>
      <c r="BO9" s="33">
        <v>55.428855182</v>
      </c>
      <c r="BP9" s="33">
        <v>28.114394295</v>
      </c>
      <c r="BQ9" s="33">
        <v>0.16969272260000001</v>
      </c>
      <c r="BR9" s="33">
        <v>0.15185987719999999</v>
      </c>
      <c r="BS9" s="33">
        <v>-7.7025737999999996E-2</v>
      </c>
      <c r="BT9" s="33">
        <v>3.0142420999999999E-2</v>
      </c>
      <c r="BU9" s="33">
        <v>1.5161116800000001E-2</v>
      </c>
      <c r="BV9" s="33">
        <v>-0.12844851900000001</v>
      </c>
      <c r="BW9" s="33">
        <v>3.2137286000000001E-2</v>
      </c>
      <c r="BX9" s="33">
        <v>5.2309999999999999</v>
      </c>
      <c r="BY9" s="33">
        <v>89.252304636000005</v>
      </c>
    </row>
    <row r="10" spans="1:77" x14ac:dyDescent="0.2">
      <c r="B10" s="33">
        <v>2010</v>
      </c>
      <c r="C10" s="33" t="s">
        <v>64</v>
      </c>
      <c r="D10" s="33">
        <v>228</v>
      </c>
      <c r="E10" s="33">
        <v>20011231</v>
      </c>
      <c r="F10" s="67">
        <v>661.94449999999995</v>
      </c>
      <c r="G10" s="67">
        <v>18.560500000000001</v>
      </c>
      <c r="H10" s="67">
        <v>54.113500000000002</v>
      </c>
      <c r="I10" s="67">
        <v>28.4575</v>
      </c>
      <c r="J10" s="67">
        <v>553.84</v>
      </c>
      <c r="K10" s="67">
        <v>23.053000000000001</v>
      </c>
      <c r="L10" s="67">
        <v>0</v>
      </c>
      <c r="M10" s="67">
        <v>0</v>
      </c>
      <c r="N10" s="67">
        <v>19.7395</v>
      </c>
      <c r="O10" s="67">
        <v>105.84699999999999</v>
      </c>
      <c r="P10" s="67">
        <v>56.689</v>
      </c>
      <c r="Q10" s="67">
        <v>15.798</v>
      </c>
      <c r="R10" s="67">
        <v>76.302499999999995</v>
      </c>
      <c r="S10" s="67">
        <v>31.393000000000001</v>
      </c>
      <c r="T10" s="67">
        <v>120.774</v>
      </c>
      <c r="U10" s="67">
        <v>811.00350000000003</v>
      </c>
      <c r="V10" s="67">
        <v>284.34399999999999</v>
      </c>
      <c r="W10" s="67">
        <v>10.539</v>
      </c>
      <c r="X10" s="67">
        <v>4.5279999999999996</v>
      </c>
      <c r="Y10" s="67">
        <v>111.1905</v>
      </c>
      <c r="Z10" s="67">
        <v>22.001999999999999</v>
      </c>
      <c r="AA10" s="67">
        <v>59.136499999999998</v>
      </c>
      <c r="AB10" s="67">
        <v>0</v>
      </c>
      <c r="AC10" s="67">
        <v>2.6020849999999998E-18</v>
      </c>
      <c r="AD10" s="67">
        <v>0</v>
      </c>
      <c r="AE10" s="67">
        <v>0</v>
      </c>
      <c r="AF10" s="67">
        <v>0</v>
      </c>
      <c r="AG10" s="67">
        <v>0</v>
      </c>
      <c r="AH10" s="67">
        <v>15.698</v>
      </c>
      <c r="AI10" s="67">
        <v>1.6605000000000001</v>
      </c>
      <c r="AJ10" s="67">
        <v>8.5999999999999993E-2</v>
      </c>
      <c r="AK10" s="67">
        <v>4.3944999999999999</v>
      </c>
      <c r="AL10" s="67">
        <v>7.7516314200000005E-2</v>
      </c>
      <c r="AM10" s="67">
        <v>30.349499999999999</v>
      </c>
      <c r="AN10" s="67">
        <v>4.1330573199999998E-2</v>
      </c>
      <c r="AO10" s="67">
        <v>2.6354355400000001E-2</v>
      </c>
      <c r="AP10" s="67">
        <v>5.4571174799999997E-2</v>
      </c>
      <c r="AQ10" s="67">
        <v>2.95857871E-2</v>
      </c>
      <c r="AR10" s="67">
        <v>3.04442098E-2</v>
      </c>
      <c r="AS10" s="67">
        <v>0.106182576</v>
      </c>
      <c r="AT10" s="67">
        <v>216.11250000000001</v>
      </c>
      <c r="AU10" s="67">
        <v>0.26002628010000001</v>
      </c>
      <c r="AV10" s="67">
        <v>0.73997371990000005</v>
      </c>
      <c r="AW10" s="67">
        <v>0.16250128429999999</v>
      </c>
      <c r="AX10" s="67">
        <v>5.93858949E-2</v>
      </c>
      <c r="AY10" s="67">
        <v>2.7435404E-2</v>
      </c>
      <c r="AZ10" s="67">
        <v>1.0138002804999999</v>
      </c>
      <c r="BA10" s="67">
        <v>2.5117744703999998</v>
      </c>
      <c r="BB10" s="67">
        <v>124.2615</v>
      </c>
      <c r="BC10" s="67">
        <v>0.18898334899999999</v>
      </c>
      <c r="BD10" s="67">
        <v>0</v>
      </c>
      <c r="BE10" s="67">
        <v>0</v>
      </c>
      <c r="BF10" s="67">
        <v>-8.6250524999999995E-2</v>
      </c>
      <c r="BG10" s="33">
        <v>-8.2800772999999994E-2</v>
      </c>
      <c r="BH10" s="33">
        <v>0.35104972000000001</v>
      </c>
      <c r="BI10" s="33">
        <v>6.3727285999999996E-3</v>
      </c>
      <c r="BJ10" s="33">
        <v>27.792999999999999</v>
      </c>
      <c r="BK10" s="33">
        <v>10.64930618</v>
      </c>
      <c r="BL10" s="33">
        <v>21.588000000000001</v>
      </c>
      <c r="BM10" s="33">
        <v>1.4941899E-3</v>
      </c>
      <c r="BN10" s="33">
        <v>57.051004407999997</v>
      </c>
      <c r="BO10" s="33">
        <v>52.385890220999997</v>
      </c>
      <c r="BP10" s="33">
        <v>25.661940934</v>
      </c>
      <c r="BQ10" s="33">
        <v>0.15630412169999999</v>
      </c>
      <c r="BR10" s="33">
        <v>0.14352298690000001</v>
      </c>
      <c r="BS10" s="33">
        <v>-7.0306687000000007E-2</v>
      </c>
      <c r="BT10" s="33">
        <v>3.0450209299999999E-2</v>
      </c>
      <c r="BU10" s="33">
        <v>1.3963152E-2</v>
      </c>
      <c r="BV10" s="33">
        <v>-0.126349712</v>
      </c>
      <c r="BW10" s="33">
        <v>3.1782302599999999E-2</v>
      </c>
      <c r="BX10" s="33">
        <v>4.6974999999999998</v>
      </c>
      <c r="BY10" s="33">
        <v>83.774953695999997</v>
      </c>
    </row>
    <row r="11" spans="1:77" x14ac:dyDescent="0.2">
      <c r="B11" s="33">
        <v>2010</v>
      </c>
      <c r="C11" s="33" t="s">
        <v>65</v>
      </c>
      <c r="D11" s="33">
        <v>231</v>
      </c>
      <c r="E11" s="33">
        <v>20020331</v>
      </c>
      <c r="F11" s="67">
        <v>634.03800000000001</v>
      </c>
      <c r="G11" s="67">
        <v>20.719000000000001</v>
      </c>
      <c r="H11" s="67">
        <v>55.454000000000001</v>
      </c>
      <c r="I11" s="67">
        <v>25.077000000000002</v>
      </c>
      <c r="J11" s="67">
        <v>532.23900000000003</v>
      </c>
      <c r="K11" s="67">
        <v>21.998000000000001</v>
      </c>
      <c r="L11" s="67">
        <v>0</v>
      </c>
      <c r="M11" s="67">
        <v>0</v>
      </c>
      <c r="N11" s="67">
        <v>19.536000000000001</v>
      </c>
      <c r="O11" s="67">
        <v>101.41</v>
      </c>
      <c r="P11" s="67">
        <v>46.473999999999997</v>
      </c>
      <c r="Q11" s="67">
        <v>10.414999999999999</v>
      </c>
      <c r="R11" s="67">
        <v>73.414000000000001</v>
      </c>
      <c r="S11" s="67">
        <v>28.983000000000001</v>
      </c>
      <c r="T11" s="67">
        <v>114.03400000000001</v>
      </c>
      <c r="U11" s="67">
        <v>770.86099999999999</v>
      </c>
      <c r="V11" s="67">
        <v>314.83199999999999</v>
      </c>
      <c r="W11" s="67">
        <v>9.9459999999999997</v>
      </c>
      <c r="X11" s="67">
        <v>5.2</v>
      </c>
      <c r="Y11" s="67">
        <v>109.53700000000001</v>
      </c>
      <c r="Z11" s="67">
        <v>20.472000000000001</v>
      </c>
      <c r="AA11" s="67">
        <v>55.654000000000003</v>
      </c>
      <c r="AB11" s="67">
        <v>0</v>
      </c>
      <c r="AC11" s="67">
        <v>5.0000000000000001E-3</v>
      </c>
      <c r="AD11" s="67">
        <v>0</v>
      </c>
      <c r="AE11" s="67">
        <v>0</v>
      </c>
      <c r="AF11" s="67">
        <v>0</v>
      </c>
      <c r="AG11" s="67">
        <v>0</v>
      </c>
      <c r="AH11" s="67">
        <v>14.968</v>
      </c>
      <c r="AI11" s="67">
        <v>1.587</v>
      </c>
      <c r="AJ11" s="67">
        <v>3.0000000000000001E-3</v>
      </c>
      <c r="AK11" s="67">
        <v>2.4</v>
      </c>
      <c r="AL11" s="67">
        <v>7.9053371600000005E-2</v>
      </c>
      <c r="AM11" s="67">
        <v>32.892000000000003</v>
      </c>
      <c r="AN11" s="67">
        <v>4.9824114799999999E-2</v>
      </c>
      <c r="AO11" s="67">
        <v>2.3961502199999998E-2</v>
      </c>
      <c r="AP11" s="67">
        <v>6.0733742799999997E-2</v>
      </c>
      <c r="AQ11" s="67">
        <v>2.78533527E-2</v>
      </c>
      <c r="AR11" s="67">
        <v>2.8810465699999999E-2</v>
      </c>
      <c r="AS11" s="67">
        <v>0.10102722980000001</v>
      </c>
      <c r="AT11" s="67">
        <v>205.928</v>
      </c>
      <c r="AU11" s="67">
        <v>0.2529272071</v>
      </c>
      <c r="AV11" s="67">
        <v>0.74707279289999995</v>
      </c>
      <c r="AW11" s="67">
        <v>0.1606019041</v>
      </c>
      <c r="AX11" s="67">
        <v>7.3179125400000003E-2</v>
      </c>
      <c r="AY11" s="67">
        <v>2.7638190999999999E-2</v>
      </c>
      <c r="AZ11" s="67">
        <v>1.0113569920000001</v>
      </c>
      <c r="BA11" s="67">
        <v>2.1938081262</v>
      </c>
      <c r="BB11" s="67">
        <v>124.58199999999999</v>
      </c>
      <c r="BC11" s="67">
        <v>0.19833341839999999</v>
      </c>
      <c r="BD11" s="67">
        <v>0</v>
      </c>
      <c r="BE11" s="67">
        <v>0</v>
      </c>
      <c r="BF11" s="67">
        <v>-8.1389153000000006E-2</v>
      </c>
      <c r="BG11" s="33">
        <v>-9.7306189000000001E-2</v>
      </c>
      <c r="BH11" s="33">
        <v>0.34592325730000001</v>
      </c>
      <c r="BI11" s="33">
        <v>5.6008967999999996E-3</v>
      </c>
      <c r="BJ11" s="33">
        <v>27.097000000000001</v>
      </c>
      <c r="BK11" s="33">
        <v>11.017058348999999</v>
      </c>
      <c r="BL11" s="33">
        <v>21.3</v>
      </c>
      <c r="BM11" s="33">
        <v>1.312206E-3</v>
      </c>
      <c r="BN11" s="33">
        <v>60.370722432999997</v>
      </c>
      <c r="BO11" s="33">
        <v>52.66862854</v>
      </c>
      <c r="BP11" s="33">
        <v>27.449010231999999</v>
      </c>
      <c r="BQ11" s="33">
        <v>0.16539923949999999</v>
      </c>
      <c r="BR11" s="33">
        <v>0.1442976124</v>
      </c>
      <c r="BS11" s="33">
        <v>-7.5202768000000003E-2</v>
      </c>
      <c r="BT11" s="33">
        <v>3.1195886700000001E-2</v>
      </c>
      <c r="BU11" s="33">
        <v>1.36308613E-2</v>
      </c>
      <c r="BV11" s="33">
        <v>-0.13879040300000001</v>
      </c>
      <c r="BW11" s="33">
        <v>3.13518515E-2</v>
      </c>
      <c r="BX11" s="33">
        <v>3.8540000000000001</v>
      </c>
      <c r="BY11" s="33">
        <v>85.590340741000006</v>
      </c>
    </row>
    <row r="12" spans="1:77" x14ac:dyDescent="0.2">
      <c r="B12" s="33">
        <v>2010</v>
      </c>
      <c r="C12" s="33" t="s">
        <v>66</v>
      </c>
      <c r="D12" s="33">
        <v>236</v>
      </c>
      <c r="E12" s="33">
        <v>20020630</v>
      </c>
      <c r="F12" s="67">
        <v>647.36099999999999</v>
      </c>
      <c r="G12" s="67">
        <v>18.736499999999999</v>
      </c>
      <c r="H12" s="67">
        <v>58.030500000000004</v>
      </c>
      <c r="I12" s="67">
        <v>29.252500000000001</v>
      </c>
      <c r="J12" s="67">
        <v>520.67600000000004</v>
      </c>
      <c r="K12" s="67">
        <v>21.116</v>
      </c>
      <c r="L12" s="67">
        <v>0</v>
      </c>
      <c r="M12" s="67">
        <v>0</v>
      </c>
      <c r="N12" s="67">
        <v>18.340499999999999</v>
      </c>
      <c r="O12" s="67">
        <v>102.322</v>
      </c>
      <c r="P12" s="67">
        <v>47.088500000000003</v>
      </c>
      <c r="Q12" s="67">
        <v>10.314500000000001</v>
      </c>
      <c r="R12" s="67">
        <v>70.645499999999998</v>
      </c>
      <c r="S12" s="67">
        <v>26.222999999999999</v>
      </c>
      <c r="T12" s="67">
        <v>121.45399999999999</v>
      </c>
      <c r="U12" s="67">
        <v>771.899</v>
      </c>
      <c r="V12" s="67">
        <v>310.23500000000001</v>
      </c>
      <c r="W12" s="67">
        <v>10.1845</v>
      </c>
      <c r="X12" s="67">
        <v>5.2160000000000002</v>
      </c>
      <c r="Y12" s="67">
        <v>108.8335</v>
      </c>
      <c r="Z12" s="67">
        <v>18.533000000000001</v>
      </c>
      <c r="AA12" s="67">
        <v>60.853499999999997</v>
      </c>
      <c r="AB12" s="67">
        <v>0</v>
      </c>
      <c r="AC12" s="67">
        <v>5.7731600000000001E-15</v>
      </c>
      <c r="AD12" s="67">
        <v>0</v>
      </c>
      <c r="AE12" s="67">
        <v>0</v>
      </c>
      <c r="AF12" s="67">
        <v>0</v>
      </c>
      <c r="AG12" s="67">
        <v>0</v>
      </c>
      <c r="AH12" s="67">
        <v>12.207000000000001</v>
      </c>
      <c r="AI12" s="67">
        <v>1.5305</v>
      </c>
      <c r="AJ12" s="67">
        <v>2.6645349999999998E-15</v>
      </c>
      <c r="AK12" s="67">
        <v>2.3704999999999998</v>
      </c>
      <c r="AL12" s="67">
        <v>8.6115164800000005E-2</v>
      </c>
      <c r="AM12" s="67">
        <v>36.817999999999998</v>
      </c>
      <c r="AN12" s="67">
        <v>5.4007250399999998E-2</v>
      </c>
      <c r="AO12" s="67">
        <v>2.7165546200000001E-2</v>
      </c>
      <c r="AP12" s="67">
        <v>6.0675347900000003E-2</v>
      </c>
      <c r="AQ12" s="67">
        <v>2.5953450199999999E-2</v>
      </c>
      <c r="AR12" s="67">
        <v>3.1557028199999997E-2</v>
      </c>
      <c r="AS12" s="67">
        <v>0.1003711035</v>
      </c>
      <c r="AT12" s="67">
        <v>206.16900000000001</v>
      </c>
      <c r="AU12" s="67">
        <v>0.25609756659999999</v>
      </c>
      <c r="AV12" s="67">
        <v>0.74390243339999995</v>
      </c>
      <c r="AW12" s="67">
        <v>0.16016052750000001</v>
      </c>
      <c r="AX12" s="67">
        <v>9.0173934799999994E-2</v>
      </c>
      <c r="AY12" s="67">
        <v>2.8898864699999999E-2</v>
      </c>
      <c r="AZ12" s="67">
        <v>1.0022576889999999</v>
      </c>
      <c r="BA12" s="67">
        <v>2.2892291328000001</v>
      </c>
      <c r="BB12" s="67">
        <v>122.742</v>
      </c>
      <c r="BC12" s="67">
        <v>0.19523979720000001</v>
      </c>
      <c r="BD12" s="67">
        <v>0</v>
      </c>
      <c r="BE12" s="67">
        <v>0</v>
      </c>
      <c r="BF12" s="67">
        <v>-8.9884903000000002E-2</v>
      </c>
      <c r="BG12" s="33">
        <v>-9.4868694000000003E-2</v>
      </c>
      <c r="BH12" s="33">
        <v>0.33910810850000001</v>
      </c>
      <c r="BI12" s="33">
        <v>6.2750667E-3</v>
      </c>
      <c r="BJ12" s="33">
        <v>27.5915</v>
      </c>
      <c r="BK12" s="33">
        <v>10.281156366999999</v>
      </c>
      <c r="BL12" s="33">
        <v>20.721167075</v>
      </c>
      <c r="BM12" s="33">
        <v>1.0923517000000001E-3</v>
      </c>
      <c r="BN12" s="33">
        <v>62.749086384000002</v>
      </c>
      <c r="BO12" s="33">
        <v>52.802796020999999</v>
      </c>
      <c r="BP12" s="33">
        <v>28.221675118</v>
      </c>
      <c r="BQ12" s="33">
        <v>0.17191530520000001</v>
      </c>
      <c r="BR12" s="33">
        <v>0.14466519459999999</v>
      </c>
      <c r="BS12" s="33">
        <v>-7.7319657999999999E-2</v>
      </c>
      <c r="BT12" s="33">
        <v>3.19057508E-2</v>
      </c>
      <c r="BU12" s="33">
        <v>1.4821706800000001E-2</v>
      </c>
      <c r="BV12" s="33">
        <v>-0.13564385100000001</v>
      </c>
      <c r="BW12" s="33">
        <v>3.1845098799999999E-2</v>
      </c>
      <c r="BX12" s="33">
        <v>3.8205</v>
      </c>
      <c r="BY12" s="33">
        <v>87.330207286000004</v>
      </c>
    </row>
    <row r="13" spans="1:77" x14ac:dyDescent="0.2">
      <c r="B13" s="33">
        <v>2010</v>
      </c>
      <c r="C13" s="33" t="s">
        <v>67</v>
      </c>
      <c r="D13" s="33">
        <v>233</v>
      </c>
      <c r="E13" s="33">
        <v>20020930</v>
      </c>
      <c r="F13" s="67">
        <v>653.03499999999997</v>
      </c>
      <c r="G13" s="67">
        <v>20.736999999999998</v>
      </c>
      <c r="H13" s="67">
        <v>58.881</v>
      </c>
      <c r="I13" s="67">
        <v>34.47</v>
      </c>
      <c r="J13" s="67">
        <v>510.79</v>
      </c>
      <c r="K13" s="67">
        <v>22.637</v>
      </c>
      <c r="L13" s="67">
        <v>0</v>
      </c>
      <c r="M13" s="67">
        <v>0</v>
      </c>
      <c r="N13" s="67">
        <v>20.16</v>
      </c>
      <c r="O13" s="67">
        <v>97.128</v>
      </c>
      <c r="P13" s="67">
        <v>48.146999999999998</v>
      </c>
      <c r="Q13" s="67">
        <v>12.016</v>
      </c>
      <c r="R13" s="67">
        <v>75</v>
      </c>
      <c r="S13" s="67">
        <v>31.491</v>
      </c>
      <c r="T13" s="67">
        <v>126.7</v>
      </c>
      <c r="U13" s="67">
        <v>780.32299999999998</v>
      </c>
      <c r="V13" s="67">
        <v>369.66</v>
      </c>
      <c r="W13" s="67">
        <v>10.545999999999999</v>
      </c>
      <c r="X13" s="67">
        <v>5.3209999999999997</v>
      </c>
      <c r="Y13" s="67">
        <v>111.4</v>
      </c>
      <c r="Z13" s="67">
        <v>18.04</v>
      </c>
      <c r="AA13" s="67">
        <v>58.615000000000002</v>
      </c>
      <c r="AB13" s="67">
        <v>0</v>
      </c>
      <c r="AC13" s="67">
        <v>1.387779E-17</v>
      </c>
      <c r="AD13" s="67">
        <v>0</v>
      </c>
      <c r="AE13" s="67">
        <v>0</v>
      </c>
      <c r="AF13" s="67">
        <v>0</v>
      </c>
      <c r="AG13" s="67">
        <v>0</v>
      </c>
      <c r="AH13" s="67">
        <v>11.815</v>
      </c>
      <c r="AI13" s="67">
        <v>1.0449999999999999</v>
      </c>
      <c r="AJ13" s="67">
        <v>2.7755580000000001E-17</v>
      </c>
      <c r="AK13" s="67">
        <v>1.472</v>
      </c>
      <c r="AL13" s="67">
        <v>9.0272462900000003E-2</v>
      </c>
      <c r="AM13" s="67">
        <v>36.755000000000003</v>
      </c>
      <c r="AN13" s="67">
        <v>5.7461085699999997E-2</v>
      </c>
      <c r="AO13" s="67">
        <v>3.1023787800000001E-2</v>
      </c>
      <c r="AP13" s="67">
        <v>5.7614690000000003E-2</v>
      </c>
      <c r="AQ13" s="67">
        <v>2.5525948999999999E-2</v>
      </c>
      <c r="AR13" s="67">
        <v>3.4925373099999997E-2</v>
      </c>
      <c r="AS13" s="67">
        <v>0.1059754852</v>
      </c>
      <c r="AT13" s="67">
        <v>207.7</v>
      </c>
      <c r="AU13" s="67">
        <v>0.25601427760000001</v>
      </c>
      <c r="AV13" s="67">
        <v>0.74398572240000005</v>
      </c>
      <c r="AW13" s="67">
        <v>0.1627845406</v>
      </c>
      <c r="AX13" s="67">
        <v>0.1285780423</v>
      </c>
      <c r="AY13" s="67">
        <v>3.2527528200000003E-2</v>
      </c>
      <c r="AZ13" s="67">
        <v>1.0089038117</v>
      </c>
      <c r="BA13" s="67">
        <v>2.6948429344</v>
      </c>
      <c r="BB13" s="67">
        <v>123.581</v>
      </c>
      <c r="BC13" s="67">
        <v>0.18572524939999999</v>
      </c>
      <c r="BD13" s="67">
        <v>0</v>
      </c>
      <c r="BE13" s="67">
        <v>0</v>
      </c>
      <c r="BF13" s="67">
        <v>-9.3537495999999998E-2</v>
      </c>
      <c r="BG13" s="33">
        <v>-7.9749764000000001E-2</v>
      </c>
      <c r="BH13" s="33">
        <v>0.34218683719999998</v>
      </c>
      <c r="BI13" s="33">
        <v>6.2242130000000001E-3</v>
      </c>
      <c r="BJ13" s="33">
        <v>29.443000000000001</v>
      </c>
      <c r="BK13" s="33">
        <v>10.5648</v>
      </c>
      <c r="BL13" s="33">
        <v>22.619906126</v>
      </c>
      <c r="BM13" s="33">
        <v>1.2165286999999999E-3</v>
      </c>
      <c r="BN13" s="33">
        <v>60.964375468999997</v>
      </c>
      <c r="BO13" s="33">
        <v>53.725087217999999</v>
      </c>
      <c r="BP13" s="33">
        <v>28.119079112000001</v>
      </c>
      <c r="BQ13" s="33">
        <v>0.1670256862</v>
      </c>
      <c r="BR13" s="33">
        <v>0.14719201979999999</v>
      </c>
      <c r="BS13" s="33">
        <v>-7.7038572999999999E-2</v>
      </c>
      <c r="BT13" s="33">
        <v>3.2130161300000001E-2</v>
      </c>
      <c r="BU13" s="33">
        <v>1.4877282800000001E-2</v>
      </c>
      <c r="BV13" s="33">
        <v>-0.120152996</v>
      </c>
      <c r="BW13" s="33">
        <v>3.2752108500000002E-2</v>
      </c>
      <c r="BX13" s="33">
        <v>3.3050000000000002</v>
      </c>
      <c r="BY13" s="33">
        <v>86.570383575999998</v>
      </c>
    </row>
    <row r="14" spans="1:77" x14ac:dyDescent="0.2">
      <c r="B14" s="33">
        <v>2010</v>
      </c>
      <c r="C14" s="33" t="s">
        <v>68</v>
      </c>
      <c r="D14" s="33">
        <v>233</v>
      </c>
      <c r="E14" s="33">
        <v>20021231</v>
      </c>
      <c r="F14" s="67">
        <v>623.79200000000003</v>
      </c>
      <c r="G14" s="67">
        <v>22.4</v>
      </c>
      <c r="H14" s="67">
        <v>53.1</v>
      </c>
      <c r="I14" s="67">
        <v>30.405999999999999</v>
      </c>
      <c r="J14" s="67">
        <v>496.37799999999999</v>
      </c>
      <c r="K14" s="67">
        <v>21.693000000000001</v>
      </c>
      <c r="L14" s="67">
        <v>0</v>
      </c>
      <c r="M14" s="67">
        <v>0</v>
      </c>
      <c r="N14" s="67">
        <v>19.602</v>
      </c>
      <c r="O14" s="67">
        <v>101.846</v>
      </c>
      <c r="P14" s="67">
        <v>61.853000000000002</v>
      </c>
      <c r="Q14" s="67">
        <v>13.733000000000001</v>
      </c>
      <c r="R14" s="67">
        <v>71.024000000000001</v>
      </c>
      <c r="S14" s="67">
        <v>28.827000000000002</v>
      </c>
      <c r="T14" s="67">
        <v>123.09399999999999</v>
      </c>
      <c r="U14" s="67">
        <v>772.7</v>
      </c>
      <c r="V14" s="67">
        <v>130.06800000000001</v>
      </c>
      <c r="W14" s="67">
        <v>10.48</v>
      </c>
      <c r="X14" s="67">
        <v>5.4</v>
      </c>
      <c r="Y14" s="67">
        <v>111.08</v>
      </c>
      <c r="Z14" s="67">
        <v>18.466999999999999</v>
      </c>
      <c r="AA14" s="67">
        <v>54.634</v>
      </c>
      <c r="AB14" s="67">
        <v>0</v>
      </c>
      <c r="AC14" s="67">
        <v>5.2041699999999996E-18</v>
      </c>
      <c r="AD14" s="67">
        <v>0</v>
      </c>
      <c r="AE14" s="67">
        <v>0</v>
      </c>
      <c r="AF14" s="67">
        <v>0</v>
      </c>
      <c r="AG14" s="67">
        <v>0</v>
      </c>
      <c r="AH14" s="67">
        <v>11.147</v>
      </c>
      <c r="AI14" s="67">
        <v>0.443</v>
      </c>
      <c r="AJ14" s="67">
        <v>9.0205620000000003E-17</v>
      </c>
      <c r="AK14" s="67">
        <v>2.3809999999999998</v>
      </c>
      <c r="AL14" s="67">
        <v>8.1241270899999996E-2</v>
      </c>
      <c r="AM14" s="67">
        <v>35.043999999999997</v>
      </c>
      <c r="AN14" s="67">
        <v>5.0350029300000002E-2</v>
      </c>
      <c r="AO14" s="67">
        <v>2.9522904400000001E-2</v>
      </c>
      <c r="AP14" s="67">
        <v>5.4592734099999998E-2</v>
      </c>
      <c r="AQ14" s="67">
        <v>2.4453445599999998E-2</v>
      </c>
      <c r="AR14" s="67">
        <v>3.8663484499999998E-2</v>
      </c>
      <c r="AS14" s="67">
        <v>0.10613564039999999</v>
      </c>
      <c r="AT14" s="67">
        <v>206.56299999999999</v>
      </c>
      <c r="AU14" s="67">
        <v>0.26084290560000001</v>
      </c>
      <c r="AV14" s="67">
        <v>0.73915709439999999</v>
      </c>
      <c r="AW14" s="67">
        <v>0.15881811239999999</v>
      </c>
      <c r="AX14" s="67">
        <v>9.0198972799999999E-2</v>
      </c>
      <c r="AY14" s="67">
        <v>3.2872138600000003E-2</v>
      </c>
      <c r="AZ14" s="67">
        <v>1.0296834238000001</v>
      </c>
      <c r="BA14" s="67">
        <v>1.6213672848</v>
      </c>
      <c r="BB14" s="67">
        <v>114.315</v>
      </c>
      <c r="BC14" s="67">
        <v>0.174000665</v>
      </c>
      <c r="BD14" s="67">
        <v>0</v>
      </c>
      <c r="BE14" s="67">
        <v>0</v>
      </c>
      <c r="BF14" s="67">
        <v>-9.0061720999999997E-2</v>
      </c>
      <c r="BG14" s="33">
        <v>-6.7865024999999995E-2</v>
      </c>
      <c r="BH14" s="33">
        <v>0.33487079739999998</v>
      </c>
      <c r="BI14" s="33">
        <v>5.5070639999999999E-3</v>
      </c>
      <c r="BJ14" s="33">
        <v>30.254000000000001</v>
      </c>
      <c r="BK14" s="33">
        <v>10.802596245</v>
      </c>
      <c r="BL14" s="33">
        <v>25.460332542</v>
      </c>
      <c r="BM14" s="33">
        <v>5.1735750000000004E-4</v>
      </c>
      <c r="BN14" s="33">
        <v>59.556204049000002</v>
      </c>
      <c r="BO14" s="33">
        <v>51.225155514999997</v>
      </c>
      <c r="BP14" s="33">
        <v>26.858595053999998</v>
      </c>
      <c r="BQ14" s="33">
        <v>0.16316768230000001</v>
      </c>
      <c r="BR14" s="33">
        <v>0.14034289180000001</v>
      </c>
      <c r="BS14" s="33">
        <v>-7.3585191999999994E-2</v>
      </c>
      <c r="BT14" s="33">
        <v>3.1553739999999997E-2</v>
      </c>
      <c r="BU14" s="33">
        <v>1.56371189E-2</v>
      </c>
      <c r="BV14" s="33">
        <v>-0.107955589</v>
      </c>
      <c r="BW14" s="33">
        <v>3.4939070400000001E-2</v>
      </c>
      <c r="BX14" s="33">
        <v>3.286</v>
      </c>
      <c r="BY14" s="33">
        <v>83.922764509999993</v>
      </c>
    </row>
    <row r="15" spans="1:77" x14ac:dyDescent="0.2">
      <c r="B15" s="33">
        <v>2010</v>
      </c>
      <c r="C15" s="33" t="s">
        <v>69</v>
      </c>
      <c r="D15" s="33">
        <v>234</v>
      </c>
      <c r="E15" s="33">
        <v>20030331</v>
      </c>
      <c r="F15" s="67">
        <v>638.31150000000002</v>
      </c>
      <c r="G15" s="67">
        <v>22.281500000000001</v>
      </c>
      <c r="H15" s="67">
        <v>57.491</v>
      </c>
      <c r="I15" s="67">
        <v>33.283999999999999</v>
      </c>
      <c r="J15" s="67">
        <v>509.83850000000001</v>
      </c>
      <c r="K15" s="67">
        <v>21.893000000000001</v>
      </c>
      <c r="L15" s="67">
        <v>0</v>
      </c>
      <c r="M15" s="67">
        <v>0</v>
      </c>
      <c r="N15" s="67">
        <v>19.736999999999998</v>
      </c>
      <c r="O15" s="67">
        <v>104.663</v>
      </c>
      <c r="P15" s="67">
        <v>48.436</v>
      </c>
      <c r="Q15" s="67">
        <v>18.5885</v>
      </c>
      <c r="R15" s="67">
        <v>73.84</v>
      </c>
      <c r="S15" s="67">
        <v>28.754999999999999</v>
      </c>
      <c r="T15" s="67">
        <v>128.23249999999999</v>
      </c>
      <c r="U15" s="67">
        <v>799.33100000000002</v>
      </c>
      <c r="V15" s="67">
        <v>430.06200000000001</v>
      </c>
      <c r="W15" s="67">
        <v>10.708</v>
      </c>
      <c r="X15" s="67">
        <v>5.3620000000000001</v>
      </c>
      <c r="Y15" s="67">
        <v>110.994</v>
      </c>
      <c r="Z15" s="67">
        <v>16.795000000000002</v>
      </c>
      <c r="AA15" s="67">
        <v>47.250999999999998</v>
      </c>
      <c r="AB15" s="67">
        <v>0</v>
      </c>
      <c r="AC15" s="67">
        <v>1.0658139999999999E-14</v>
      </c>
      <c r="AD15" s="67">
        <v>0</v>
      </c>
      <c r="AE15" s="67">
        <v>0</v>
      </c>
      <c r="AF15" s="67">
        <v>0</v>
      </c>
      <c r="AG15" s="67">
        <v>0</v>
      </c>
      <c r="AH15" s="67">
        <v>10.589</v>
      </c>
      <c r="AI15" s="67">
        <v>0.69450000000000001</v>
      </c>
      <c r="AJ15" s="67">
        <v>1.00614E-16</v>
      </c>
      <c r="AK15" s="67">
        <v>2.762</v>
      </c>
      <c r="AL15" s="67">
        <v>8.13494045E-2</v>
      </c>
      <c r="AM15" s="67">
        <v>29.890999999999998</v>
      </c>
      <c r="AN15" s="67">
        <v>4.9494719899999998E-2</v>
      </c>
      <c r="AO15" s="67">
        <v>2.87061651E-2</v>
      </c>
      <c r="AP15" s="67">
        <v>5.4530631900000001E-2</v>
      </c>
      <c r="AQ15" s="67">
        <v>2.28084993E-2</v>
      </c>
      <c r="AR15" s="67">
        <v>3.2342762099999998E-2</v>
      </c>
      <c r="AS15" s="67">
        <v>0.105435875</v>
      </c>
      <c r="AT15" s="67">
        <v>198.55099999999999</v>
      </c>
      <c r="AU15" s="67">
        <v>0.2583854578</v>
      </c>
      <c r="AV15" s="67">
        <v>0.7416145422</v>
      </c>
      <c r="AW15" s="67">
        <v>0.15703405610000001</v>
      </c>
      <c r="AX15" s="67">
        <v>0.16646378119999999</v>
      </c>
      <c r="AY15" s="67">
        <v>3.3585628300000003E-2</v>
      </c>
      <c r="AZ15" s="67">
        <v>1.042664145</v>
      </c>
      <c r="BA15" s="67">
        <v>3.2205080778999999</v>
      </c>
      <c r="BB15" s="67">
        <v>122.876</v>
      </c>
      <c r="BC15" s="67">
        <v>0.1799367201</v>
      </c>
      <c r="BD15" s="67">
        <v>0</v>
      </c>
      <c r="BE15" s="67">
        <v>0</v>
      </c>
      <c r="BF15" s="67">
        <v>-8.8200559999999997E-2</v>
      </c>
      <c r="BG15" s="33">
        <v>-7.4500844999999996E-2</v>
      </c>
      <c r="BH15" s="33">
        <v>0.3286354635</v>
      </c>
      <c r="BI15" s="33">
        <v>5.1851531000000001E-3</v>
      </c>
      <c r="BJ15" s="33">
        <v>31.423999999999999</v>
      </c>
      <c r="BK15" s="33">
        <v>11.237072288</v>
      </c>
      <c r="BL15" s="33">
        <v>24.698670270000001</v>
      </c>
      <c r="BM15" s="33">
        <v>4.2562550000000001E-4</v>
      </c>
      <c r="BN15" s="33">
        <v>60.091733048000002</v>
      </c>
      <c r="BO15" s="33">
        <v>53.399231819000001</v>
      </c>
      <c r="BP15" s="33">
        <v>29.331380452000001</v>
      </c>
      <c r="BQ15" s="33">
        <v>0.16463488509999999</v>
      </c>
      <c r="BR15" s="33">
        <v>0.14629926530000001</v>
      </c>
      <c r="BS15" s="33">
        <v>-8.0359946000000002E-2</v>
      </c>
      <c r="BT15" s="33">
        <v>3.1296754400000001E-2</v>
      </c>
      <c r="BU15" s="33">
        <v>1.4732220000000001E-2</v>
      </c>
      <c r="BV15" s="33">
        <v>-0.112041564</v>
      </c>
      <c r="BW15" s="33">
        <v>3.3811055999999999E-2</v>
      </c>
      <c r="BX15" s="33">
        <v>3.544</v>
      </c>
      <c r="BY15" s="33">
        <v>84.159584414999998</v>
      </c>
    </row>
    <row r="16" spans="1:77" x14ac:dyDescent="0.2">
      <c r="B16" s="33">
        <v>2010</v>
      </c>
      <c r="C16" s="33" t="s">
        <v>70</v>
      </c>
      <c r="D16" s="33">
        <v>230</v>
      </c>
      <c r="E16" s="33">
        <v>20030630</v>
      </c>
      <c r="F16" s="67">
        <v>717.21749999999997</v>
      </c>
      <c r="G16" s="67">
        <v>23.9955</v>
      </c>
      <c r="H16" s="67">
        <v>61.904000000000003</v>
      </c>
      <c r="I16" s="67">
        <v>40.179000000000002</v>
      </c>
      <c r="J16" s="67">
        <v>580.78200000000004</v>
      </c>
      <c r="K16" s="67">
        <v>22.456</v>
      </c>
      <c r="L16" s="67">
        <v>0</v>
      </c>
      <c r="M16" s="67">
        <v>0</v>
      </c>
      <c r="N16" s="67">
        <v>20.0535</v>
      </c>
      <c r="O16" s="67">
        <v>107.7255</v>
      </c>
      <c r="P16" s="67">
        <v>51.213500000000003</v>
      </c>
      <c r="Q16" s="67">
        <v>20.201000000000001</v>
      </c>
      <c r="R16" s="67">
        <v>73.600999999999999</v>
      </c>
      <c r="S16" s="67">
        <v>31.409500000000001</v>
      </c>
      <c r="T16" s="67">
        <v>132.2655</v>
      </c>
      <c r="U16" s="67">
        <v>800.55700000000002</v>
      </c>
      <c r="V16" s="67">
        <v>458.76150000000001</v>
      </c>
      <c r="W16" s="67">
        <v>10.4155</v>
      </c>
      <c r="X16" s="67">
        <v>5.3490000000000002</v>
      </c>
      <c r="Y16" s="67">
        <v>112.3245</v>
      </c>
      <c r="Z16" s="67">
        <v>17.3125</v>
      </c>
      <c r="AA16" s="67">
        <v>49.231499999999997</v>
      </c>
      <c r="AB16" s="67">
        <v>0</v>
      </c>
      <c r="AC16" s="67">
        <v>1.0658139999999999E-14</v>
      </c>
      <c r="AD16" s="67">
        <v>0</v>
      </c>
      <c r="AE16" s="67">
        <v>0</v>
      </c>
      <c r="AF16" s="67">
        <v>0</v>
      </c>
      <c r="AG16" s="67">
        <v>0</v>
      </c>
      <c r="AH16" s="67">
        <v>10.794</v>
      </c>
      <c r="AI16" s="67">
        <v>1.1865000000000001</v>
      </c>
      <c r="AJ16" s="67">
        <v>1.734723E-18</v>
      </c>
      <c r="AK16" s="67">
        <v>2.6779999999999999</v>
      </c>
      <c r="AL16" s="67">
        <v>7.4592881200000002E-2</v>
      </c>
      <c r="AM16" s="67">
        <v>31.910499999999999</v>
      </c>
      <c r="AN16" s="67">
        <v>4.51023942E-2</v>
      </c>
      <c r="AO16" s="67">
        <v>2.99289137E-2</v>
      </c>
      <c r="AP16" s="67">
        <v>4.4351598399999997E-2</v>
      </c>
      <c r="AQ16" s="67">
        <v>2.36700535E-2</v>
      </c>
      <c r="AR16" s="67">
        <v>4.24674175E-2</v>
      </c>
      <c r="AS16" s="67">
        <v>0.1007219311</v>
      </c>
      <c r="AT16" s="67">
        <v>199.2945</v>
      </c>
      <c r="AU16" s="67">
        <v>0.26371752279999999</v>
      </c>
      <c r="AV16" s="67">
        <v>0.73628247719999995</v>
      </c>
      <c r="AW16" s="67">
        <v>0.1567970286</v>
      </c>
      <c r="AX16" s="67">
        <v>0.1569839398</v>
      </c>
      <c r="AY16" s="67">
        <v>3.3216987199999999E-2</v>
      </c>
      <c r="AZ16" s="67">
        <v>1.0086355547000001</v>
      </c>
      <c r="BA16" s="67">
        <v>3.7926905342000001</v>
      </c>
      <c r="BB16" s="67">
        <v>128.768</v>
      </c>
      <c r="BC16" s="67">
        <v>0.1838514805</v>
      </c>
      <c r="BD16" s="67">
        <v>0</v>
      </c>
      <c r="BE16" s="67">
        <v>0</v>
      </c>
      <c r="BF16" s="67">
        <v>-9.0648252999999998E-2</v>
      </c>
      <c r="BG16" s="33">
        <v>-8.3129548999999997E-2</v>
      </c>
      <c r="BH16" s="33">
        <v>0.33270685639999997</v>
      </c>
      <c r="BI16" s="33">
        <v>5.9003351999999997E-3</v>
      </c>
      <c r="BJ16" s="33">
        <v>31.714500000000001</v>
      </c>
      <c r="BK16" s="33">
        <v>11.417579487999999</v>
      </c>
      <c r="BL16" s="33">
        <v>24.32</v>
      </c>
      <c r="BM16" s="33">
        <v>1.2637839999999999E-4</v>
      </c>
      <c r="BN16" s="33">
        <v>63.020918856000002</v>
      </c>
      <c r="BO16" s="33">
        <v>52.962860026999998</v>
      </c>
      <c r="BP16" s="33">
        <v>29.529297686</v>
      </c>
      <c r="BQ16" s="33">
        <v>0.17266005170000001</v>
      </c>
      <c r="BR16" s="33">
        <v>0.1451037261</v>
      </c>
      <c r="BS16" s="33">
        <v>-8.0902185000000001E-2</v>
      </c>
      <c r="BT16" s="33">
        <v>3.2316618599999999E-2</v>
      </c>
      <c r="BU16" s="33">
        <v>1.54135903E-2</v>
      </c>
      <c r="BV16" s="33">
        <v>-0.122213193</v>
      </c>
      <c r="BW16" s="33">
        <v>3.0901865000000001E-2</v>
      </c>
      <c r="BX16" s="33">
        <v>3.9115000000000002</v>
      </c>
      <c r="BY16" s="33">
        <v>86.454481197000007</v>
      </c>
    </row>
    <row r="17" spans="2:77" x14ac:dyDescent="0.2">
      <c r="B17" s="33">
        <v>2010</v>
      </c>
      <c r="C17" s="33" t="s">
        <v>71</v>
      </c>
      <c r="D17" s="33">
        <v>234</v>
      </c>
      <c r="E17" s="33">
        <v>20030930</v>
      </c>
      <c r="F17" s="67">
        <v>733.12099999999998</v>
      </c>
      <c r="G17" s="67">
        <v>22.828499999999998</v>
      </c>
      <c r="H17" s="67">
        <v>64.0715</v>
      </c>
      <c r="I17" s="67">
        <v>42.234000000000002</v>
      </c>
      <c r="J17" s="67">
        <v>572.31899999999996</v>
      </c>
      <c r="K17" s="67">
        <v>21.968499999999999</v>
      </c>
      <c r="L17" s="67">
        <v>0</v>
      </c>
      <c r="M17" s="67">
        <v>0</v>
      </c>
      <c r="N17" s="67">
        <v>21.1935</v>
      </c>
      <c r="O17" s="67">
        <v>105.643</v>
      </c>
      <c r="P17" s="67">
        <v>57.664499999999997</v>
      </c>
      <c r="Q17" s="67">
        <v>20.773</v>
      </c>
      <c r="R17" s="67">
        <v>77.649000000000001</v>
      </c>
      <c r="S17" s="67">
        <v>32.064999999999998</v>
      </c>
      <c r="T17" s="67">
        <v>137.43199999999999</v>
      </c>
      <c r="U17" s="67">
        <v>791.88699999999994</v>
      </c>
      <c r="V17" s="67">
        <v>482.06349999999998</v>
      </c>
      <c r="W17" s="67">
        <v>11.115500000000001</v>
      </c>
      <c r="X17" s="67">
        <v>5.0214999999999996</v>
      </c>
      <c r="Y17" s="67">
        <v>116.173</v>
      </c>
      <c r="Z17" s="67">
        <v>17.905999999999999</v>
      </c>
      <c r="AA17" s="67">
        <v>44.826500000000003</v>
      </c>
      <c r="AB17" s="67">
        <v>0</v>
      </c>
      <c r="AC17" s="67">
        <v>1.0658139999999999E-14</v>
      </c>
      <c r="AD17" s="67">
        <v>0</v>
      </c>
      <c r="AE17" s="67">
        <v>0</v>
      </c>
      <c r="AF17" s="67">
        <v>0</v>
      </c>
      <c r="AG17" s="67">
        <v>0</v>
      </c>
      <c r="AH17" s="67">
        <v>10.9</v>
      </c>
      <c r="AI17" s="67">
        <v>1.5905</v>
      </c>
      <c r="AJ17" s="67">
        <v>1.734723E-18</v>
      </c>
      <c r="AK17" s="67">
        <v>3.3149999999999999</v>
      </c>
      <c r="AL17" s="67">
        <v>7.5727679000000006E-2</v>
      </c>
      <c r="AM17" s="67">
        <v>29.786999999999999</v>
      </c>
      <c r="AN17" s="67">
        <v>4.6243408100000001E-2</v>
      </c>
      <c r="AO17" s="67">
        <v>2.9902095300000001E-2</v>
      </c>
      <c r="AP17" s="67">
        <v>4.3272860599999997E-2</v>
      </c>
      <c r="AQ17" s="67">
        <v>2.2920376400000001E-2</v>
      </c>
      <c r="AR17" s="67">
        <v>4.4536369899999997E-2</v>
      </c>
      <c r="AS17" s="67">
        <v>0.1016581117</v>
      </c>
      <c r="AT17" s="67">
        <v>207.9015</v>
      </c>
      <c r="AU17" s="67">
        <v>0.26412294019999999</v>
      </c>
      <c r="AV17" s="67">
        <v>0.73587705979999996</v>
      </c>
      <c r="AW17" s="67">
        <v>0.15973504660000001</v>
      </c>
      <c r="AX17" s="67">
        <v>0.14979795930000001</v>
      </c>
      <c r="AY17" s="67">
        <v>3.38569461E-2</v>
      </c>
      <c r="AZ17" s="67">
        <v>0.99757703090000005</v>
      </c>
      <c r="BA17" s="67">
        <v>3.7559343685000002</v>
      </c>
      <c r="BB17" s="67">
        <v>119.6</v>
      </c>
      <c r="BC17" s="67">
        <v>0.17577575409999999</v>
      </c>
      <c r="BD17" s="67">
        <v>0</v>
      </c>
      <c r="BE17" s="67">
        <v>0</v>
      </c>
      <c r="BF17" s="67">
        <v>-9.3457577999999999E-2</v>
      </c>
      <c r="BG17" s="33">
        <v>-7.4117641999999997E-2</v>
      </c>
      <c r="BH17" s="33">
        <v>0.33466100269999999</v>
      </c>
      <c r="BI17" s="33">
        <v>5.7586447000000001E-3</v>
      </c>
      <c r="BJ17" s="33">
        <v>30.726500000000001</v>
      </c>
      <c r="BK17" s="33">
        <v>11.161144643</v>
      </c>
      <c r="BL17" s="33">
        <v>23.4176</v>
      </c>
      <c r="BM17" s="33">
        <v>4.6853400000000001E-5</v>
      </c>
      <c r="BN17" s="33">
        <v>62.258283564000003</v>
      </c>
      <c r="BO17" s="33">
        <v>50.408343930000001</v>
      </c>
      <c r="BP17" s="33">
        <v>29.069164793999999</v>
      </c>
      <c r="BQ17" s="33">
        <v>0.17057063989999999</v>
      </c>
      <c r="BR17" s="33">
        <v>0.1381050519</v>
      </c>
      <c r="BS17" s="33">
        <v>-7.9641546999999993E-2</v>
      </c>
      <c r="BT17" s="33">
        <v>3.22744056E-2</v>
      </c>
      <c r="BU17" s="33">
        <v>1.5448798499999999E-2</v>
      </c>
      <c r="BV17" s="33">
        <v>-0.112486817</v>
      </c>
      <c r="BW17" s="33">
        <v>3.2492275500000001E-2</v>
      </c>
      <c r="BX17" s="33">
        <v>3.8565</v>
      </c>
      <c r="BY17" s="33">
        <v>83.597462699999994</v>
      </c>
    </row>
    <row r="18" spans="2:77" x14ac:dyDescent="0.2">
      <c r="B18" s="33">
        <v>2010</v>
      </c>
      <c r="C18" s="33" t="s">
        <v>72</v>
      </c>
      <c r="D18" s="33">
        <v>236</v>
      </c>
      <c r="E18" s="33">
        <v>20031231</v>
      </c>
      <c r="F18" s="67">
        <v>752.74749999999995</v>
      </c>
      <c r="G18" s="67">
        <v>22.262</v>
      </c>
      <c r="H18" s="67">
        <v>58.87</v>
      </c>
      <c r="I18" s="67">
        <v>49.719000000000001</v>
      </c>
      <c r="J18" s="67">
        <v>552.80899999999997</v>
      </c>
      <c r="K18" s="67">
        <v>22.855499999999999</v>
      </c>
      <c r="L18" s="67">
        <v>0</v>
      </c>
      <c r="M18" s="67">
        <v>0</v>
      </c>
      <c r="N18" s="67">
        <v>23.190999999999999</v>
      </c>
      <c r="O18" s="67">
        <v>110.00700000000001</v>
      </c>
      <c r="P18" s="67">
        <v>68.957999999999998</v>
      </c>
      <c r="Q18" s="67">
        <v>21.959499999999998</v>
      </c>
      <c r="R18" s="67">
        <v>70.162499999999994</v>
      </c>
      <c r="S18" s="67">
        <v>34.601999999999997</v>
      </c>
      <c r="T18" s="67">
        <v>140.52000000000001</v>
      </c>
      <c r="U18" s="67">
        <v>812.7</v>
      </c>
      <c r="V18" s="67">
        <v>299.07549999999998</v>
      </c>
      <c r="W18" s="67">
        <v>11.368</v>
      </c>
      <c r="X18" s="67">
        <v>5.1115000000000004</v>
      </c>
      <c r="Y18" s="67">
        <v>120.6985</v>
      </c>
      <c r="Z18" s="67">
        <v>18.229500000000002</v>
      </c>
      <c r="AA18" s="67">
        <v>47.712000000000003</v>
      </c>
      <c r="AB18" s="67">
        <v>0</v>
      </c>
      <c r="AC18" s="67">
        <v>1.0658139999999999E-14</v>
      </c>
      <c r="AD18" s="67">
        <v>0</v>
      </c>
      <c r="AE18" s="67">
        <v>0</v>
      </c>
      <c r="AF18" s="67">
        <v>0</v>
      </c>
      <c r="AG18" s="67">
        <v>0</v>
      </c>
      <c r="AH18" s="67">
        <v>10.145</v>
      </c>
      <c r="AI18" s="67">
        <v>1.72</v>
      </c>
      <c r="AJ18" s="67">
        <v>0</v>
      </c>
      <c r="AK18" s="67">
        <v>8.2155000000000005</v>
      </c>
      <c r="AL18" s="67">
        <v>7.5470915499999999E-2</v>
      </c>
      <c r="AM18" s="67">
        <v>31.548500000000001</v>
      </c>
      <c r="AN18" s="67">
        <v>4.6846588600000003E-2</v>
      </c>
      <c r="AO18" s="67">
        <v>3.1925054899999999E-2</v>
      </c>
      <c r="AP18" s="67">
        <v>4.1358518699999999E-2</v>
      </c>
      <c r="AQ18" s="67">
        <v>2.3393469600000001E-2</v>
      </c>
      <c r="AR18" s="67">
        <v>5.6436724200000003E-2</v>
      </c>
      <c r="AS18" s="67">
        <v>9.9707455700000003E-2</v>
      </c>
      <c r="AT18" s="67">
        <v>216.27250000000001</v>
      </c>
      <c r="AU18" s="67">
        <v>0.26536268549999997</v>
      </c>
      <c r="AV18" s="67">
        <v>0.73463731450000003</v>
      </c>
      <c r="AW18" s="67">
        <v>0.16125924459999999</v>
      </c>
      <c r="AX18" s="67">
        <v>0.1048914671</v>
      </c>
      <c r="AY18" s="67">
        <v>3.4124036199999999E-2</v>
      </c>
      <c r="AZ18" s="67">
        <v>1.0170228589000001</v>
      </c>
      <c r="BA18" s="67">
        <v>3.6112228299</v>
      </c>
      <c r="BB18" s="67">
        <v>111.1795</v>
      </c>
      <c r="BC18" s="67">
        <v>0.16470672580000001</v>
      </c>
      <c r="BD18" s="67">
        <v>0</v>
      </c>
      <c r="BE18" s="67">
        <v>0</v>
      </c>
      <c r="BF18" s="67">
        <v>-9.7531910999999999E-2</v>
      </c>
      <c r="BG18" s="33">
        <v>-6.4999269999999998E-2</v>
      </c>
      <c r="BH18" s="33">
        <v>0.32906289350000001</v>
      </c>
      <c r="BI18" s="33">
        <v>5.7279502E-3</v>
      </c>
      <c r="BJ18" s="33">
        <v>32.283999999999999</v>
      </c>
      <c r="BK18" s="33">
        <v>11.830318482999999</v>
      </c>
      <c r="BL18" s="33">
        <v>25.588339478000002</v>
      </c>
      <c r="BM18" s="33">
        <v>-6.9388900000000004E-18</v>
      </c>
      <c r="BN18" s="33">
        <v>60.780056453999997</v>
      </c>
      <c r="BO18" s="33">
        <v>50.777670653000001</v>
      </c>
      <c r="BP18" s="33">
        <v>27.980868077</v>
      </c>
      <c r="BQ18" s="33">
        <v>0.16652070259999999</v>
      </c>
      <c r="BR18" s="33">
        <v>0.1391169059</v>
      </c>
      <c r="BS18" s="33">
        <v>-7.6659912999999996E-2</v>
      </c>
      <c r="BT18" s="33">
        <v>3.4022474300000001E-2</v>
      </c>
      <c r="BU18" s="33">
        <v>1.58968978E-2</v>
      </c>
      <c r="BV18" s="33">
        <v>-0.104289638</v>
      </c>
      <c r="BW18" s="33">
        <v>3.4274713399999997E-2</v>
      </c>
      <c r="BX18" s="33">
        <v>3.7294999999999998</v>
      </c>
      <c r="BY18" s="33">
        <v>83.576859029999994</v>
      </c>
    </row>
    <row r="19" spans="2:77" x14ac:dyDescent="0.2">
      <c r="B19" s="33">
        <v>2010</v>
      </c>
      <c r="C19" s="33" t="s">
        <v>73</v>
      </c>
      <c r="D19" s="33">
        <v>232</v>
      </c>
      <c r="E19" s="33">
        <v>20040331</v>
      </c>
      <c r="F19" s="67">
        <v>796.21400000000006</v>
      </c>
      <c r="G19" s="67">
        <v>23.939</v>
      </c>
      <c r="H19" s="67">
        <v>79.144000000000005</v>
      </c>
      <c r="I19" s="67">
        <v>48.842500000000001</v>
      </c>
      <c r="J19" s="67">
        <v>607.20600000000002</v>
      </c>
      <c r="K19" s="67">
        <v>22.798500000000001</v>
      </c>
      <c r="L19" s="67">
        <v>0</v>
      </c>
      <c r="M19" s="67">
        <v>0</v>
      </c>
      <c r="N19" s="67">
        <v>25.538499999999999</v>
      </c>
      <c r="O19" s="67">
        <v>114.20350000000001</v>
      </c>
      <c r="P19" s="67">
        <v>59.393500000000003</v>
      </c>
      <c r="Q19" s="67">
        <v>24.333500000000001</v>
      </c>
      <c r="R19" s="67">
        <v>80.027000000000001</v>
      </c>
      <c r="S19" s="67">
        <v>40.837000000000003</v>
      </c>
      <c r="T19" s="67">
        <v>154.61250000000001</v>
      </c>
      <c r="U19" s="67">
        <v>855.06</v>
      </c>
      <c r="V19" s="67">
        <v>494.8</v>
      </c>
      <c r="W19" s="67">
        <v>12.018000000000001</v>
      </c>
      <c r="X19" s="67">
        <v>5.5114999999999998</v>
      </c>
      <c r="Y19" s="67">
        <v>132.499</v>
      </c>
      <c r="Z19" s="67">
        <v>20.602499999999999</v>
      </c>
      <c r="AA19" s="67">
        <v>48.212499999999999</v>
      </c>
      <c r="AB19" s="67">
        <v>0</v>
      </c>
      <c r="AC19" s="67">
        <v>4.2999999999999997E-2</v>
      </c>
      <c r="AD19" s="67">
        <v>0</v>
      </c>
      <c r="AE19" s="67">
        <v>0</v>
      </c>
      <c r="AF19" s="67">
        <v>0</v>
      </c>
      <c r="AG19" s="67">
        <v>0</v>
      </c>
      <c r="AH19" s="67">
        <v>10.192</v>
      </c>
      <c r="AI19" s="67">
        <v>2.294</v>
      </c>
      <c r="AJ19" s="67">
        <v>0</v>
      </c>
      <c r="AK19" s="67">
        <v>4.726</v>
      </c>
      <c r="AL19" s="67">
        <v>7.3855548300000004E-2</v>
      </c>
      <c r="AM19" s="67">
        <v>31.103000000000002</v>
      </c>
      <c r="AN19" s="67">
        <v>4.7033194700000003E-2</v>
      </c>
      <c r="AO19" s="67">
        <v>3.2473596200000003E-2</v>
      </c>
      <c r="AP19" s="67">
        <v>3.8300787000000003E-2</v>
      </c>
      <c r="AQ19" s="67">
        <v>2.3806721199999999E-2</v>
      </c>
      <c r="AR19" s="67">
        <v>4.7395847999999997E-2</v>
      </c>
      <c r="AS19" s="67">
        <v>0.1013077969</v>
      </c>
      <c r="AT19" s="67">
        <v>228.3</v>
      </c>
      <c r="AU19" s="67">
        <v>0.26751183070000001</v>
      </c>
      <c r="AV19" s="67">
        <v>0.73248816930000005</v>
      </c>
      <c r="AW19" s="67">
        <v>0.1614150848</v>
      </c>
      <c r="AX19" s="67">
        <v>7.9809398300000001E-2</v>
      </c>
      <c r="AY19" s="67">
        <v>3.5667193999999999E-2</v>
      </c>
      <c r="AZ19" s="67">
        <v>1.0239734037999999</v>
      </c>
      <c r="BA19" s="67">
        <v>3.5689745646</v>
      </c>
      <c r="BB19" s="67">
        <v>137.39949999999999</v>
      </c>
      <c r="BC19" s="67">
        <v>0.17801297760000001</v>
      </c>
      <c r="BD19" s="67">
        <v>0</v>
      </c>
      <c r="BE19" s="67">
        <v>0</v>
      </c>
      <c r="BF19" s="67">
        <v>-9.0767343E-2</v>
      </c>
      <c r="BG19" s="33">
        <v>-7.6705180999999997E-2</v>
      </c>
      <c r="BH19" s="33">
        <v>0.32775921740000002</v>
      </c>
      <c r="BI19" s="33">
        <v>5.9044051999999998E-3</v>
      </c>
      <c r="BJ19" s="33">
        <v>38.121499999999997</v>
      </c>
      <c r="BK19" s="33">
        <v>12.317248470999999</v>
      </c>
      <c r="BL19" s="33">
        <v>29.621020283</v>
      </c>
      <c r="BM19" s="33">
        <v>-2.60209E-17</v>
      </c>
      <c r="BN19" s="33">
        <v>63.319867389999999</v>
      </c>
      <c r="BO19" s="33">
        <v>51.187806762000001</v>
      </c>
      <c r="BP19" s="33">
        <v>31.229164286</v>
      </c>
      <c r="BQ19" s="33">
        <v>0.17347908870000001</v>
      </c>
      <c r="BR19" s="33">
        <v>0.1402405665</v>
      </c>
      <c r="BS19" s="33">
        <v>-8.5559354000000004E-2</v>
      </c>
      <c r="BT19" s="33">
        <v>3.2330601899999999E-2</v>
      </c>
      <c r="BU19" s="33">
        <v>1.6313088699999999E-2</v>
      </c>
      <c r="BV19" s="33">
        <v>-0.116824991</v>
      </c>
      <c r="BW19" s="33">
        <v>3.3862201000000001E-2</v>
      </c>
      <c r="BX19" s="33">
        <v>4.9794999999999998</v>
      </c>
      <c r="BY19" s="33">
        <v>83.278509865999993</v>
      </c>
    </row>
    <row r="20" spans="2:77" x14ac:dyDescent="0.2">
      <c r="B20" s="33">
        <v>2010</v>
      </c>
      <c r="C20" s="33" t="s">
        <v>74</v>
      </c>
      <c r="D20" s="33">
        <v>233</v>
      </c>
      <c r="E20" s="33">
        <v>20040630</v>
      </c>
      <c r="F20" s="67">
        <v>817.82600000000002</v>
      </c>
      <c r="G20" s="67">
        <v>22.957000000000001</v>
      </c>
      <c r="H20" s="67">
        <v>78.766999999999996</v>
      </c>
      <c r="I20" s="67">
        <v>49.176000000000002</v>
      </c>
      <c r="J20" s="67">
        <v>647.82500000000005</v>
      </c>
      <c r="K20" s="67">
        <v>23.3</v>
      </c>
      <c r="L20" s="67">
        <v>0</v>
      </c>
      <c r="M20" s="67">
        <v>0</v>
      </c>
      <c r="N20" s="67">
        <v>28.526</v>
      </c>
      <c r="O20" s="67">
        <v>119.70099999999999</v>
      </c>
      <c r="P20" s="67">
        <v>63.966999999999999</v>
      </c>
      <c r="Q20" s="67">
        <v>26.61</v>
      </c>
      <c r="R20" s="67">
        <v>84.7</v>
      </c>
      <c r="S20" s="67">
        <v>43.88</v>
      </c>
      <c r="T20" s="67">
        <v>162.863</v>
      </c>
      <c r="U20" s="67">
        <v>896.6</v>
      </c>
      <c r="V20" s="67">
        <v>502.34500000000003</v>
      </c>
      <c r="W20" s="67">
        <v>15.231999999999999</v>
      </c>
      <c r="X20" s="67">
        <v>5.6529999999999996</v>
      </c>
      <c r="Y20" s="67">
        <v>136.25800000000001</v>
      </c>
      <c r="Z20" s="67">
        <v>21.67</v>
      </c>
      <c r="AA20" s="67">
        <v>50.475999999999999</v>
      </c>
      <c r="AB20" s="67">
        <v>0</v>
      </c>
      <c r="AC20" s="67">
        <v>3.7999999999999999E-2</v>
      </c>
      <c r="AD20" s="67">
        <v>0</v>
      </c>
      <c r="AE20" s="67">
        <v>0</v>
      </c>
      <c r="AF20" s="67">
        <v>0</v>
      </c>
      <c r="AG20" s="67">
        <v>0</v>
      </c>
      <c r="AH20" s="67">
        <v>12.326000000000001</v>
      </c>
      <c r="AI20" s="67">
        <v>2.4279999999999999</v>
      </c>
      <c r="AJ20" s="67">
        <v>0</v>
      </c>
      <c r="AK20" s="67">
        <v>4.8609999999999998</v>
      </c>
      <c r="AL20" s="67">
        <v>7.1067404700000003E-2</v>
      </c>
      <c r="AM20" s="67">
        <v>31.148</v>
      </c>
      <c r="AN20" s="67">
        <v>3.9341641400000002E-2</v>
      </c>
      <c r="AO20" s="67">
        <v>3.6847779400000003E-2</v>
      </c>
      <c r="AP20" s="67">
        <v>3.3685113500000002E-2</v>
      </c>
      <c r="AQ20" s="67">
        <v>2.2462370200000002E-2</v>
      </c>
      <c r="AR20" s="67">
        <v>5.3842008199999999E-2</v>
      </c>
      <c r="AS20" s="67">
        <v>0.1057803069</v>
      </c>
      <c r="AT20" s="67">
        <v>241.34899999999999</v>
      </c>
      <c r="AU20" s="67">
        <v>0.26061295610000001</v>
      </c>
      <c r="AV20" s="67">
        <v>0.73938704389999999</v>
      </c>
      <c r="AW20" s="67">
        <v>0.15760850909999999</v>
      </c>
      <c r="AX20" s="67">
        <v>6.3384797399999998E-2</v>
      </c>
      <c r="AY20" s="67">
        <v>4.02725736E-2</v>
      </c>
      <c r="AZ20" s="67">
        <v>1.0891808631</v>
      </c>
      <c r="BA20" s="67">
        <v>2.8585015107</v>
      </c>
      <c r="BB20" s="67">
        <v>139.68</v>
      </c>
      <c r="BC20" s="67">
        <v>0.17192477919999999</v>
      </c>
      <c r="BD20" s="67">
        <v>0</v>
      </c>
      <c r="BE20" s="67">
        <v>0</v>
      </c>
      <c r="BF20" s="67">
        <v>-9.0904936000000006E-2</v>
      </c>
      <c r="BG20" s="33">
        <v>-6.6144471999999996E-2</v>
      </c>
      <c r="BH20" s="33">
        <v>0.32728398889999999</v>
      </c>
      <c r="BI20" s="33">
        <v>6.5258414999999998E-3</v>
      </c>
      <c r="BJ20" s="33">
        <v>48.686</v>
      </c>
      <c r="BK20" s="33">
        <v>18.627640335999999</v>
      </c>
      <c r="BL20" s="33">
        <v>34.626777738000001</v>
      </c>
      <c r="BM20" s="33">
        <v>1.172809E-4</v>
      </c>
      <c r="BN20" s="33">
        <v>65.866857143000004</v>
      </c>
      <c r="BO20" s="33">
        <v>50.046010225000003</v>
      </c>
      <c r="BP20" s="33">
        <v>31.240049217999999</v>
      </c>
      <c r="BQ20" s="33">
        <v>0.18045714290000001</v>
      </c>
      <c r="BR20" s="33">
        <v>0.1371123568</v>
      </c>
      <c r="BS20" s="33">
        <v>-8.5589176000000003E-2</v>
      </c>
      <c r="BT20" s="33">
        <v>3.1020124900000001E-2</v>
      </c>
      <c r="BU20" s="33">
        <v>1.80071329E-2</v>
      </c>
      <c r="BV20" s="33">
        <v>-0.106613975</v>
      </c>
      <c r="BW20" s="33">
        <v>3.7021046299999999E-2</v>
      </c>
      <c r="BX20" s="33">
        <v>5.0940000000000003</v>
      </c>
      <c r="BY20" s="33">
        <v>84.672818148999994</v>
      </c>
    </row>
    <row r="21" spans="2:77" x14ac:dyDescent="0.2">
      <c r="B21" s="33">
        <v>2010</v>
      </c>
      <c r="C21" s="33" t="s">
        <v>75</v>
      </c>
      <c r="D21" s="33">
        <v>239</v>
      </c>
      <c r="E21" s="33">
        <v>20040930</v>
      </c>
      <c r="F21" s="67">
        <v>839.38699999999994</v>
      </c>
      <c r="G21" s="67">
        <v>23.02</v>
      </c>
      <c r="H21" s="67">
        <v>77.551000000000002</v>
      </c>
      <c r="I21" s="67">
        <v>54.878999999999998</v>
      </c>
      <c r="J21" s="67">
        <v>596.34100000000001</v>
      </c>
      <c r="K21" s="67">
        <v>23</v>
      </c>
      <c r="L21" s="67">
        <v>0</v>
      </c>
      <c r="M21" s="67">
        <v>0</v>
      </c>
      <c r="N21" s="67">
        <v>31.382000000000001</v>
      </c>
      <c r="O21" s="67">
        <v>129.19900000000001</v>
      </c>
      <c r="P21" s="67">
        <v>68.683000000000007</v>
      </c>
      <c r="Q21" s="67">
        <v>30.088999999999999</v>
      </c>
      <c r="R21" s="67">
        <v>86.438000000000002</v>
      </c>
      <c r="S21" s="67">
        <v>46.042999999999999</v>
      </c>
      <c r="T21" s="67">
        <v>162.77199999999999</v>
      </c>
      <c r="U21" s="67">
        <v>912.3</v>
      </c>
      <c r="V21" s="67">
        <v>523.52250000000004</v>
      </c>
      <c r="W21" s="67">
        <v>15.58</v>
      </c>
      <c r="X21" s="67">
        <v>5.59</v>
      </c>
      <c r="Y21" s="67">
        <v>128.93600000000001</v>
      </c>
      <c r="Z21" s="67">
        <v>21.509</v>
      </c>
      <c r="AA21" s="67">
        <v>47.161000000000001</v>
      </c>
      <c r="AB21" s="67">
        <v>0</v>
      </c>
      <c r="AC21" s="67">
        <v>5.7000000000000002E-2</v>
      </c>
      <c r="AD21" s="67">
        <v>0</v>
      </c>
      <c r="AE21" s="67">
        <v>0</v>
      </c>
      <c r="AF21" s="67">
        <v>0</v>
      </c>
      <c r="AG21" s="67">
        <v>0</v>
      </c>
      <c r="AH21" s="67">
        <v>11.56</v>
      </c>
      <c r="AI21" s="67">
        <v>2.335</v>
      </c>
      <c r="AJ21" s="67">
        <v>0</v>
      </c>
      <c r="AK21" s="67">
        <v>4.2699999999999996</v>
      </c>
      <c r="AL21" s="67">
        <v>6.5053620500000006E-2</v>
      </c>
      <c r="AM21" s="67">
        <v>22.678999999999998</v>
      </c>
      <c r="AN21" s="67">
        <v>2.87472657E-2</v>
      </c>
      <c r="AO21" s="67">
        <v>3.7964034100000002E-2</v>
      </c>
      <c r="AP21" s="67">
        <v>2.44895849E-2</v>
      </c>
      <c r="AQ21" s="67">
        <v>2.37532765E-2</v>
      </c>
      <c r="AR21" s="67">
        <v>5.6889206900000003E-2</v>
      </c>
      <c r="AS21" s="67">
        <v>0.10390352460000001</v>
      </c>
      <c r="AT21" s="67">
        <v>244.41</v>
      </c>
      <c r="AU21" s="67">
        <v>0.26061794999999999</v>
      </c>
      <c r="AV21" s="67">
        <v>0.73938205000000001</v>
      </c>
      <c r="AW21" s="67">
        <v>0.15506969870000001</v>
      </c>
      <c r="AX21" s="67">
        <v>7.2685684599999995E-2</v>
      </c>
      <c r="AY21" s="67">
        <v>4.5109202100000002E-2</v>
      </c>
      <c r="AZ21" s="67">
        <v>1.0871346324</v>
      </c>
      <c r="BA21" s="67">
        <v>2.8063029524999998</v>
      </c>
      <c r="BB21" s="67">
        <v>143.62700000000001</v>
      </c>
      <c r="BC21" s="67">
        <v>0.16796477809999999</v>
      </c>
      <c r="BD21" s="67">
        <v>0</v>
      </c>
      <c r="BE21" s="67">
        <v>0</v>
      </c>
      <c r="BF21" s="67">
        <v>-9.0792182999999999E-2</v>
      </c>
      <c r="BG21" s="33">
        <v>-6.4061253999999998E-2</v>
      </c>
      <c r="BH21" s="33">
        <v>0.32211502069999998</v>
      </c>
      <c r="BI21" s="33">
        <v>6.1543170999999999E-3</v>
      </c>
      <c r="BJ21" s="33">
        <v>47.49</v>
      </c>
      <c r="BK21" s="33">
        <v>18.583175454999999</v>
      </c>
      <c r="BL21" s="33">
        <v>35.4</v>
      </c>
      <c r="BM21" s="33">
        <v>1.100565E-4</v>
      </c>
      <c r="BN21" s="33">
        <v>63.067973715000001</v>
      </c>
      <c r="BO21" s="33">
        <v>51.214324046999998</v>
      </c>
      <c r="BP21" s="33">
        <v>30.909119296</v>
      </c>
      <c r="BQ21" s="33">
        <v>0.17278896909999999</v>
      </c>
      <c r="BR21" s="33">
        <v>0.14031321660000001</v>
      </c>
      <c r="BS21" s="33">
        <v>-8.4682518999999998E-2</v>
      </c>
      <c r="BT21" s="33">
        <v>3.0171762500000001E-2</v>
      </c>
      <c r="BU21" s="33">
        <v>1.8146150100000001E-2</v>
      </c>
      <c r="BV21" s="33">
        <v>-0.10596068</v>
      </c>
      <c r="BW21" s="33">
        <v>4.0140779699999997E-2</v>
      </c>
      <c r="BX21" s="33">
        <v>4.6470000000000002</v>
      </c>
      <c r="BY21" s="33">
        <v>83.373178467000002</v>
      </c>
    </row>
    <row r="22" spans="2:77" x14ac:dyDescent="0.2">
      <c r="B22" s="33">
        <v>2010</v>
      </c>
      <c r="C22" s="33" t="s">
        <v>76</v>
      </c>
      <c r="D22" s="33">
        <v>242</v>
      </c>
      <c r="E22" s="33">
        <v>20041231</v>
      </c>
      <c r="F22" s="67">
        <v>909.33249999999998</v>
      </c>
      <c r="G22" s="67">
        <v>25.423999999999999</v>
      </c>
      <c r="H22" s="67">
        <v>71.09</v>
      </c>
      <c r="I22" s="67">
        <v>57.252499999999998</v>
      </c>
      <c r="J22" s="67">
        <v>633.04600000000005</v>
      </c>
      <c r="K22" s="67">
        <v>23.151</v>
      </c>
      <c r="L22" s="67">
        <v>0</v>
      </c>
      <c r="M22" s="67">
        <v>0</v>
      </c>
      <c r="N22" s="67">
        <v>34.875</v>
      </c>
      <c r="O22" s="67">
        <v>135.334</v>
      </c>
      <c r="P22" s="67">
        <v>75.857500000000002</v>
      </c>
      <c r="Q22" s="67">
        <v>33.353499999999997</v>
      </c>
      <c r="R22" s="67">
        <v>91.183999999999997</v>
      </c>
      <c r="S22" s="67">
        <v>50.805</v>
      </c>
      <c r="T22" s="67">
        <v>162.56800000000001</v>
      </c>
      <c r="U22" s="67">
        <v>947.48199999999997</v>
      </c>
      <c r="V22" s="67">
        <v>369.8175</v>
      </c>
      <c r="W22" s="67">
        <v>16.236499999999999</v>
      </c>
      <c r="X22" s="67">
        <v>6.1855000000000002</v>
      </c>
      <c r="Y22" s="67">
        <v>141.17250000000001</v>
      </c>
      <c r="Z22" s="67">
        <v>23.703499999999998</v>
      </c>
      <c r="AA22" s="67">
        <v>51.313499999999998</v>
      </c>
      <c r="AB22" s="67">
        <v>0</v>
      </c>
      <c r="AC22" s="67">
        <v>6.4500000000000002E-2</v>
      </c>
      <c r="AD22" s="67">
        <v>0</v>
      </c>
      <c r="AE22" s="67">
        <v>0</v>
      </c>
      <c r="AF22" s="67">
        <v>0</v>
      </c>
      <c r="AG22" s="67">
        <v>0</v>
      </c>
      <c r="AH22" s="67">
        <v>10.9575</v>
      </c>
      <c r="AI22" s="67">
        <v>2.3195000000000001</v>
      </c>
      <c r="AJ22" s="67">
        <v>1.734723E-18</v>
      </c>
      <c r="AK22" s="67">
        <v>0.75049999999999994</v>
      </c>
      <c r="AL22" s="67">
        <v>5.45730954E-2</v>
      </c>
      <c r="AM22" s="67">
        <v>18.263000000000002</v>
      </c>
      <c r="AN22" s="67">
        <v>2.57633546E-2</v>
      </c>
      <c r="AO22" s="67">
        <v>3.9111170100000002E-2</v>
      </c>
      <c r="AP22" s="67">
        <v>2.20009865E-2</v>
      </c>
      <c r="AQ22" s="67">
        <v>2.4760574600000002E-2</v>
      </c>
      <c r="AR22" s="67">
        <v>6.2326756300000001E-2</v>
      </c>
      <c r="AS22" s="67">
        <v>0.1061285163</v>
      </c>
      <c r="AT22" s="67">
        <v>247.7355</v>
      </c>
      <c r="AU22" s="67">
        <v>0.26384254670000001</v>
      </c>
      <c r="AV22" s="67">
        <v>0.73615745330000004</v>
      </c>
      <c r="AW22" s="67">
        <v>0.1573632838</v>
      </c>
      <c r="AX22" s="67">
        <v>1.01159575E-2</v>
      </c>
      <c r="AY22" s="67">
        <v>4.71286676E-2</v>
      </c>
      <c r="AZ22" s="67">
        <v>1.0695733157</v>
      </c>
      <c r="BA22" s="67">
        <v>2.4316613447000002</v>
      </c>
      <c r="BB22" s="67">
        <v>139.25899999999999</v>
      </c>
      <c r="BC22" s="67">
        <v>0.1622494112</v>
      </c>
      <c r="BD22" s="67">
        <v>0</v>
      </c>
      <c r="BE22" s="67">
        <v>0</v>
      </c>
      <c r="BF22" s="67">
        <v>-9.2980131999999993E-2</v>
      </c>
      <c r="BG22" s="33">
        <v>-5.6120894999999997E-2</v>
      </c>
      <c r="BH22" s="33">
        <v>0.32093066260000003</v>
      </c>
      <c r="BI22" s="33">
        <v>5.7360505999999997E-3</v>
      </c>
      <c r="BJ22" s="33">
        <v>49.621000000000002</v>
      </c>
      <c r="BK22" s="33">
        <v>16.825241369</v>
      </c>
      <c r="BL22" s="33">
        <v>36.238627074</v>
      </c>
      <c r="BM22" s="33">
        <v>3.4694469999999999E-17</v>
      </c>
      <c r="BN22" s="33">
        <v>61.612673639</v>
      </c>
      <c r="BO22" s="33">
        <v>49.985212871999998</v>
      </c>
      <c r="BP22" s="33">
        <v>28.760397280999999</v>
      </c>
      <c r="BQ22" s="33">
        <v>0.1688018456</v>
      </c>
      <c r="BR22" s="33">
        <v>0.13694578869999999</v>
      </c>
      <c r="BS22" s="33">
        <v>-7.8795609000000003E-2</v>
      </c>
      <c r="BT22" s="33">
        <v>3.08815029E-2</v>
      </c>
      <c r="BU22" s="33">
        <v>1.7127919500000002E-2</v>
      </c>
      <c r="BV22" s="33">
        <v>-9.8009389000000002E-2</v>
      </c>
      <c r="BW22" s="33">
        <v>4.2977211100000003E-2</v>
      </c>
      <c r="BX22" s="33">
        <v>4.8304999999999998</v>
      </c>
      <c r="BY22" s="33">
        <v>82.837489228999999</v>
      </c>
    </row>
    <row r="23" spans="2:77" x14ac:dyDescent="0.2">
      <c r="B23" s="33">
        <v>2010</v>
      </c>
      <c r="C23" s="33" t="s">
        <v>77</v>
      </c>
      <c r="D23" s="33">
        <v>242</v>
      </c>
      <c r="E23" s="33">
        <v>20050331</v>
      </c>
      <c r="F23" s="67">
        <v>945.16399999999999</v>
      </c>
      <c r="G23" s="67">
        <v>25.6355</v>
      </c>
      <c r="H23" s="67">
        <v>82.484499999999997</v>
      </c>
      <c r="I23" s="67">
        <v>45.857999999999997</v>
      </c>
      <c r="J23" s="67">
        <v>647.36900000000003</v>
      </c>
      <c r="K23" s="67">
        <v>23.841999999999999</v>
      </c>
      <c r="L23" s="67">
        <v>0</v>
      </c>
      <c r="M23" s="67">
        <v>0</v>
      </c>
      <c r="N23" s="67">
        <v>35.725999999999999</v>
      </c>
      <c r="O23" s="67">
        <v>136.90100000000001</v>
      </c>
      <c r="P23" s="67">
        <v>68.572500000000005</v>
      </c>
      <c r="Q23" s="67">
        <v>35.725999999999999</v>
      </c>
      <c r="R23" s="67">
        <v>100.04649999999999</v>
      </c>
      <c r="S23" s="67">
        <v>52.201500000000003</v>
      </c>
      <c r="T23" s="67">
        <v>173.34399999999999</v>
      </c>
      <c r="U23" s="67">
        <v>985.01400000000001</v>
      </c>
      <c r="V23" s="67">
        <v>356.92250000000001</v>
      </c>
      <c r="W23" s="67">
        <v>16.610499999999998</v>
      </c>
      <c r="X23" s="67">
        <v>5.9844999999999997</v>
      </c>
      <c r="Y23" s="67">
        <v>145.78100000000001</v>
      </c>
      <c r="Z23" s="67">
        <v>23.494</v>
      </c>
      <c r="AA23" s="67">
        <v>52.533999999999999</v>
      </c>
      <c r="AB23" s="67">
        <v>0</v>
      </c>
      <c r="AC23" s="67">
        <v>3.0000000000000001E-3</v>
      </c>
      <c r="AD23" s="67">
        <v>0</v>
      </c>
      <c r="AE23" s="67">
        <v>0</v>
      </c>
      <c r="AF23" s="67">
        <v>0</v>
      </c>
      <c r="AG23" s="67">
        <v>0</v>
      </c>
      <c r="AH23" s="67">
        <v>11.0725</v>
      </c>
      <c r="AI23" s="67">
        <v>2.3264999999999998</v>
      </c>
      <c r="AJ23" s="67">
        <v>0</v>
      </c>
      <c r="AK23" s="67">
        <v>1.0105</v>
      </c>
      <c r="AL23" s="67">
        <v>5.62093896E-2</v>
      </c>
      <c r="AM23" s="67">
        <v>20.707999999999998</v>
      </c>
      <c r="AN23" s="67">
        <v>2.6538308699999999E-2</v>
      </c>
      <c r="AO23" s="67">
        <v>3.7745125300000001E-2</v>
      </c>
      <c r="AP23" s="67">
        <v>1.7892353400000002E-2</v>
      </c>
      <c r="AQ23" s="67">
        <v>2.44962346E-2</v>
      </c>
      <c r="AR23" s="67">
        <v>5.0841405899999997E-2</v>
      </c>
      <c r="AS23" s="67">
        <v>0.10877016220000001</v>
      </c>
      <c r="AT23" s="67">
        <v>266.10199999999998</v>
      </c>
      <c r="AU23" s="67">
        <v>0.26739711799999999</v>
      </c>
      <c r="AV23" s="67">
        <v>0.73260288200000001</v>
      </c>
      <c r="AW23" s="67">
        <v>0.15605863740000001</v>
      </c>
      <c r="AX23" s="67">
        <v>9.0864569999999992E-3</v>
      </c>
      <c r="AY23" s="67">
        <v>4.6826592799999997E-2</v>
      </c>
      <c r="AZ23" s="67">
        <v>1.0926758073</v>
      </c>
      <c r="BA23" s="67">
        <v>2.4913781381</v>
      </c>
      <c r="BB23" s="67">
        <v>153.55000000000001</v>
      </c>
      <c r="BC23" s="67">
        <v>0.16986948560000001</v>
      </c>
      <c r="BD23" s="67">
        <v>0</v>
      </c>
      <c r="BE23" s="67">
        <v>0</v>
      </c>
      <c r="BF23" s="67">
        <v>-8.3505177999999999E-2</v>
      </c>
      <c r="BG23" s="33">
        <v>-6.1099322999999997E-2</v>
      </c>
      <c r="BH23" s="33">
        <v>0.32023465239999999</v>
      </c>
      <c r="BI23" s="33">
        <v>5.1517122000000002E-3</v>
      </c>
      <c r="BJ23" s="33">
        <v>55.014499999999998</v>
      </c>
      <c r="BK23" s="33">
        <v>18.859700995000001</v>
      </c>
      <c r="BL23" s="33">
        <v>40.379087452</v>
      </c>
      <c r="BM23" s="33">
        <v>-1.0514E-5</v>
      </c>
      <c r="BN23" s="33">
        <v>62.668801496999997</v>
      </c>
      <c r="BO23" s="33">
        <v>52.153614935999997</v>
      </c>
      <c r="BP23" s="33">
        <v>30.598196575999999</v>
      </c>
      <c r="BQ23" s="33">
        <v>0.17169534659999999</v>
      </c>
      <c r="BR23" s="33">
        <v>0.14288661629999999</v>
      </c>
      <c r="BS23" s="33">
        <v>-8.3830676000000007E-2</v>
      </c>
      <c r="BT23" s="33">
        <v>2.9749617900000001E-2</v>
      </c>
      <c r="BU23" s="33">
        <v>1.8152175199999999E-2</v>
      </c>
      <c r="BV23" s="33">
        <v>-0.10374773299999999</v>
      </c>
      <c r="BW23" s="33">
        <v>4.1848176199999997E-2</v>
      </c>
      <c r="BX23" s="33">
        <v>4.5105000000000004</v>
      </c>
      <c r="BY23" s="33">
        <v>84.224219856999994</v>
      </c>
    </row>
    <row r="24" spans="2:77" x14ac:dyDescent="0.2">
      <c r="B24" s="33">
        <v>2010</v>
      </c>
      <c r="C24" s="33" t="s">
        <v>78</v>
      </c>
      <c r="D24" s="33">
        <v>242</v>
      </c>
      <c r="E24" s="33">
        <v>20050630</v>
      </c>
      <c r="F24" s="67">
        <v>951.97699999999998</v>
      </c>
      <c r="G24" s="67">
        <v>24.359500000000001</v>
      </c>
      <c r="H24" s="67">
        <v>90.034499999999994</v>
      </c>
      <c r="I24" s="67">
        <v>50.610999999999997</v>
      </c>
      <c r="J24" s="67">
        <v>682.48199999999997</v>
      </c>
      <c r="K24" s="67">
        <v>24.082000000000001</v>
      </c>
      <c r="L24" s="67">
        <v>0</v>
      </c>
      <c r="M24" s="67">
        <v>0</v>
      </c>
      <c r="N24" s="67">
        <v>37.727499999999999</v>
      </c>
      <c r="O24" s="67">
        <v>139.68600000000001</v>
      </c>
      <c r="P24" s="67">
        <v>65.866500000000002</v>
      </c>
      <c r="Q24" s="67">
        <v>37.194499999999998</v>
      </c>
      <c r="R24" s="67">
        <v>102.44</v>
      </c>
      <c r="S24" s="67">
        <v>58.008000000000003</v>
      </c>
      <c r="T24" s="67">
        <v>176.2475</v>
      </c>
      <c r="U24" s="67">
        <v>1000.433</v>
      </c>
      <c r="V24" s="67">
        <v>432.7</v>
      </c>
      <c r="W24" s="67">
        <v>18.577000000000002</v>
      </c>
      <c r="X24" s="67">
        <v>5.601</v>
      </c>
      <c r="Y24" s="67">
        <v>156.66499999999999</v>
      </c>
      <c r="Z24" s="67">
        <v>23.603999999999999</v>
      </c>
      <c r="AA24" s="67">
        <v>54.779499999999999</v>
      </c>
      <c r="AB24" s="67">
        <v>0</v>
      </c>
      <c r="AC24" s="67">
        <v>1.4999999999999999E-2</v>
      </c>
      <c r="AD24" s="67">
        <v>0</v>
      </c>
      <c r="AE24" s="67">
        <v>0</v>
      </c>
      <c r="AF24" s="67">
        <v>0</v>
      </c>
      <c r="AG24" s="67">
        <v>0</v>
      </c>
      <c r="AH24" s="67">
        <v>12.9495</v>
      </c>
      <c r="AI24" s="67">
        <v>2.488</v>
      </c>
      <c r="AJ24" s="67">
        <v>0</v>
      </c>
      <c r="AK24" s="67">
        <v>1.3965000000000001</v>
      </c>
      <c r="AL24" s="67">
        <v>5.7835171499999997E-2</v>
      </c>
      <c r="AM24" s="67">
        <v>24.126000000000001</v>
      </c>
      <c r="AN24" s="67">
        <v>2.9669753699999999E-2</v>
      </c>
      <c r="AO24" s="67">
        <v>4.12334351E-2</v>
      </c>
      <c r="AP24" s="67">
        <v>1.9332596699999999E-2</v>
      </c>
      <c r="AQ24" s="67">
        <v>2.4674268100000001E-2</v>
      </c>
      <c r="AR24" s="67">
        <v>5.1022354899999997E-2</v>
      </c>
      <c r="AS24" s="67">
        <v>0.1074885958</v>
      </c>
      <c r="AT24" s="67">
        <v>270.24849999999998</v>
      </c>
      <c r="AU24" s="67">
        <v>0.26171658050000002</v>
      </c>
      <c r="AV24" s="67">
        <v>0.73828341949999998</v>
      </c>
      <c r="AW24" s="67">
        <v>0.1553881738</v>
      </c>
      <c r="AX24" s="67">
        <v>3.5821585400000001E-2</v>
      </c>
      <c r="AY24" s="67">
        <v>4.8460629599999999E-2</v>
      </c>
      <c r="AZ24" s="67">
        <v>1.1239563648999999</v>
      </c>
      <c r="BA24" s="67">
        <v>3.2747862259999998</v>
      </c>
      <c r="BB24" s="67">
        <v>163.92</v>
      </c>
      <c r="BC24" s="67">
        <v>0.1592741902</v>
      </c>
      <c r="BD24" s="67">
        <v>0</v>
      </c>
      <c r="BE24" s="67">
        <v>0</v>
      </c>
      <c r="BF24" s="67">
        <v>-8.2014240000000002E-2</v>
      </c>
      <c r="BG24" s="33">
        <v>-5.1785593999999997E-2</v>
      </c>
      <c r="BH24" s="33">
        <v>0.32401973309999998</v>
      </c>
      <c r="BI24" s="33">
        <v>5.5681398E-3</v>
      </c>
      <c r="BJ24" s="33">
        <v>56.774000000000001</v>
      </c>
      <c r="BK24" s="33">
        <v>20.602188941000001</v>
      </c>
      <c r="BL24" s="33">
        <v>43.714799999999997</v>
      </c>
      <c r="BM24" s="33">
        <v>-5.3179200000000001E-4</v>
      </c>
      <c r="BN24" s="33">
        <v>63.055971372000002</v>
      </c>
      <c r="BO24" s="33">
        <v>49.510584846</v>
      </c>
      <c r="BP24" s="33">
        <v>31.825921149999999</v>
      </c>
      <c r="BQ24" s="33">
        <v>0.172756086</v>
      </c>
      <c r="BR24" s="33">
        <v>0.1356454379</v>
      </c>
      <c r="BS24" s="33">
        <v>-8.7194305E-2</v>
      </c>
      <c r="BT24" s="33">
        <v>2.7702292E-2</v>
      </c>
      <c r="BU24" s="33">
        <v>1.9231771700000001E-2</v>
      </c>
      <c r="BV24" s="33">
        <v>-9.5691633999999998E-2</v>
      </c>
      <c r="BW24" s="33">
        <v>4.1915369600000002E-2</v>
      </c>
      <c r="BX24" s="33">
        <v>4.8745000000000003</v>
      </c>
      <c r="BY24" s="33">
        <v>80.740635068000003</v>
      </c>
    </row>
    <row r="25" spans="2:77" x14ac:dyDescent="0.2">
      <c r="B25" s="33">
        <v>2010</v>
      </c>
      <c r="C25" s="33" t="s">
        <v>79</v>
      </c>
      <c r="D25" s="33">
        <v>245</v>
      </c>
      <c r="E25" s="33">
        <v>20050930</v>
      </c>
      <c r="F25" s="67">
        <v>953.51800000000003</v>
      </c>
      <c r="G25" s="67">
        <v>25.64</v>
      </c>
      <c r="H25" s="67">
        <v>87.951999999999998</v>
      </c>
      <c r="I25" s="67">
        <v>57.411999999999999</v>
      </c>
      <c r="J25" s="67">
        <v>731.48599999999999</v>
      </c>
      <c r="K25" s="67">
        <v>24.257000000000001</v>
      </c>
      <c r="L25" s="67">
        <v>0</v>
      </c>
      <c r="M25" s="67">
        <v>0</v>
      </c>
      <c r="N25" s="67">
        <v>42.9</v>
      </c>
      <c r="O25" s="67">
        <v>147.86199999999999</v>
      </c>
      <c r="P25" s="67">
        <v>72.623000000000005</v>
      </c>
      <c r="Q25" s="67">
        <v>43.543999999999997</v>
      </c>
      <c r="R25" s="67">
        <v>110.18</v>
      </c>
      <c r="S25" s="67">
        <v>63.807000000000002</v>
      </c>
      <c r="T25" s="67">
        <v>183.52500000000001</v>
      </c>
      <c r="U25" s="67">
        <v>1057.5</v>
      </c>
      <c r="V25" s="67">
        <v>338.685</v>
      </c>
      <c r="W25" s="67">
        <v>19.911000000000001</v>
      </c>
      <c r="X25" s="67">
        <v>5.6609999999999996</v>
      </c>
      <c r="Y25" s="67">
        <v>163.10900000000001</v>
      </c>
      <c r="Z25" s="67">
        <v>24.11</v>
      </c>
      <c r="AA25" s="67">
        <v>68.555999999999997</v>
      </c>
      <c r="AB25" s="67">
        <v>0</v>
      </c>
      <c r="AC25" s="67">
        <v>1.0658139999999999E-14</v>
      </c>
      <c r="AD25" s="67">
        <v>0</v>
      </c>
      <c r="AE25" s="67">
        <v>0</v>
      </c>
      <c r="AF25" s="67">
        <v>0</v>
      </c>
      <c r="AG25" s="67">
        <v>0</v>
      </c>
      <c r="AH25" s="67">
        <v>12.99</v>
      </c>
      <c r="AI25" s="67">
        <v>2.6030000000000002</v>
      </c>
      <c r="AJ25" s="67">
        <v>9.0205620000000003E-17</v>
      </c>
      <c r="AK25" s="67">
        <v>1.28</v>
      </c>
      <c r="AL25" s="67">
        <v>6.59427603E-2</v>
      </c>
      <c r="AM25" s="67">
        <v>33.567999999999998</v>
      </c>
      <c r="AN25" s="67">
        <v>3.3825990799999997E-2</v>
      </c>
      <c r="AO25" s="67">
        <v>4.4151134100000003E-2</v>
      </c>
      <c r="AP25" s="67">
        <v>2.28996663E-2</v>
      </c>
      <c r="AQ25" s="67">
        <v>2.5195595500000001E-2</v>
      </c>
      <c r="AR25" s="67">
        <v>5.1137331199999997E-2</v>
      </c>
      <c r="AS25" s="67">
        <v>0.10550357890000001</v>
      </c>
      <c r="AT25" s="67">
        <v>281.27</v>
      </c>
      <c r="AU25" s="67">
        <v>0.2557937079</v>
      </c>
      <c r="AV25" s="67">
        <v>0.7442062921</v>
      </c>
      <c r="AW25" s="67">
        <v>0.15476706670000001</v>
      </c>
      <c r="AX25" s="67">
        <v>2.7855431900000002E-2</v>
      </c>
      <c r="AY25" s="67">
        <v>5.0799490000000003E-2</v>
      </c>
      <c r="AZ25" s="67">
        <v>1.1205608406000001</v>
      </c>
      <c r="BA25" s="67">
        <v>2.4936423254000002</v>
      </c>
      <c r="BB25" s="67">
        <v>158.536</v>
      </c>
      <c r="BC25" s="67">
        <v>0.157639111</v>
      </c>
      <c r="BD25" s="67">
        <v>0</v>
      </c>
      <c r="BE25" s="67">
        <v>0</v>
      </c>
      <c r="BF25" s="67">
        <v>-8.2934448999999993E-2</v>
      </c>
      <c r="BG25" s="33">
        <v>-5.2135531999999998E-2</v>
      </c>
      <c r="BH25" s="33">
        <v>0.32165288380000001</v>
      </c>
      <c r="BI25" s="33">
        <v>6.2658454999999997E-3</v>
      </c>
      <c r="BJ25" s="33">
        <v>60.734999999999999</v>
      </c>
      <c r="BK25" s="33">
        <v>20.015298143999999</v>
      </c>
      <c r="BL25" s="33">
        <v>42.148800000000001</v>
      </c>
      <c r="BM25" s="33">
        <v>-3.3771799999999998E-4</v>
      </c>
      <c r="BN25" s="33">
        <v>62.509296608</v>
      </c>
      <c r="BO25" s="33">
        <v>49.772727273000001</v>
      </c>
      <c r="BP25" s="33">
        <v>29.950034091999999</v>
      </c>
      <c r="BQ25" s="33">
        <v>0.1712583469</v>
      </c>
      <c r="BR25" s="33">
        <v>0.13636363639999999</v>
      </c>
      <c r="BS25" s="33">
        <v>-8.2054888000000006E-2</v>
      </c>
      <c r="BT25" s="33">
        <v>2.8642325E-2</v>
      </c>
      <c r="BU25" s="33">
        <v>1.94401214E-2</v>
      </c>
      <c r="BV25" s="33">
        <v>-9.6771249000000004E-2</v>
      </c>
      <c r="BW25" s="33">
        <v>4.1629378500000001E-2</v>
      </c>
      <c r="BX25" s="33">
        <v>5.4340000000000002</v>
      </c>
      <c r="BY25" s="33">
        <v>82.331989789000005</v>
      </c>
    </row>
    <row r="26" spans="2:77" x14ac:dyDescent="0.2">
      <c r="B26" s="33">
        <v>2010</v>
      </c>
      <c r="C26" s="33" t="s">
        <v>80</v>
      </c>
      <c r="D26" s="33">
        <v>247</v>
      </c>
      <c r="E26" s="33">
        <v>20051231</v>
      </c>
      <c r="F26" s="67">
        <v>980.45899999999995</v>
      </c>
      <c r="G26" s="67">
        <v>31.890999999999998</v>
      </c>
      <c r="H26" s="67">
        <v>90.3</v>
      </c>
      <c r="I26" s="67">
        <v>65.417000000000002</v>
      </c>
      <c r="J26" s="67">
        <v>739.58900000000006</v>
      </c>
      <c r="K26" s="67">
        <v>22.631</v>
      </c>
      <c r="L26" s="67">
        <v>0</v>
      </c>
      <c r="M26" s="67">
        <v>0</v>
      </c>
      <c r="N26" s="67">
        <v>46.18</v>
      </c>
      <c r="O26" s="67">
        <v>146.81700000000001</v>
      </c>
      <c r="P26" s="67">
        <v>86.936000000000007</v>
      </c>
      <c r="Q26" s="67">
        <v>44.603000000000002</v>
      </c>
      <c r="R26" s="67">
        <v>101.624</v>
      </c>
      <c r="S26" s="67">
        <v>68.364000000000004</v>
      </c>
      <c r="T26" s="67">
        <v>178.77500000000001</v>
      </c>
      <c r="U26" s="67">
        <v>1036.8230000000001</v>
      </c>
      <c r="V26" s="67">
        <v>569.09100000000001</v>
      </c>
      <c r="W26" s="67">
        <v>22.783999999999999</v>
      </c>
      <c r="X26" s="67">
        <v>6.4</v>
      </c>
      <c r="Y26" s="67">
        <v>147.24</v>
      </c>
      <c r="Z26" s="67">
        <v>26.097000000000001</v>
      </c>
      <c r="AA26" s="67">
        <v>72.900000000000006</v>
      </c>
      <c r="AB26" s="67">
        <v>2.2204459999999999E-16</v>
      </c>
      <c r="AC26" s="67">
        <v>1.0658139999999999E-14</v>
      </c>
      <c r="AD26" s="67">
        <v>0</v>
      </c>
      <c r="AE26" s="67">
        <v>0</v>
      </c>
      <c r="AF26" s="67">
        <v>0</v>
      </c>
      <c r="AG26" s="67">
        <v>0</v>
      </c>
      <c r="AH26" s="67">
        <v>13</v>
      </c>
      <c r="AI26" s="67">
        <v>2.6579999999999999</v>
      </c>
      <c r="AJ26" s="67">
        <v>4.4408919999999998E-16</v>
      </c>
      <c r="AK26" s="67">
        <v>3.5089999999999999</v>
      </c>
      <c r="AL26" s="67">
        <v>7.0982444699999994E-2</v>
      </c>
      <c r="AM26" s="67">
        <v>39.335000000000001</v>
      </c>
      <c r="AN26" s="67">
        <v>3.6762808899999999E-2</v>
      </c>
      <c r="AO26" s="67">
        <v>4.7573366200000002E-2</v>
      </c>
      <c r="AP26" s="67">
        <v>2.4072524800000002E-2</v>
      </c>
      <c r="AQ26" s="67">
        <v>2.6197382799999998E-2</v>
      </c>
      <c r="AR26" s="67">
        <v>5.27105961E-2</v>
      </c>
      <c r="AS26" s="67">
        <v>0.10846742669999999</v>
      </c>
      <c r="AT26" s="67">
        <v>286.81900000000002</v>
      </c>
      <c r="AU26" s="67">
        <v>0.2581368436</v>
      </c>
      <c r="AV26" s="67">
        <v>0.7418631564</v>
      </c>
      <c r="AW26" s="67">
        <v>0.15388168969999999</v>
      </c>
      <c r="AX26" s="67">
        <v>4.0165680099999997E-2</v>
      </c>
      <c r="AY26" s="67">
        <v>5.2586753999999999E-2</v>
      </c>
      <c r="AZ26" s="67">
        <v>1.1309843470000001</v>
      </c>
      <c r="BA26" s="67">
        <v>2.2860667702000002</v>
      </c>
      <c r="BB26" s="67">
        <v>166.90199999999999</v>
      </c>
      <c r="BC26" s="67">
        <v>0.1567433983</v>
      </c>
      <c r="BD26" s="67">
        <v>0</v>
      </c>
      <c r="BE26" s="67">
        <v>0</v>
      </c>
      <c r="BF26" s="67">
        <v>-8.6890780000000001E-2</v>
      </c>
      <c r="BG26" s="33">
        <v>-4.8275972E-2</v>
      </c>
      <c r="BH26" s="33">
        <v>0.32394366200000002</v>
      </c>
      <c r="BI26" s="33">
        <v>6.7347529E-3</v>
      </c>
      <c r="BJ26" s="33">
        <v>61.537999999999997</v>
      </c>
      <c r="BK26" s="33">
        <v>20.838102997</v>
      </c>
      <c r="BL26" s="33">
        <v>45.684198993999999</v>
      </c>
      <c r="BM26" s="33">
        <v>-5.1206699999999995E-4</v>
      </c>
      <c r="BN26" s="33">
        <v>59.948717322</v>
      </c>
      <c r="BO26" s="33">
        <v>48.875894981999998</v>
      </c>
      <c r="BP26" s="33">
        <v>29.566769391000001</v>
      </c>
      <c r="BQ26" s="33">
        <v>0.16424306120000001</v>
      </c>
      <c r="BR26" s="33">
        <v>0.1339065616</v>
      </c>
      <c r="BS26" s="33">
        <v>-8.1004848000000004E-2</v>
      </c>
      <c r="BT26" s="33">
        <v>3.0554505400000001E-2</v>
      </c>
      <c r="BU26" s="33">
        <v>2.1778584399999999E-2</v>
      </c>
      <c r="BV26" s="33">
        <v>-9.6251938999999995E-2</v>
      </c>
      <c r="BW26" s="33">
        <v>4.4841395200000002E-2</v>
      </c>
      <c r="BX26" s="33">
        <v>6.6909999999999998</v>
      </c>
      <c r="BY26" s="33">
        <v>79.257842913000005</v>
      </c>
    </row>
    <row r="27" spans="2:77" x14ac:dyDescent="0.2">
      <c r="B27" s="33">
        <v>2010</v>
      </c>
      <c r="C27" s="33" t="s">
        <v>81</v>
      </c>
      <c r="D27" s="33">
        <v>249</v>
      </c>
      <c r="E27" s="33">
        <v>20060331</v>
      </c>
      <c r="F27" s="67">
        <v>974.78300000000002</v>
      </c>
      <c r="G27" s="67">
        <v>28.404</v>
      </c>
      <c r="H27" s="67">
        <v>94.11</v>
      </c>
      <c r="I27" s="67">
        <v>51.435499999999998</v>
      </c>
      <c r="J27" s="67">
        <v>753.29700000000003</v>
      </c>
      <c r="K27" s="67">
        <v>24.7</v>
      </c>
      <c r="L27" s="67">
        <v>0</v>
      </c>
      <c r="M27" s="67">
        <v>0</v>
      </c>
      <c r="N27" s="67">
        <v>51.933</v>
      </c>
      <c r="O27" s="67">
        <v>148.167</v>
      </c>
      <c r="P27" s="67">
        <v>68.488</v>
      </c>
      <c r="Q27" s="67">
        <v>49.896999999999998</v>
      </c>
      <c r="R27" s="67">
        <v>118.61799999999999</v>
      </c>
      <c r="S27" s="67">
        <v>75.340999999999994</v>
      </c>
      <c r="T27" s="67">
        <v>183.31100000000001</v>
      </c>
      <c r="U27" s="67">
        <v>1095.106</v>
      </c>
      <c r="V27" s="67">
        <v>329.52350000000001</v>
      </c>
      <c r="W27" s="67">
        <v>25.2</v>
      </c>
      <c r="X27" s="67">
        <v>6.5</v>
      </c>
      <c r="Y27" s="67">
        <v>139.643</v>
      </c>
      <c r="Z27" s="67">
        <v>25.65</v>
      </c>
      <c r="AA27" s="67">
        <v>65.637</v>
      </c>
      <c r="AB27" s="67">
        <v>3.1086240000000001E-15</v>
      </c>
      <c r="AC27" s="67">
        <v>2.4868999999999999E-14</v>
      </c>
      <c r="AD27" s="67">
        <v>0</v>
      </c>
      <c r="AE27" s="67">
        <v>0</v>
      </c>
      <c r="AF27" s="67">
        <v>0</v>
      </c>
      <c r="AG27" s="67">
        <v>0</v>
      </c>
      <c r="AH27" s="67">
        <v>12.025</v>
      </c>
      <c r="AI27" s="67">
        <v>2.4039999999999999</v>
      </c>
      <c r="AJ27" s="67">
        <v>8.8817839999999996E-16</v>
      </c>
      <c r="AK27" s="67">
        <v>3.1230000000000002</v>
      </c>
      <c r="AL27" s="67">
        <v>7.4400471100000004E-2</v>
      </c>
      <c r="AM27" s="67">
        <v>40.003</v>
      </c>
      <c r="AN27" s="67">
        <v>3.7403365199999997E-2</v>
      </c>
      <c r="AO27" s="67">
        <v>4.9634084500000002E-2</v>
      </c>
      <c r="AP27" s="67">
        <v>2.02465535E-2</v>
      </c>
      <c r="AQ27" s="67">
        <v>2.5592706999999999E-2</v>
      </c>
      <c r="AR27" s="67">
        <v>4.9149913599999998E-2</v>
      </c>
      <c r="AS27" s="67">
        <v>0.1083699244</v>
      </c>
      <c r="AT27" s="67">
        <v>294.06599999999997</v>
      </c>
      <c r="AU27" s="67">
        <v>0.26011906559999998</v>
      </c>
      <c r="AV27" s="67">
        <v>0.73988093440000002</v>
      </c>
      <c r="AW27" s="67">
        <v>0.15132356259999999</v>
      </c>
      <c r="AX27" s="67">
        <v>5.5701617299999999E-2</v>
      </c>
      <c r="AY27" s="67">
        <v>5.5235121300000002E-2</v>
      </c>
      <c r="AZ27" s="67">
        <v>1.1071137309000001</v>
      </c>
      <c r="BA27" s="67">
        <v>2.4890017039000001</v>
      </c>
      <c r="BB27" s="67">
        <v>189</v>
      </c>
      <c r="BC27" s="67">
        <v>0.1642300377</v>
      </c>
      <c r="BD27" s="67">
        <v>0</v>
      </c>
      <c r="BE27" s="67">
        <v>0</v>
      </c>
      <c r="BF27" s="67">
        <v>-8.2338563000000004E-2</v>
      </c>
      <c r="BG27" s="33">
        <v>-5.5860113000000003E-2</v>
      </c>
      <c r="BH27" s="33">
        <v>0.33139050790000002</v>
      </c>
      <c r="BI27" s="33">
        <v>6.9922915999999996E-3</v>
      </c>
      <c r="BJ27" s="33">
        <v>67.317999999999998</v>
      </c>
      <c r="BK27" s="33">
        <v>22.374108948</v>
      </c>
      <c r="BL27" s="33">
        <v>48.902887190000001</v>
      </c>
      <c r="BM27" s="33">
        <v>-9.5974600000000004E-4</v>
      </c>
      <c r="BN27" s="33">
        <v>62.414095222</v>
      </c>
      <c r="BO27" s="33">
        <v>49.763083344000002</v>
      </c>
      <c r="BP27" s="33">
        <v>30.962843186000001</v>
      </c>
      <c r="BQ27" s="33">
        <v>0.1709975212</v>
      </c>
      <c r="BR27" s="33">
        <v>0.13633721460000001</v>
      </c>
      <c r="BS27" s="33">
        <v>-8.4829707000000004E-2</v>
      </c>
      <c r="BT27" s="33">
        <v>3.02571861E-2</v>
      </c>
      <c r="BU27" s="33">
        <v>2.3621638E-2</v>
      </c>
      <c r="BV27" s="33">
        <v>-0.105074458</v>
      </c>
      <c r="BW27" s="33">
        <v>4.5543670699999997E-2</v>
      </c>
      <c r="BX27" s="33">
        <v>6.1230000000000002</v>
      </c>
      <c r="BY27" s="33">
        <v>81.214335379999994</v>
      </c>
    </row>
    <row r="28" spans="2:77" x14ac:dyDescent="0.2">
      <c r="B28" s="33">
        <v>2010</v>
      </c>
      <c r="C28" s="33" t="s">
        <v>82</v>
      </c>
      <c r="D28" s="33">
        <v>251</v>
      </c>
      <c r="E28" s="33">
        <v>20060630</v>
      </c>
      <c r="F28" s="67">
        <v>1005.345</v>
      </c>
      <c r="G28" s="67">
        <v>32.612000000000002</v>
      </c>
      <c r="H28" s="67">
        <v>95.6</v>
      </c>
      <c r="I28" s="67">
        <v>52.217500000000001</v>
      </c>
      <c r="J28" s="67">
        <v>774.31399999999996</v>
      </c>
      <c r="K28" s="67">
        <v>26.5</v>
      </c>
      <c r="L28" s="67">
        <v>0</v>
      </c>
      <c r="M28" s="67">
        <v>0</v>
      </c>
      <c r="N28" s="67">
        <v>53.241999999999997</v>
      </c>
      <c r="O28" s="67">
        <v>155.614</v>
      </c>
      <c r="P28" s="67">
        <v>78.781000000000006</v>
      </c>
      <c r="Q28" s="67">
        <v>53.241999999999997</v>
      </c>
      <c r="R28" s="67">
        <v>127.613</v>
      </c>
      <c r="S28" s="67">
        <v>73.867000000000004</v>
      </c>
      <c r="T28" s="67">
        <v>189.5</v>
      </c>
      <c r="U28" s="67">
        <v>1068</v>
      </c>
      <c r="V28" s="67">
        <v>195.185</v>
      </c>
      <c r="W28" s="67">
        <v>25.395</v>
      </c>
      <c r="X28" s="67">
        <v>6.1</v>
      </c>
      <c r="Y28" s="67">
        <v>144.02500000000001</v>
      </c>
      <c r="Z28" s="67">
        <v>29.254000000000001</v>
      </c>
      <c r="AA28" s="67">
        <v>69.852999999999994</v>
      </c>
      <c r="AB28" s="67">
        <v>5.5511149999999998E-17</v>
      </c>
      <c r="AC28" s="67">
        <v>5.6843420000000003E-14</v>
      </c>
      <c r="AD28" s="67">
        <v>0</v>
      </c>
      <c r="AE28" s="67">
        <v>0</v>
      </c>
      <c r="AF28" s="67">
        <v>0</v>
      </c>
      <c r="AG28" s="67">
        <v>0</v>
      </c>
      <c r="AH28" s="67">
        <v>13.022</v>
      </c>
      <c r="AI28" s="67">
        <v>3.24</v>
      </c>
      <c r="AJ28" s="67">
        <v>4.4408919999999998E-16</v>
      </c>
      <c r="AK28" s="67">
        <v>1.8129999999999999</v>
      </c>
      <c r="AL28" s="67">
        <v>7.1850870499999997E-2</v>
      </c>
      <c r="AM28" s="67">
        <v>33.795999999999999</v>
      </c>
      <c r="AN28" s="67">
        <v>3.5061598800000003E-2</v>
      </c>
      <c r="AO28" s="67">
        <v>5.0701209499999997E-2</v>
      </c>
      <c r="AP28" s="67">
        <v>2.0104631500000001E-2</v>
      </c>
      <c r="AQ28" s="67">
        <v>2.6676392E-2</v>
      </c>
      <c r="AR28" s="67">
        <v>4.5301973600000003E-2</v>
      </c>
      <c r="AS28" s="67">
        <v>0.1168155583</v>
      </c>
      <c r="AT28" s="67">
        <v>298.67599999999999</v>
      </c>
      <c r="AU28" s="67">
        <v>0.26207538219999998</v>
      </c>
      <c r="AV28" s="67">
        <v>0.73792461779999996</v>
      </c>
      <c r="AW28" s="67">
        <v>0.15046560710000001</v>
      </c>
      <c r="AX28" s="67">
        <v>4.57527301E-2</v>
      </c>
      <c r="AY28" s="67">
        <v>5.6992202499999998E-2</v>
      </c>
      <c r="AZ28" s="67">
        <v>1.0974759921999999</v>
      </c>
      <c r="BA28" s="67">
        <v>1.6226254443000001</v>
      </c>
      <c r="BB28" s="67">
        <v>180.648</v>
      </c>
      <c r="BC28" s="67">
        <v>0.16288575899999999</v>
      </c>
      <c r="BD28" s="67">
        <v>0</v>
      </c>
      <c r="BE28" s="67">
        <v>0</v>
      </c>
      <c r="BF28" s="67">
        <v>-8.5675307000000006E-2</v>
      </c>
      <c r="BG28" s="33">
        <v>-4.6070200999999998E-2</v>
      </c>
      <c r="BH28" s="33">
        <v>0.32875728310000002</v>
      </c>
      <c r="BI28" s="33">
        <v>7.542539E-3</v>
      </c>
      <c r="BJ28" s="33">
        <v>77.180999999999997</v>
      </c>
      <c r="BK28" s="33">
        <v>27.349973349999999</v>
      </c>
      <c r="BL28" s="33">
        <v>55.345229179</v>
      </c>
      <c r="BM28" s="33">
        <v>-9.5314499999999997E-4</v>
      </c>
      <c r="BN28" s="33">
        <v>64.956117957000004</v>
      </c>
      <c r="BO28" s="33">
        <v>49.891532779999999</v>
      </c>
      <c r="BP28" s="33">
        <v>32.239982515000001</v>
      </c>
      <c r="BQ28" s="33">
        <v>0.177961967</v>
      </c>
      <c r="BR28" s="33">
        <v>0.13668913090000001</v>
      </c>
      <c r="BS28" s="33">
        <v>-8.8328719E-2</v>
      </c>
      <c r="BT28" s="33">
        <v>3.0694052100000001E-2</v>
      </c>
      <c r="BU28" s="33">
        <v>2.45831213E-2</v>
      </c>
      <c r="BV28" s="33">
        <v>-9.7329713999999998E-2</v>
      </c>
      <c r="BW28" s="33">
        <v>4.88739189E-2</v>
      </c>
      <c r="BX28" s="33">
        <v>8</v>
      </c>
      <c r="BY28" s="33">
        <v>82.607668222000001</v>
      </c>
    </row>
    <row r="29" spans="2:77" x14ac:dyDescent="0.2">
      <c r="B29" s="33">
        <v>2010</v>
      </c>
      <c r="C29" s="33" t="s">
        <v>83</v>
      </c>
      <c r="D29" s="33">
        <v>253</v>
      </c>
      <c r="E29" s="33">
        <v>20060930</v>
      </c>
      <c r="F29" s="67">
        <v>1029.8340000000001</v>
      </c>
      <c r="G29" s="67">
        <v>30.161000000000001</v>
      </c>
      <c r="H29" s="67">
        <v>94.14</v>
      </c>
      <c r="I29" s="67">
        <v>54.484499999999997</v>
      </c>
      <c r="J29" s="67">
        <v>788.86699999999996</v>
      </c>
      <c r="K29" s="67">
        <v>27.181999999999999</v>
      </c>
      <c r="L29" s="67">
        <v>0</v>
      </c>
      <c r="M29" s="67">
        <v>0</v>
      </c>
      <c r="N29" s="67">
        <v>55.859000000000002</v>
      </c>
      <c r="O29" s="67">
        <v>161.61600000000001</v>
      </c>
      <c r="P29" s="67">
        <v>81.671999999999997</v>
      </c>
      <c r="Q29" s="67">
        <v>56.331000000000003</v>
      </c>
      <c r="R29" s="67">
        <v>135.14500000000001</v>
      </c>
      <c r="S29" s="67">
        <v>81.912999999999997</v>
      </c>
      <c r="T29" s="67">
        <v>197.96799999999999</v>
      </c>
      <c r="U29" s="67">
        <v>1111.8</v>
      </c>
      <c r="V29" s="67">
        <v>160.745</v>
      </c>
      <c r="W29" s="67">
        <v>24.300999999999998</v>
      </c>
      <c r="X29" s="67">
        <v>6.1</v>
      </c>
      <c r="Y29" s="67">
        <v>145.35400000000001</v>
      </c>
      <c r="Z29" s="67">
        <v>28.56</v>
      </c>
      <c r="AA29" s="67">
        <v>72.843000000000004</v>
      </c>
      <c r="AB29" s="67">
        <v>5.5511149999999998E-17</v>
      </c>
      <c r="AC29" s="67">
        <v>5.6843420000000003E-14</v>
      </c>
      <c r="AD29" s="67">
        <v>0</v>
      </c>
      <c r="AE29" s="67">
        <v>0</v>
      </c>
      <c r="AF29" s="67">
        <v>0</v>
      </c>
      <c r="AG29" s="67">
        <v>0</v>
      </c>
      <c r="AH29" s="67">
        <v>13.544</v>
      </c>
      <c r="AI29" s="67">
        <v>3.512</v>
      </c>
      <c r="AJ29" s="67">
        <v>1.7763570000000001E-15</v>
      </c>
      <c r="AK29" s="67">
        <v>0.01</v>
      </c>
      <c r="AL29" s="67">
        <v>6.6622198300000005E-2</v>
      </c>
      <c r="AM29" s="67">
        <v>25.978000000000002</v>
      </c>
      <c r="AN29" s="67">
        <v>3.0298371300000002E-2</v>
      </c>
      <c r="AO29" s="67">
        <v>5.1409804900000002E-2</v>
      </c>
      <c r="AP29" s="67">
        <v>1.5221613199999999E-2</v>
      </c>
      <c r="AQ29" s="67">
        <v>2.7584075999999999E-2</v>
      </c>
      <c r="AR29" s="67">
        <v>4.9882220400000003E-2</v>
      </c>
      <c r="AS29" s="67">
        <v>0.11742287880000001</v>
      </c>
      <c r="AT29" s="67">
        <v>304.3</v>
      </c>
      <c r="AU29" s="67">
        <v>0.26954473499999998</v>
      </c>
      <c r="AV29" s="67">
        <v>0.73045526500000002</v>
      </c>
      <c r="AW29" s="67">
        <v>0.1519753247</v>
      </c>
      <c r="AX29" s="67">
        <v>5.96308267E-2</v>
      </c>
      <c r="AY29" s="67">
        <v>5.6581480599999998E-2</v>
      </c>
      <c r="AZ29" s="67">
        <v>1.0821202532</v>
      </c>
      <c r="BA29" s="67">
        <v>1.5518092521</v>
      </c>
      <c r="BB29" s="67">
        <v>173.315</v>
      </c>
      <c r="BC29" s="67">
        <v>0.16224848580000001</v>
      </c>
      <c r="BD29" s="67">
        <v>0</v>
      </c>
      <c r="BE29" s="67">
        <v>0</v>
      </c>
      <c r="BF29" s="67">
        <v>-8.8678177999999996E-2</v>
      </c>
      <c r="BG29" s="33">
        <v>-4.4825607000000003E-2</v>
      </c>
      <c r="BH29" s="33">
        <v>0.3318664221</v>
      </c>
      <c r="BI29" s="33">
        <v>8.4747603000000001E-3</v>
      </c>
      <c r="BJ29" s="33">
        <v>80.84</v>
      </c>
      <c r="BK29" s="33">
        <v>26.76</v>
      </c>
      <c r="BL29" s="33">
        <v>56.945513505999998</v>
      </c>
      <c r="BM29" s="33">
        <v>-1.17804E-3</v>
      </c>
      <c r="BN29" s="33">
        <v>62.510442773999998</v>
      </c>
      <c r="BO29" s="33">
        <v>48.489198055999999</v>
      </c>
      <c r="BP29" s="33">
        <v>29.762029746</v>
      </c>
      <c r="BQ29" s="33">
        <v>0.1712614871</v>
      </c>
      <c r="BR29" s="33">
        <v>0.13284711799999999</v>
      </c>
      <c r="BS29" s="33">
        <v>-8.1539808000000005E-2</v>
      </c>
      <c r="BT29" s="33">
        <v>2.9444614899999999E-2</v>
      </c>
      <c r="BU29" s="33">
        <v>2.3293903500000001E-2</v>
      </c>
      <c r="BV29" s="33">
        <v>-9.5703587000000007E-2</v>
      </c>
      <c r="BW29" s="33">
        <v>4.8873047900000001E-2</v>
      </c>
      <c r="BX29" s="33">
        <v>9.5410000000000004</v>
      </c>
      <c r="BY29" s="33">
        <v>81.237611083000004</v>
      </c>
    </row>
    <row r="30" spans="2:77" x14ac:dyDescent="0.2">
      <c r="B30" s="33">
        <v>2010</v>
      </c>
      <c r="C30" s="33" t="s">
        <v>84</v>
      </c>
      <c r="D30" s="33">
        <v>254</v>
      </c>
      <c r="E30" s="33">
        <v>20061231</v>
      </c>
      <c r="F30" s="67">
        <v>1030.6275000000001</v>
      </c>
      <c r="G30" s="67">
        <v>30.971499999999999</v>
      </c>
      <c r="H30" s="67">
        <v>88.305000000000007</v>
      </c>
      <c r="I30" s="67">
        <v>56.896500000000003</v>
      </c>
      <c r="J30" s="67">
        <v>804.21349999999995</v>
      </c>
      <c r="K30" s="67">
        <v>25.616</v>
      </c>
      <c r="L30" s="67">
        <v>0</v>
      </c>
      <c r="M30" s="67">
        <v>0</v>
      </c>
      <c r="N30" s="67">
        <v>56.62</v>
      </c>
      <c r="O30" s="67">
        <v>156.8175</v>
      </c>
      <c r="P30" s="67">
        <v>90.616</v>
      </c>
      <c r="Q30" s="67">
        <v>57.694000000000003</v>
      </c>
      <c r="R30" s="67">
        <v>127.20650000000001</v>
      </c>
      <c r="S30" s="67">
        <v>78.647000000000006</v>
      </c>
      <c r="T30" s="67">
        <v>182.09450000000001</v>
      </c>
      <c r="U30" s="67">
        <v>1115.3499999999999</v>
      </c>
      <c r="V30" s="67">
        <v>365.28699999999998</v>
      </c>
      <c r="W30" s="67">
        <v>26.064499999999999</v>
      </c>
      <c r="X30" s="67">
        <v>5.3494999999999999</v>
      </c>
      <c r="Y30" s="67">
        <v>141.15700000000001</v>
      </c>
      <c r="Z30" s="67">
        <v>31.4665</v>
      </c>
      <c r="AA30" s="67">
        <v>63.551499999999997</v>
      </c>
      <c r="AB30" s="67">
        <v>1.554312E-15</v>
      </c>
      <c r="AC30" s="67">
        <v>4.0856210000000003E-14</v>
      </c>
      <c r="AD30" s="67">
        <v>0</v>
      </c>
      <c r="AE30" s="67">
        <v>0</v>
      </c>
      <c r="AF30" s="67">
        <v>0</v>
      </c>
      <c r="AG30" s="67">
        <v>0</v>
      </c>
      <c r="AH30" s="67">
        <v>14.291499999999999</v>
      </c>
      <c r="AI30" s="67">
        <v>3.1739999999999999</v>
      </c>
      <c r="AJ30" s="67">
        <v>1.5E-3</v>
      </c>
      <c r="AK30" s="67">
        <v>1.1815</v>
      </c>
      <c r="AL30" s="67">
        <v>6.39431149E-2</v>
      </c>
      <c r="AM30" s="67">
        <v>29.271999999999998</v>
      </c>
      <c r="AN30" s="67">
        <v>2.9653949200000002E-2</v>
      </c>
      <c r="AO30" s="67">
        <v>5.3751566600000002E-2</v>
      </c>
      <c r="AP30" s="67">
        <v>1.21624253E-2</v>
      </c>
      <c r="AQ30" s="67">
        <v>2.7304873E-2</v>
      </c>
      <c r="AR30" s="67">
        <v>5.0203729400000001E-2</v>
      </c>
      <c r="AS30" s="67">
        <v>0.11510783419999999</v>
      </c>
      <c r="AT30" s="67">
        <v>301.47699999999998</v>
      </c>
      <c r="AU30" s="67">
        <v>0.27038311030000001</v>
      </c>
      <c r="AV30" s="67">
        <v>0.72961688970000005</v>
      </c>
      <c r="AW30" s="67">
        <v>0.1495865508</v>
      </c>
      <c r="AX30" s="67">
        <v>9.9951893999999999E-3</v>
      </c>
      <c r="AY30" s="67">
        <v>5.5128714400000001E-2</v>
      </c>
      <c r="AZ30" s="67">
        <v>1.0774459604</v>
      </c>
      <c r="BA30" s="67">
        <v>2.1253531377999999</v>
      </c>
      <c r="BB30" s="67">
        <v>179.28200000000001</v>
      </c>
      <c r="BC30" s="67">
        <v>0.1596060446</v>
      </c>
      <c r="BD30" s="67">
        <v>0</v>
      </c>
      <c r="BE30" s="67">
        <v>0</v>
      </c>
      <c r="BF30" s="67">
        <v>-9.1171206000000005E-2</v>
      </c>
      <c r="BG30" s="33">
        <v>-4.4498210000000003E-2</v>
      </c>
      <c r="BH30" s="33">
        <v>0.32208916399999998</v>
      </c>
      <c r="BI30" s="33">
        <v>9.0097574999999999E-3</v>
      </c>
      <c r="BJ30" s="33">
        <v>73.872500000000002</v>
      </c>
      <c r="BK30" s="33">
        <v>25.064753968000002</v>
      </c>
      <c r="BL30" s="33">
        <v>56.225106904999997</v>
      </c>
      <c r="BM30" s="33">
        <v>-5.1327600000000001E-4</v>
      </c>
      <c r="BN30" s="33">
        <v>61.216236207000001</v>
      </c>
      <c r="BO30" s="33">
        <v>50.565444939000002</v>
      </c>
      <c r="BP30" s="33">
        <v>27.883397958</v>
      </c>
      <c r="BQ30" s="33">
        <v>0.16771571560000001</v>
      </c>
      <c r="BR30" s="33">
        <v>0.13853546559999999</v>
      </c>
      <c r="BS30" s="33">
        <v>-7.6392871000000001E-2</v>
      </c>
      <c r="BT30" s="33">
        <v>3.0505230500000001E-2</v>
      </c>
      <c r="BU30" s="33">
        <v>2.3800846699999999E-2</v>
      </c>
      <c r="BV30" s="33">
        <v>-9.5603930000000004E-2</v>
      </c>
      <c r="BW30" s="33">
        <v>5.3029205500000003E-2</v>
      </c>
      <c r="BX30" s="33">
        <v>9.6895000000000007</v>
      </c>
      <c r="BY30" s="33">
        <v>83.898283187999994</v>
      </c>
    </row>
    <row r="31" spans="2:77" x14ac:dyDescent="0.2">
      <c r="B31" s="33">
        <v>2010</v>
      </c>
      <c r="C31" s="33" t="s">
        <v>85</v>
      </c>
      <c r="D31" s="33">
        <v>254</v>
      </c>
      <c r="E31" s="33">
        <v>20070331</v>
      </c>
      <c r="F31" s="67">
        <v>1070.808</v>
      </c>
      <c r="G31" s="67">
        <v>29.798999999999999</v>
      </c>
      <c r="H31" s="67">
        <v>98.066000000000003</v>
      </c>
      <c r="I31" s="67">
        <v>55.897500000000001</v>
      </c>
      <c r="J31" s="67">
        <v>820.27350000000001</v>
      </c>
      <c r="K31" s="67">
        <v>27.212</v>
      </c>
      <c r="L31" s="67">
        <v>0</v>
      </c>
      <c r="M31" s="67">
        <v>0</v>
      </c>
      <c r="N31" s="67">
        <v>52.6785</v>
      </c>
      <c r="O31" s="67">
        <v>167.7</v>
      </c>
      <c r="P31" s="67">
        <v>73.206500000000005</v>
      </c>
      <c r="Q31" s="67">
        <v>53.353999999999999</v>
      </c>
      <c r="R31" s="67">
        <v>138.851</v>
      </c>
      <c r="S31" s="67">
        <v>79.132499999999993</v>
      </c>
      <c r="T31" s="67">
        <v>197.38300000000001</v>
      </c>
      <c r="U31" s="67">
        <v>1145.2375</v>
      </c>
      <c r="V31" s="67">
        <v>390.38249999999999</v>
      </c>
      <c r="W31" s="67">
        <v>26.004999999999999</v>
      </c>
      <c r="X31" s="67">
        <v>5.2</v>
      </c>
      <c r="Y31" s="67">
        <v>145.09100000000001</v>
      </c>
      <c r="Z31" s="67">
        <v>32.521500000000003</v>
      </c>
      <c r="AA31" s="67">
        <v>80.764499999999998</v>
      </c>
      <c r="AB31" s="67">
        <v>4.4408919999999999E-15</v>
      </c>
      <c r="AC31" s="67">
        <v>1.5499999999999999E-3</v>
      </c>
      <c r="AD31" s="67">
        <v>0</v>
      </c>
      <c r="AE31" s="67">
        <v>0</v>
      </c>
      <c r="AF31" s="67">
        <v>0</v>
      </c>
      <c r="AG31" s="67">
        <v>0</v>
      </c>
      <c r="AH31" s="67">
        <v>14.699</v>
      </c>
      <c r="AI31" s="67">
        <v>3.1259999999999999</v>
      </c>
      <c r="AJ31" s="67">
        <v>1.6500000000000001E-2</v>
      </c>
      <c r="AK31" s="67">
        <v>2.0870000000000002</v>
      </c>
      <c r="AL31" s="67">
        <v>6.8937057299999993E-2</v>
      </c>
      <c r="AM31" s="67">
        <v>36.013500000000001</v>
      </c>
      <c r="AN31" s="67">
        <v>3.26688355E-2</v>
      </c>
      <c r="AO31" s="67">
        <v>5.5497939000000003E-2</v>
      </c>
      <c r="AP31" s="67">
        <v>1.75694705E-2</v>
      </c>
      <c r="AQ31" s="67">
        <v>2.7800407400000001E-2</v>
      </c>
      <c r="AR31" s="67">
        <v>4.4570104200000002E-2</v>
      </c>
      <c r="AS31" s="67">
        <v>0.1164178785</v>
      </c>
      <c r="AT31" s="67">
        <v>303.9425</v>
      </c>
      <c r="AU31" s="67">
        <v>0.27095215090000002</v>
      </c>
      <c r="AV31" s="67">
        <v>0.72904784909999998</v>
      </c>
      <c r="AW31" s="67">
        <v>0.15019241920000001</v>
      </c>
      <c r="AX31" s="67">
        <v>6.9804560500000001E-2</v>
      </c>
      <c r="AY31" s="67">
        <v>5.3990794000000002E-2</v>
      </c>
      <c r="AZ31" s="67">
        <v>1.0857674439</v>
      </c>
      <c r="BA31" s="67">
        <v>1.7347177306999999</v>
      </c>
      <c r="BB31" s="67">
        <v>196.63399999999999</v>
      </c>
      <c r="BC31" s="67">
        <v>0.16445263979999999</v>
      </c>
      <c r="BD31" s="67">
        <v>0</v>
      </c>
      <c r="BE31" s="67">
        <v>0</v>
      </c>
      <c r="BF31" s="67">
        <v>-8.2782608999999993E-2</v>
      </c>
      <c r="BG31" s="33">
        <v>-4.8034761000000002E-2</v>
      </c>
      <c r="BH31" s="33">
        <v>0.32325477530000002</v>
      </c>
      <c r="BI31" s="33">
        <v>8.4083374999999998E-3</v>
      </c>
      <c r="BJ31" s="33">
        <v>71.382999999999996</v>
      </c>
      <c r="BK31" s="33">
        <v>23.689530929</v>
      </c>
      <c r="BL31" s="33">
        <v>52.866162381999999</v>
      </c>
      <c r="BM31" s="33">
        <v>-4.6495500000000002E-4</v>
      </c>
      <c r="BN31" s="33">
        <v>62.300406498000001</v>
      </c>
      <c r="BO31" s="33">
        <v>49.674999372999999</v>
      </c>
      <c r="BP31" s="33">
        <v>29.435538900000001</v>
      </c>
      <c r="BQ31" s="33">
        <v>0.1706860452</v>
      </c>
      <c r="BR31" s="33">
        <v>0.1360958887</v>
      </c>
      <c r="BS31" s="33">
        <v>-8.0645311999999997E-2</v>
      </c>
      <c r="BT31" s="33">
        <v>2.9784153099999999E-2</v>
      </c>
      <c r="BU31" s="33">
        <v>2.42032199E-2</v>
      </c>
      <c r="BV31" s="33">
        <v>-0.10003838900000001</v>
      </c>
      <c r="BW31" s="33">
        <v>5.2230230900000001E-2</v>
      </c>
      <c r="BX31" s="33">
        <v>9.1780000000000008</v>
      </c>
      <c r="BY31" s="33">
        <v>82.539866970999995</v>
      </c>
    </row>
    <row r="32" spans="2:77" x14ac:dyDescent="0.2">
      <c r="B32" s="33">
        <v>2010</v>
      </c>
      <c r="C32" s="33" t="s">
        <v>86</v>
      </c>
      <c r="D32" s="33">
        <v>258</v>
      </c>
      <c r="E32" s="33">
        <v>20070630</v>
      </c>
      <c r="F32" s="67">
        <v>1072.885</v>
      </c>
      <c r="G32" s="67">
        <v>31.890499999999999</v>
      </c>
      <c r="H32" s="67">
        <v>97.709500000000006</v>
      </c>
      <c r="I32" s="67">
        <v>60.71</v>
      </c>
      <c r="J32" s="67">
        <v>842.5675</v>
      </c>
      <c r="K32" s="67">
        <v>27.335000000000001</v>
      </c>
      <c r="L32" s="67">
        <v>0</v>
      </c>
      <c r="M32" s="67">
        <v>0</v>
      </c>
      <c r="N32" s="67">
        <v>50.829000000000001</v>
      </c>
      <c r="O32" s="67">
        <v>166.6815</v>
      </c>
      <c r="P32" s="67">
        <v>75.263999999999996</v>
      </c>
      <c r="Q32" s="67">
        <v>51.865000000000002</v>
      </c>
      <c r="R32" s="67">
        <v>136.96100000000001</v>
      </c>
      <c r="S32" s="67">
        <v>79.232500000000002</v>
      </c>
      <c r="T32" s="67">
        <v>200.66</v>
      </c>
      <c r="U32" s="67">
        <v>1152.2695000000001</v>
      </c>
      <c r="V32" s="67">
        <v>208.13200000000001</v>
      </c>
      <c r="W32" s="67">
        <v>24.542000000000002</v>
      </c>
      <c r="X32" s="67">
        <v>5.0955000000000004</v>
      </c>
      <c r="Y32" s="67">
        <v>146.99299999999999</v>
      </c>
      <c r="Z32" s="67">
        <v>34.106999999999999</v>
      </c>
      <c r="AA32" s="67">
        <v>77.064499999999995</v>
      </c>
      <c r="AB32" s="67">
        <v>6.5503160000000002E-15</v>
      </c>
      <c r="AC32" s="67">
        <v>6.9000000000000006E-2</v>
      </c>
      <c r="AD32" s="67">
        <v>0</v>
      </c>
      <c r="AE32" s="67">
        <v>0</v>
      </c>
      <c r="AF32" s="67">
        <v>0</v>
      </c>
      <c r="AG32" s="67">
        <v>0</v>
      </c>
      <c r="AH32" s="67">
        <v>15.739000000000001</v>
      </c>
      <c r="AI32" s="67">
        <v>2.6545000000000001</v>
      </c>
      <c r="AJ32" s="67">
        <v>5.8000000000000003E-2</v>
      </c>
      <c r="AK32" s="67">
        <v>1.454</v>
      </c>
      <c r="AL32" s="67">
        <v>7.2581689599999999E-2</v>
      </c>
      <c r="AM32" s="67">
        <v>36.158499999999997</v>
      </c>
      <c r="AN32" s="67">
        <v>3.7410451099999999E-2</v>
      </c>
      <c r="AO32" s="67">
        <v>5.6881763199999998E-2</v>
      </c>
      <c r="AP32" s="67">
        <v>2.1791066099999999E-2</v>
      </c>
      <c r="AQ32" s="67">
        <v>2.8333311900000002E-2</v>
      </c>
      <c r="AR32" s="67">
        <v>5.0264310299999997E-2</v>
      </c>
      <c r="AS32" s="67">
        <v>0.11975681790000001</v>
      </c>
      <c r="AT32" s="67">
        <v>320.74099999999999</v>
      </c>
      <c r="AU32" s="67">
        <v>0.27324441199999999</v>
      </c>
      <c r="AV32" s="67">
        <v>0.72675558799999995</v>
      </c>
      <c r="AW32" s="67">
        <v>0.1488915606</v>
      </c>
      <c r="AX32" s="67">
        <v>6.0829400800000002E-2</v>
      </c>
      <c r="AY32" s="67">
        <v>5.58384855E-2</v>
      </c>
      <c r="AZ32" s="67">
        <v>1.0857217769</v>
      </c>
      <c r="BA32" s="67">
        <v>1.4872832676000001</v>
      </c>
      <c r="BB32" s="67">
        <v>176.21600000000001</v>
      </c>
      <c r="BC32" s="67">
        <v>0.170536304</v>
      </c>
      <c r="BD32" s="67">
        <v>0</v>
      </c>
      <c r="BE32" s="67">
        <v>0</v>
      </c>
      <c r="BF32" s="67">
        <v>-8.7440616999999998E-2</v>
      </c>
      <c r="BG32" s="33">
        <v>-5.0779485999999999E-2</v>
      </c>
      <c r="BH32" s="33">
        <v>0.32569586839999998</v>
      </c>
      <c r="BI32" s="33">
        <v>7.5294756000000001E-3</v>
      </c>
      <c r="BJ32" s="33">
        <v>69.459500000000006</v>
      </c>
      <c r="BK32" s="33">
        <v>22.9087</v>
      </c>
      <c r="BL32" s="33">
        <v>50.451626859999998</v>
      </c>
      <c r="BM32" s="33">
        <v>-7.3026799999999995E-4</v>
      </c>
      <c r="BN32" s="33">
        <v>63.532260571000002</v>
      </c>
      <c r="BO32" s="33">
        <v>50.070221918999998</v>
      </c>
      <c r="BP32" s="33">
        <v>29.651512822000001</v>
      </c>
      <c r="BQ32" s="33">
        <v>0.17406098789999999</v>
      </c>
      <c r="BR32" s="33">
        <v>0.13717869020000001</v>
      </c>
      <c r="BS32" s="33">
        <v>-8.1237021000000006E-2</v>
      </c>
      <c r="BT32" s="33">
        <v>2.9629703199999999E-2</v>
      </c>
      <c r="BU32" s="33">
        <v>2.4564899000000001E-2</v>
      </c>
      <c r="BV32" s="33">
        <v>-0.103677697</v>
      </c>
      <c r="BW32" s="33">
        <v>5.1507717699999997E-2</v>
      </c>
      <c r="BX32" s="33">
        <v>6.6695000000000002</v>
      </c>
      <c r="BY32" s="33">
        <v>83.950969667999999</v>
      </c>
    </row>
    <row r="33" spans="2:77" x14ac:dyDescent="0.2">
      <c r="B33" s="33">
        <v>2010</v>
      </c>
      <c r="C33" s="33" t="s">
        <v>87</v>
      </c>
      <c r="D33" s="33">
        <v>264</v>
      </c>
      <c r="E33" s="33">
        <v>20070930</v>
      </c>
      <c r="F33" s="67">
        <v>1076.1514999999999</v>
      </c>
      <c r="G33" s="67">
        <v>29.265999999999998</v>
      </c>
      <c r="H33" s="67">
        <v>88.828500000000005</v>
      </c>
      <c r="I33" s="67">
        <v>62.046999999999997</v>
      </c>
      <c r="J33" s="67">
        <v>869.88900000000001</v>
      </c>
      <c r="K33" s="67">
        <v>27.7925</v>
      </c>
      <c r="L33" s="67">
        <v>0</v>
      </c>
      <c r="M33" s="67">
        <v>0</v>
      </c>
      <c r="N33" s="67">
        <v>49.331499999999998</v>
      </c>
      <c r="O33" s="67">
        <v>143.27549999999999</v>
      </c>
      <c r="P33" s="67">
        <v>81.5565</v>
      </c>
      <c r="Q33" s="67">
        <v>51.203000000000003</v>
      </c>
      <c r="R33" s="67">
        <v>135.459</v>
      </c>
      <c r="S33" s="67">
        <v>79.503500000000003</v>
      </c>
      <c r="T33" s="67">
        <v>199.37100000000001</v>
      </c>
      <c r="U33" s="67">
        <v>1126.2584999999999</v>
      </c>
      <c r="V33" s="67">
        <v>193.97200000000001</v>
      </c>
      <c r="W33" s="67">
        <v>24.794499999999999</v>
      </c>
      <c r="X33" s="67">
        <v>5.0389999999999997</v>
      </c>
      <c r="Y33" s="67">
        <v>150.29650000000001</v>
      </c>
      <c r="Z33" s="67">
        <v>34.948</v>
      </c>
      <c r="AA33" s="67">
        <v>73.784499999999994</v>
      </c>
      <c r="AB33" s="67">
        <v>1.021405E-14</v>
      </c>
      <c r="AC33" s="67">
        <v>8.8499999999999995E-2</v>
      </c>
      <c r="AD33" s="67">
        <v>0</v>
      </c>
      <c r="AE33" s="67">
        <v>0</v>
      </c>
      <c r="AF33" s="67">
        <v>0</v>
      </c>
      <c r="AG33" s="67">
        <v>0</v>
      </c>
      <c r="AH33" s="67">
        <v>14.763999999999999</v>
      </c>
      <c r="AI33" s="67">
        <v>2.5434999999999999</v>
      </c>
      <c r="AJ33" s="67">
        <v>7.0499999999999993E-2</v>
      </c>
      <c r="AK33" s="67">
        <v>3.8315000000000001</v>
      </c>
      <c r="AL33" s="67">
        <v>7.1662648999999995E-2</v>
      </c>
      <c r="AM33" s="67">
        <v>37.521500000000003</v>
      </c>
      <c r="AN33" s="67">
        <v>3.9178255799999999E-2</v>
      </c>
      <c r="AO33" s="67">
        <v>5.7142094300000001E-2</v>
      </c>
      <c r="AP33" s="67">
        <v>2.27503935E-2</v>
      </c>
      <c r="AQ33" s="67">
        <v>2.6174177100000001E-2</v>
      </c>
      <c r="AR33" s="67">
        <v>5.3488372100000001E-2</v>
      </c>
      <c r="AS33" s="67">
        <v>0.1202233192</v>
      </c>
      <c r="AT33" s="67">
        <v>310.10300000000001</v>
      </c>
      <c r="AU33" s="67">
        <v>0.2734878033</v>
      </c>
      <c r="AV33" s="67">
        <v>0.7265121967</v>
      </c>
      <c r="AW33" s="67">
        <v>0.14935716160000001</v>
      </c>
      <c r="AX33" s="67">
        <v>4.7474459199999999E-2</v>
      </c>
      <c r="AY33" s="67">
        <v>5.5671233799999997E-2</v>
      </c>
      <c r="AZ33" s="67">
        <v>1.0770371094</v>
      </c>
      <c r="BA33" s="67">
        <v>1.4507276981999999</v>
      </c>
      <c r="BB33" s="67">
        <v>177.30449999999999</v>
      </c>
      <c r="BC33" s="67">
        <v>0.166831321</v>
      </c>
      <c r="BD33" s="67">
        <v>0</v>
      </c>
      <c r="BE33" s="67">
        <v>0</v>
      </c>
      <c r="BF33" s="67">
        <v>-8.9565671999999999E-2</v>
      </c>
      <c r="BG33" s="33">
        <v>-4.6608002000000003E-2</v>
      </c>
      <c r="BH33" s="33">
        <v>0.3301507595</v>
      </c>
      <c r="BI33" s="33">
        <v>8.3954530000000006E-3</v>
      </c>
      <c r="BJ33" s="33">
        <v>73.673000000000002</v>
      </c>
      <c r="BK33" s="33">
        <v>24.868150413999999</v>
      </c>
      <c r="BL33" s="33">
        <v>50.795784875999999</v>
      </c>
      <c r="BM33" s="33">
        <v>-8.1334099999999998E-4</v>
      </c>
      <c r="BN33" s="33">
        <v>62.805940012000001</v>
      </c>
      <c r="BO33" s="33">
        <v>50.502492898</v>
      </c>
      <c r="BP33" s="33">
        <v>28.477781131</v>
      </c>
      <c r="BQ33" s="33">
        <v>0.17207106850000001</v>
      </c>
      <c r="BR33" s="33">
        <v>0.13836299420000001</v>
      </c>
      <c r="BS33" s="33">
        <v>-7.8021318000000006E-2</v>
      </c>
      <c r="BT33" s="33">
        <v>2.8955877500000001E-2</v>
      </c>
      <c r="BU33" s="33">
        <v>2.56426485E-2</v>
      </c>
      <c r="BV33" s="33">
        <v>-9.8424827000000006E-2</v>
      </c>
      <c r="BW33" s="33">
        <v>5.3524814599999998E-2</v>
      </c>
      <c r="BX33" s="33">
        <v>8</v>
      </c>
      <c r="BY33" s="33">
        <v>84.830651778999993</v>
      </c>
    </row>
    <row r="34" spans="2:77" x14ac:dyDescent="0.2">
      <c r="B34" s="33">
        <v>2010</v>
      </c>
      <c r="C34" s="33" t="s">
        <v>88</v>
      </c>
      <c r="D34" s="33">
        <v>265</v>
      </c>
      <c r="E34" s="33">
        <v>20071231</v>
      </c>
      <c r="F34" s="67">
        <v>1052.6130000000001</v>
      </c>
      <c r="G34" s="67">
        <v>32.119</v>
      </c>
      <c r="H34" s="67">
        <v>82.156999999999996</v>
      </c>
      <c r="I34" s="67">
        <v>73.918999999999997</v>
      </c>
      <c r="J34" s="67">
        <v>844.21900000000005</v>
      </c>
      <c r="K34" s="67">
        <v>28.62</v>
      </c>
      <c r="L34" s="67">
        <v>0</v>
      </c>
      <c r="M34" s="67">
        <v>0</v>
      </c>
      <c r="N34" s="67">
        <v>50.811</v>
      </c>
      <c r="O34" s="67">
        <v>138.35900000000001</v>
      </c>
      <c r="P34" s="67">
        <v>89.052999999999997</v>
      </c>
      <c r="Q34" s="67">
        <v>54.9</v>
      </c>
      <c r="R34" s="67">
        <v>117.574</v>
      </c>
      <c r="S34" s="67">
        <v>86</v>
      </c>
      <c r="T34" s="67">
        <v>183.50700000000001</v>
      </c>
      <c r="U34" s="67">
        <v>1120.8</v>
      </c>
      <c r="V34" s="67">
        <v>401.98099999999999</v>
      </c>
      <c r="W34" s="67">
        <v>21.151</v>
      </c>
      <c r="X34" s="67">
        <v>5.4989999999999997</v>
      </c>
      <c r="Y34" s="67">
        <v>148.19999999999999</v>
      </c>
      <c r="Z34" s="67">
        <v>36.628</v>
      </c>
      <c r="AA34" s="67">
        <v>82.941999999999993</v>
      </c>
      <c r="AB34" s="67">
        <v>0</v>
      </c>
      <c r="AC34" s="67">
        <v>5.6843420000000003E-14</v>
      </c>
      <c r="AD34" s="67">
        <v>0</v>
      </c>
      <c r="AE34" s="67">
        <v>0</v>
      </c>
      <c r="AF34" s="67">
        <v>0</v>
      </c>
      <c r="AG34" s="67">
        <v>0</v>
      </c>
      <c r="AH34" s="67">
        <v>14.183999999999999</v>
      </c>
      <c r="AI34" s="67">
        <v>2.9380000000000002</v>
      </c>
      <c r="AJ34" s="67">
        <v>2.664535E-14</v>
      </c>
      <c r="AK34" s="67">
        <v>6.01</v>
      </c>
      <c r="AL34" s="67">
        <v>8.32541158E-2</v>
      </c>
      <c r="AM34" s="67">
        <v>39.506</v>
      </c>
      <c r="AN34" s="67">
        <v>4.4846409099999998E-2</v>
      </c>
      <c r="AO34" s="67">
        <v>5.6138320200000001E-2</v>
      </c>
      <c r="AP34" s="67">
        <v>2.68847051E-2</v>
      </c>
      <c r="AQ34" s="67">
        <v>2.6074382E-2</v>
      </c>
      <c r="AR34" s="67">
        <v>6.4752463299999993E-2</v>
      </c>
      <c r="AS34" s="67">
        <v>0.1214325341</v>
      </c>
      <c r="AT34" s="67">
        <v>316.178</v>
      </c>
      <c r="AU34" s="67">
        <v>0.27533771099999998</v>
      </c>
      <c r="AV34" s="67">
        <v>0.72466228899999996</v>
      </c>
      <c r="AW34" s="67">
        <v>0.15034009919999999</v>
      </c>
      <c r="AX34" s="67">
        <v>9.7528936400000002E-2</v>
      </c>
      <c r="AY34" s="67">
        <v>5.7478542600000002E-2</v>
      </c>
      <c r="AZ34" s="67">
        <v>1.0688193259000001</v>
      </c>
      <c r="BA34" s="67">
        <v>2.0946139122999998</v>
      </c>
      <c r="BB34" s="67">
        <v>166.83600000000001</v>
      </c>
      <c r="BC34" s="67">
        <v>0.15327315990000001</v>
      </c>
      <c r="BD34" s="67">
        <v>0</v>
      </c>
      <c r="BE34" s="67">
        <v>0</v>
      </c>
      <c r="BF34" s="67">
        <v>-8.8170591000000006E-2</v>
      </c>
      <c r="BG34" s="33">
        <v>-3.1840625999999997E-2</v>
      </c>
      <c r="BH34" s="33">
        <v>0.32935739349999998</v>
      </c>
      <c r="BI34" s="33">
        <v>7.9492247000000002E-3</v>
      </c>
      <c r="BJ34" s="33">
        <v>65.010000000000005</v>
      </c>
      <c r="BK34" s="33">
        <v>24.443274888000001</v>
      </c>
      <c r="BL34" s="33">
        <v>52.786799999999999</v>
      </c>
      <c r="BM34" s="33">
        <v>-4.0202E-4</v>
      </c>
      <c r="BN34" s="33">
        <v>60.256790995999999</v>
      </c>
      <c r="BO34" s="33">
        <v>50.801355999999998</v>
      </c>
      <c r="BP34" s="33">
        <v>28.401898546000002</v>
      </c>
      <c r="BQ34" s="33">
        <v>0.16508709860000001</v>
      </c>
      <c r="BR34" s="33">
        <v>0.13918179729999999</v>
      </c>
      <c r="BS34" s="33">
        <v>-7.7813420999999994E-2</v>
      </c>
      <c r="BT34" s="33">
        <v>2.8818915699999999E-2</v>
      </c>
      <c r="BU34" s="33">
        <v>2.53548816E-2</v>
      </c>
      <c r="BV34" s="33">
        <v>-8.3269889E-2</v>
      </c>
      <c r="BW34" s="33">
        <v>5.3593296800000002E-2</v>
      </c>
      <c r="BX34" s="33">
        <v>7.992</v>
      </c>
      <c r="BY34" s="33">
        <v>82.656248450000007</v>
      </c>
    </row>
    <row r="35" spans="2:77" x14ac:dyDescent="0.2">
      <c r="B35" s="33">
        <v>2010</v>
      </c>
      <c r="C35" s="33" t="s">
        <v>89</v>
      </c>
      <c r="D35" s="33">
        <v>271</v>
      </c>
      <c r="E35" s="33">
        <v>20080331</v>
      </c>
      <c r="F35" s="67">
        <v>1104.6769999999999</v>
      </c>
      <c r="G35" s="67">
        <v>29.027999999999999</v>
      </c>
      <c r="H35" s="67">
        <v>85.03</v>
      </c>
      <c r="I35" s="67">
        <v>71.391000000000005</v>
      </c>
      <c r="J35" s="67">
        <v>792.88900000000001</v>
      </c>
      <c r="K35" s="67">
        <v>29.027999999999999</v>
      </c>
      <c r="L35" s="67">
        <v>0</v>
      </c>
      <c r="M35" s="67">
        <v>0</v>
      </c>
      <c r="N35" s="67">
        <v>47.209000000000003</v>
      </c>
      <c r="O35" s="67">
        <v>139.63399999999999</v>
      </c>
      <c r="P35" s="67">
        <v>77.275999999999996</v>
      </c>
      <c r="Q35" s="67">
        <v>51.854999999999997</v>
      </c>
      <c r="R35" s="67">
        <v>121.191</v>
      </c>
      <c r="S35" s="67">
        <v>74.933000000000007</v>
      </c>
      <c r="T35" s="67">
        <v>180.79599999999999</v>
      </c>
      <c r="U35" s="67">
        <v>1106.7</v>
      </c>
      <c r="V35" s="67">
        <v>171.37299999999999</v>
      </c>
      <c r="W35" s="67">
        <v>20.68</v>
      </c>
      <c r="X35" s="67">
        <v>5.4989999999999997</v>
      </c>
      <c r="Y35" s="67">
        <v>148.726</v>
      </c>
      <c r="Z35" s="67">
        <v>36.334000000000003</v>
      </c>
      <c r="AA35" s="67">
        <v>87</v>
      </c>
      <c r="AB35" s="67">
        <v>0</v>
      </c>
      <c r="AC35" s="67">
        <v>2.7089440000000001E-14</v>
      </c>
      <c r="AD35" s="67">
        <v>0</v>
      </c>
      <c r="AE35" s="67">
        <v>0</v>
      </c>
      <c r="AF35" s="67">
        <v>0</v>
      </c>
      <c r="AG35" s="67">
        <v>0</v>
      </c>
      <c r="AH35" s="67">
        <v>13.561999999999999</v>
      </c>
      <c r="AI35" s="67">
        <v>2.8849999999999998</v>
      </c>
      <c r="AJ35" s="67">
        <v>0.13200000000000001</v>
      </c>
      <c r="AK35" s="67">
        <v>5.2</v>
      </c>
      <c r="AL35" s="67">
        <v>8.06554248E-2</v>
      </c>
      <c r="AM35" s="67">
        <v>36.618000000000002</v>
      </c>
      <c r="AN35" s="67">
        <v>4.2616357399999999E-2</v>
      </c>
      <c r="AO35" s="67">
        <v>5.73513316E-2</v>
      </c>
      <c r="AP35" s="67">
        <v>2.7776132700000001E-2</v>
      </c>
      <c r="AQ35" s="67">
        <v>2.5530651599999999E-2</v>
      </c>
      <c r="AR35" s="67">
        <v>5.6293200299999999E-2</v>
      </c>
      <c r="AS35" s="67">
        <v>0.1244774446</v>
      </c>
      <c r="AT35" s="67">
        <v>309.78699999999998</v>
      </c>
      <c r="AU35" s="67">
        <v>0.28092189499999998</v>
      </c>
      <c r="AV35" s="67">
        <v>0.71907810500000002</v>
      </c>
      <c r="AW35" s="67">
        <v>0.1463246554</v>
      </c>
      <c r="AX35" s="67">
        <v>0.20485514960000001</v>
      </c>
      <c r="AY35" s="67">
        <v>5.7830535799999999E-2</v>
      </c>
      <c r="AZ35" s="67">
        <v>1.0595514308</v>
      </c>
      <c r="BA35" s="67">
        <v>1.5497142112</v>
      </c>
      <c r="BB35" s="67">
        <v>170.9</v>
      </c>
      <c r="BC35" s="67">
        <v>0.1658990605</v>
      </c>
      <c r="BD35" s="67">
        <v>0</v>
      </c>
      <c r="BE35" s="67">
        <v>0</v>
      </c>
      <c r="BF35" s="67">
        <v>-7.6652493000000002E-2</v>
      </c>
      <c r="BG35" s="33">
        <v>-4.1421616000000001E-2</v>
      </c>
      <c r="BH35" s="33">
        <v>0.33224902410000001</v>
      </c>
      <c r="BI35" s="33">
        <v>1.1775717999999999E-2</v>
      </c>
      <c r="BJ35" s="33">
        <v>62.05</v>
      </c>
      <c r="BK35" s="33">
        <v>23.012909795999999</v>
      </c>
      <c r="BL35" s="33">
        <v>47.47837285</v>
      </c>
      <c r="BM35" s="33">
        <v>-5.1241500000000001E-4</v>
      </c>
      <c r="BN35" s="33">
        <v>62.095243144999998</v>
      </c>
      <c r="BO35" s="33">
        <v>52.757252272999999</v>
      </c>
      <c r="BP35" s="33">
        <v>29.232013256999998</v>
      </c>
      <c r="BQ35" s="33">
        <v>0.17012395380000001</v>
      </c>
      <c r="BR35" s="33">
        <v>0.14454041719999999</v>
      </c>
      <c r="BS35" s="33">
        <v>-8.0087707999999994E-2</v>
      </c>
      <c r="BT35" s="33">
        <v>2.9525788800000001E-2</v>
      </c>
      <c r="BU35" s="33">
        <v>2.5719646700000001E-2</v>
      </c>
      <c r="BV35" s="33">
        <v>-9.2671913999999994E-2</v>
      </c>
      <c r="BW35" s="33">
        <v>5.3529861999999998E-2</v>
      </c>
      <c r="BX35" s="33">
        <v>10.872</v>
      </c>
      <c r="BY35" s="33">
        <v>85.620482160999998</v>
      </c>
    </row>
    <row r="36" spans="2:77" x14ac:dyDescent="0.2">
      <c r="B36" s="33">
        <v>2010</v>
      </c>
      <c r="C36" s="33" t="s">
        <v>90</v>
      </c>
      <c r="D36" s="33">
        <v>272</v>
      </c>
      <c r="E36" s="33">
        <v>20080630</v>
      </c>
      <c r="F36" s="67">
        <v>1002.913</v>
      </c>
      <c r="G36" s="67">
        <v>28.567</v>
      </c>
      <c r="H36" s="67">
        <v>87.793499999999995</v>
      </c>
      <c r="I36" s="67">
        <v>77.099999999999994</v>
      </c>
      <c r="J36" s="67">
        <v>813.09950000000003</v>
      </c>
      <c r="K36" s="67">
        <v>31.934999999999999</v>
      </c>
      <c r="L36" s="67">
        <v>0</v>
      </c>
      <c r="M36" s="67">
        <v>0</v>
      </c>
      <c r="N36" s="67">
        <v>45.408499999999997</v>
      </c>
      <c r="O36" s="67">
        <v>133.982</v>
      </c>
      <c r="P36" s="67">
        <v>74.785499999999999</v>
      </c>
      <c r="Q36" s="67">
        <v>50.78</v>
      </c>
      <c r="R36" s="67">
        <v>122.22199999999999</v>
      </c>
      <c r="S36" s="67">
        <v>75.971500000000006</v>
      </c>
      <c r="T36" s="67">
        <v>192.38650000000001</v>
      </c>
      <c r="U36" s="67">
        <v>1129.2190000000001</v>
      </c>
      <c r="V36" s="67">
        <v>183.02</v>
      </c>
      <c r="W36" s="67">
        <v>22.89</v>
      </c>
      <c r="X36" s="67">
        <v>5.2925000000000004</v>
      </c>
      <c r="Y36" s="67">
        <v>142.477</v>
      </c>
      <c r="Z36" s="67">
        <v>35.692999999999998</v>
      </c>
      <c r="AA36" s="67">
        <v>91.113500000000002</v>
      </c>
      <c r="AB36" s="67">
        <v>0</v>
      </c>
      <c r="AC36" s="67">
        <v>3.5527140000000002E-15</v>
      </c>
      <c r="AD36" s="67">
        <v>0</v>
      </c>
      <c r="AE36" s="67">
        <v>0</v>
      </c>
      <c r="AF36" s="67">
        <v>0</v>
      </c>
      <c r="AG36" s="67">
        <v>0</v>
      </c>
      <c r="AH36" s="67">
        <v>12.752000000000001</v>
      </c>
      <c r="AI36" s="67">
        <v>2.9195000000000002</v>
      </c>
      <c r="AJ36" s="67">
        <v>0.3085</v>
      </c>
      <c r="AK36" s="67">
        <v>7.8550000000000004</v>
      </c>
      <c r="AL36" s="67">
        <v>8.0257823699999994E-2</v>
      </c>
      <c r="AM36" s="67">
        <v>34.837499999999999</v>
      </c>
      <c r="AN36" s="67">
        <v>4.5408211599999998E-2</v>
      </c>
      <c r="AO36" s="67">
        <v>6.0039665800000003E-2</v>
      </c>
      <c r="AP36" s="67">
        <v>2.6554887199999998E-2</v>
      </c>
      <c r="AQ36" s="67">
        <v>2.6603029800000001E-2</v>
      </c>
      <c r="AR36" s="67">
        <v>6.1482174700000003E-2</v>
      </c>
      <c r="AS36" s="67">
        <v>0.12687692310000001</v>
      </c>
      <c r="AT36" s="67">
        <v>305.01249999999999</v>
      </c>
      <c r="AU36" s="67">
        <v>0.28064073490000002</v>
      </c>
      <c r="AV36" s="67">
        <v>0.71935926510000003</v>
      </c>
      <c r="AW36" s="67">
        <v>0.1429759823</v>
      </c>
      <c r="AX36" s="67">
        <v>0.1720693096</v>
      </c>
      <c r="AY36" s="67">
        <v>6.0081398699999997E-2</v>
      </c>
      <c r="AZ36" s="67">
        <v>1.0770181805000001</v>
      </c>
      <c r="BA36" s="67">
        <v>1.6213381221000001</v>
      </c>
      <c r="BB36" s="67">
        <v>166.45400000000001</v>
      </c>
      <c r="BC36" s="67">
        <v>0.1727709167</v>
      </c>
      <c r="BD36" s="67">
        <v>0</v>
      </c>
      <c r="BE36" s="67">
        <v>0</v>
      </c>
      <c r="BF36" s="67">
        <v>-8.3632181999999999E-2</v>
      </c>
      <c r="BG36" s="33">
        <v>-4.5893994E-2</v>
      </c>
      <c r="BH36" s="33">
        <v>0.32797505399999999</v>
      </c>
      <c r="BI36" s="33">
        <v>1.19599796E-2</v>
      </c>
      <c r="BJ36" s="33">
        <v>71.512500000000003</v>
      </c>
      <c r="BK36" s="33">
        <v>26.684200000000001</v>
      </c>
      <c r="BL36" s="33">
        <v>53.296329722000003</v>
      </c>
      <c r="BM36" s="33">
        <v>-9.5222000000000004E-5</v>
      </c>
      <c r="BN36" s="33">
        <v>63.095172501999997</v>
      </c>
      <c r="BO36" s="33">
        <v>52.269707300999997</v>
      </c>
      <c r="BP36" s="33">
        <v>31.015161739</v>
      </c>
      <c r="BQ36" s="33">
        <v>0.17286348630000001</v>
      </c>
      <c r="BR36" s="33">
        <v>0.14320467749999999</v>
      </c>
      <c r="BS36" s="33">
        <v>-8.4973045999999997E-2</v>
      </c>
      <c r="BT36" s="33">
        <v>2.86603343E-2</v>
      </c>
      <c r="BU36" s="33">
        <v>2.5343149400000001E-2</v>
      </c>
      <c r="BV36" s="33">
        <v>-9.7840173000000003E-2</v>
      </c>
      <c r="BW36" s="33">
        <v>5.7266213900000001E-2</v>
      </c>
      <c r="BX36" s="33">
        <v>11.316000000000001</v>
      </c>
      <c r="BY36" s="33">
        <v>84.349718064000001</v>
      </c>
    </row>
    <row r="37" spans="2:77" x14ac:dyDescent="0.2">
      <c r="B37" s="33">
        <v>2010</v>
      </c>
      <c r="C37" s="33" t="s">
        <v>91</v>
      </c>
      <c r="D37" s="33">
        <v>278</v>
      </c>
      <c r="E37" s="33">
        <v>20080930</v>
      </c>
      <c r="F37" s="67">
        <v>944.96100000000001</v>
      </c>
      <c r="G37" s="67">
        <v>28.702999999999999</v>
      </c>
      <c r="H37" s="67">
        <v>79.105999999999995</v>
      </c>
      <c r="I37" s="67">
        <v>73.894000000000005</v>
      </c>
      <c r="J37" s="67">
        <v>773.78499999999997</v>
      </c>
      <c r="K37" s="67">
        <v>30.15</v>
      </c>
      <c r="L37" s="67">
        <v>0</v>
      </c>
      <c r="M37" s="67">
        <v>0</v>
      </c>
      <c r="N37" s="67">
        <v>47.917499999999997</v>
      </c>
      <c r="O37" s="67">
        <v>120.6</v>
      </c>
      <c r="P37" s="67">
        <v>79.295000000000002</v>
      </c>
      <c r="Q37" s="67">
        <v>48.155500000000004</v>
      </c>
      <c r="R37" s="67">
        <v>119.247</v>
      </c>
      <c r="S37" s="67">
        <v>77.293499999999995</v>
      </c>
      <c r="T37" s="67">
        <v>170.42750000000001</v>
      </c>
      <c r="U37" s="67">
        <v>1086.7014999999999</v>
      </c>
      <c r="V37" s="67">
        <v>189.65450000000001</v>
      </c>
      <c r="W37" s="67">
        <v>25.412500000000001</v>
      </c>
      <c r="X37" s="67">
        <v>5.0895000000000001</v>
      </c>
      <c r="Y37" s="67">
        <v>142.74250000000001</v>
      </c>
      <c r="Z37" s="67">
        <v>33.039000000000001</v>
      </c>
      <c r="AA37" s="67">
        <v>84.617000000000004</v>
      </c>
      <c r="AB37" s="67">
        <v>0</v>
      </c>
      <c r="AC37" s="67">
        <v>3.5527140000000002E-15</v>
      </c>
      <c r="AD37" s="67">
        <v>0</v>
      </c>
      <c r="AE37" s="67">
        <v>0</v>
      </c>
      <c r="AF37" s="67">
        <v>0</v>
      </c>
      <c r="AG37" s="67">
        <v>0</v>
      </c>
      <c r="AH37" s="67">
        <v>12.629</v>
      </c>
      <c r="AI37" s="67">
        <v>2.7515000000000001</v>
      </c>
      <c r="AJ37" s="67">
        <v>0.28149999999999997</v>
      </c>
      <c r="AK37" s="67">
        <v>4.91</v>
      </c>
      <c r="AL37" s="67">
        <v>7.6888472099999994E-2</v>
      </c>
      <c r="AM37" s="67">
        <v>31.563500000000001</v>
      </c>
      <c r="AN37" s="67">
        <v>3.77981436E-2</v>
      </c>
      <c r="AO37" s="67">
        <v>6.18981667E-2</v>
      </c>
      <c r="AP37" s="67">
        <v>2.0701952799999999E-2</v>
      </c>
      <c r="AQ37" s="67">
        <v>2.6934980800000001E-2</v>
      </c>
      <c r="AR37" s="67">
        <v>6.5495593000000005E-2</v>
      </c>
      <c r="AS37" s="67">
        <v>0.1273875193</v>
      </c>
      <c r="AT37" s="67">
        <v>298.46100000000001</v>
      </c>
      <c r="AU37" s="67">
        <v>0.28050438989999998</v>
      </c>
      <c r="AV37" s="67">
        <v>0.71949561009999996</v>
      </c>
      <c r="AW37" s="67">
        <v>0.14292530540000001</v>
      </c>
      <c r="AX37" s="67">
        <v>0.12631568379999999</v>
      </c>
      <c r="AY37" s="67">
        <v>6.1567526400000003E-2</v>
      </c>
      <c r="AZ37" s="67">
        <v>1.0904968123000001</v>
      </c>
      <c r="BA37" s="67">
        <v>1.8286390832999999</v>
      </c>
      <c r="BB37" s="67">
        <v>159.80799999999999</v>
      </c>
      <c r="BC37" s="67">
        <v>0.1585857973</v>
      </c>
      <c r="BD37" s="67">
        <v>0</v>
      </c>
      <c r="BE37" s="67">
        <v>0</v>
      </c>
      <c r="BF37" s="67">
        <v>-8.7700911000000006E-2</v>
      </c>
      <c r="BG37" s="33">
        <v>-3.1198277999999999E-2</v>
      </c>
      <c r="BH37" s="33">
        <v>0.3254347856</v>
      </c>
      <c r="BI37" s="33">
        <v>1.2125566799999999E-2</v>
      </c>
      <c r="BJ37" s="33">
        <v>71.942999999999998</v>
      </c>
      <c r="BK37" s="33">
        <v>27.929247295</v>
      </c>
      <c r="BL37" s="33">
        <v>51.355825563000003</v>
      </c>
      <c r="BM37" s="33">
        <v>1.5344760000000001E-4</v>
      </c>
      <c r="BN37" s="33">
        <v>59.481445473000001</v>
      </c>
      <c r="BO37" s="33">
        <v>50.206970272</v>
      </c>
      <c r="BP37" s="33">
        <v>27.771318894</v>
      </c>
      <c r="BQ37" s="33">
        <v>0.16296286430000001</v>
      </c>
      <c r="BR37" s="33">
        <v>0.13755334320000001</v>
      </c>
      <c r="BS37" s="33">
        <v>-7.6085805000000006E-2</v>
      </c>
      <c r="BT37" s="33">
        <v>2.8465498700000001E-2</v>
      </c>
      <c r="BU37" s="33">
        <v>2.62116625E-2</v>
      </c>
      <c r="BV37" s="33">
        <v>-8.4344921000000003E-2</v>
      </c>
      <c r="BW37" s="33">
        <v>6.0026374E-2</v>
      </c>
      <c r="BX37" s="33">
        <v>12.205500000000001</v>
      </c>
      <c r="BY37" s="33">
        <v>81.917096852</v>
      </c>
    </row>
    <row r="38" spans="2:77" x14ac:dyDescent="0.2">
      <c r="B38" s="33">
        <v>2010</v>
      </c>
      <c r="C38" s="33" t="s">
        <v>92</v>
      </c>
      <c r="D38" s="33">
        <v>275</v>
      </c>
      <c r="E38" s="33">
        <v>20081231</v>
      </c>
      <c r="F38" s="67">
        <v>913.07600000000002</v>
      </c>
      <c r="G38" s="67">
        <v>27.63</v>
      </c>
      <c r="H38" s="67">
        <v>63.936999999999998</v>
      </c>
      <c r="I38" s="67">
        <v>77.811999999999998</v>
      </c>
      <c r="J38" s="67">
        <v>755.64</v>
      </c>
      <c r="K38" s="67">
        <v>30.388000000000002</v>
      </c>
      <c r="L38" s="67">
        <v>0</v>
      </c>
      <c r="M38" s="67">
        <v>0</v>
      </c>
      <c r="N38" s="67">
        <v>39.567</v>
      </c>
      <c r="O38" s="67">
        <v>123</v>
      </c>
      <c r="P38" s="67">
        <v>83.12</v>
      </c>
      <c r="Q38" s="67">
        <v>35.795999999999999</v>
      </c>
      <c r="R38" s="67">
        <v>116.735</v>
      </c>
      <c r="S38" s="67">
        <v>60.966999999999999</v>
      </c>
      <c r="T38" s="67">
        <v>151.31700000000001</v>
      </c>
      <c r="U38" s="67">
        <v>1059.6010000000001</v>
      </c>
      <c r="V38" s="67">
        <v>378.65600000000001</v>
      </c>
      <c r="W38" s="67">
        <v>21.265999999999998</v>
      </c>
      <c r="X38" s="67">
        <v>5</v>
      </c>
      <c r="Y38" s="67">
        <v>148.90199999999999</v>
      </c>
      <c r="Z38" s="67">
        <v>34.908000000000001</v>
      </c>
      <c r="AA38" s="67">
        <v>90.352000000000004</v>
      </c>
      <c r="AB38" s="67">
        <v>0</v>
      </c>
      <c r="AC38" s="67">
        <v>3.5527140000000002E-15</v>
      </c>
      <c r="AD38" s="67">
        <v>0</v>
      </c>
      <c r="AE38" s="67">
        <v>0</v>
      </c>
      <c r="AF38" s="67">
        <v>0</v>
      </c>
      <c r="AG38" s="67">
        <v>0</v>
      </c>
      <c r="AH38" s="67">
        <v>13.864000000000001</v>
      </c>
      <c r="AI38" s="67">
        <v>2.9039999999999999</v>
      </c>
      <c r="AJ38" s="67">
        <v>1.014</v>
      </c>
      <c r="AK38" s="67">
        <v>0.75800000000000001</v>
      </c>
      <c r="AL38" s="67">
        <v>7.3845134600000001E-2</v>
      </c>
      <c r="AM38" s="67">
        <v>38.04</v>
      </c>
      <c r="AN38" s="67">
        <v>3.77926066E-2</v>
      </c>
      <c r="AO38" s="67">
        <v>4.6500669699999997E-2</v>
      </c>
      <c r="AP38" s="67">
        <v>3.01959355E-2</v>
      </c>
      <c r="AQ38" s="67">
        <v>2.7431934099999999E-2</v>
      </c>
      <c r="AR38" s="67">
        <v>6.0870953499999998E-2</v>
      </c>
      <c r="AS38" s="67">
        <v>0.12135352150000001</v>
      </c>
      <c r="AT38" s="67">
        <v>289.60000000000002</v>
      </c>
      <c r="AU38" s="67">
        <v>0.27451067810000002</v>
      </c>
      <c r="AV38" s="67">
        <v>0.72548932190000004</v>
      </c>
      <c r="AW38" s="67">
        <v>0.14694893179999999</v>
      </c>
      <c r="AX38" s="67">
        <v>0.1386721719</v>
      </c>
      <c r="AY38" s="67">
        <v>5.5398187500000001E-2</v>
      </c>
      <c r="AZ38" s="67">
        <v>1.1152555312000001</v>
      </c>
      <c r="BA38" s="67">
        <v>1.997963395</v>
      </c>
      <c r="BB38" s="67">
        <v>142.24100000000001</v>
      </c>
      <c r="BC38" s="67">
        <v>0.15164735400000001</v>
      </c>
      <c r="BD38" s="67">
        <v>0</v>
      </c>
      <c r="BE38" s="67">
        <v>0</v>
      </c>
      <c r="BF38" s="67">
        <v>-8.3819144999999998E-2</v>
      </c>
      <c r="BG38" s="33">
        <v>-3.0293832999999999E-2</v>
      </c>
      <c r="BH38" s="33">
        <v>0.31524735990000002</v>
      </c>
      <c r="BI38" s="33">
        <v>1.25939855E-2</v>
      </c>
      <c r="BJ38" s="33">
        <v>72.545000000000002</v>
      </c>
      <c r="BK38" s="33">
        <v>25.903157895</v>
      </c>
      <c r="BL38" s="33">
        <v>52.256568606999998</v>
      </c>
      <c r="BM38" s="33">
        <v>1.4187812999999999E-3</v>
      </c>
      <c r="BN38" s="33">
        <v>52.901741502</v>
      </c>
      <c r="BO38" s="33">
        <v>49.133940340000002</v>
      </c>
      <c r="BP38" s="33">
        <v>24.40837741</v>
      </c>
      <c r="BQ38" s="33">
        <v>0.14493627810000001</v>
      </c>
      <c r="BR38" s="33">
        <v>0.1346135352</v>
      </c>
      <c r="BS38" s="33">
        <v>-6.6872266999999999E-2</v>
      </c>
      <c r="BT38" s="33">
        <v>2.88427279E-2</v>
      </c>
      <c r="BU38" s="33">
        <v>2.2165555900000002E-2</v>
      </c>
      <c r="BV38" s="33">
        <v>-7.9891323E-2</v>
      </c>
      <c r="BW38" s="33">
        <v>5.7046402500000003E-2</v>
      </c>
      <c r="BX38" s="33">
        <v>12.499000000000001</v>
      </c>
      <c r="BY38" s="33">
        <v>77.627304432000003</v>
      </c>
    </row>
    <row r="39" spans="2:77" x14ac:dyDescent="0.2">
      <c r="B39" s="33">
        <v>2010</v>
      </c>
      <c r="C39" s="33" t="s">
        <v>93</v>
      </c>
      <c r="D39" s="33">
        <v>273</v>
      </c>
      <c r="E39" s="33">
        <v>20090331</v>
      </c>
      <c r="F39" s="67">
        <v>905.25599999999997</v>
      </c>
      <c r="G39" s="67">
        <v>29.824999999999999</v>
      </c>
      <c r="H39" s="67">
        <v>59.356999999999999</v>
      </c>
      <c r="I39" s="67">
        <v>78.762</v>
      </c>
      <c r="J39" s="67">
        <v>728.21799999999996</v>
      </c>
      <c r="K39" s="67">
        <v>33.229999999999997</v>
      </c>
      <c r="L39" s="67">
        <v>0</v>
      </c>
      <c r="M39" s="67">
        <v>0</v>
      </c>
      <c r="N39" s="67">
        <v>30.768000000000001</v>
      </c>
      <c r="O39" s="67">
        <v>115.062</v>
      </c>
      <c r="P39" s="67">
        <v>71.816000000000003</v>
      </c>
      <c r="Q39" s="67">
        <v>31.831</v>
      </c>
      <c r="R39" s="67">
        <v>111.843</v>
      </c>
      <c r="S39" s="67">
        <v>48.402999999999999</v>
      </c>
      <c r="T39" s="67">
        <v>147.488</v>
      </c>
      <c r="U39" s="67">
        <v>967.71100000000001</v>
      </c>
      <c r="V39" s="67">
        <v>432</v>
      </c>
      <c r="W39" s="67">
        <v>18.565000000000001</v>
      </c>
      <c r="X39" s="67">
        <v>5</v>
      </c>
      <c r="Y39" s="67">
        <v>151.47399999999999</v>
      </c>
      <c r="Z39" s="67">
        <v>33.200000000000003</v>
      </c>
      <c r="AA39" s="67">
        <v>82.677000000000007</v>
      </c>
      <c r="AB39" s="67">
        <v>8.8817839999999996E-16</v>
      </c>
      <c r="AC39" s="67">
        <v>1.0658139999999999E-14</v>
      </c>
      <c r="AD39" s="67">
        <v>0</v>
      </c>
      <c r="AE39" s="67">
        <v>0</v>
      </c>
      <c r="AF39" s="67">
        <v>0</v>
      </c>
      <c r="AG39" s="67">
        <v>0</v>
      </c>
      <c r="AH39" s="67">
        <v>13.6</v>
      </c>
      <c r="AI39" s="67">
        <v>2.8580000000000001</v>
      </c>
      <c r="AJ39" s="67">
        <v>0.61899999999999999</v>
      </c>
      <c r="AK39" s="67">
        <v>0.7</v>
      </c>
      <c r="AL39" s="67">
        <v>8.4947035599999998E-2</v>
      </c>
      <c r="AM39" s="67">
        <v>40.829000000000001</v>
      </c>
      <c r="AN39" s="67">
        <v>5.0489943699999998E-2</v>
      </c>
      <c r="AO39" s="67">
        <v>4.2488310799999998E-2</v>
      </c>
      <c r="AP39" s="67">
        <v>4.3875079300000001E-2</v>
      </c>
      <c r="AQ39" s="67">
        <v>2.7317455300000001E-2</v>
      </c>
      <c r="AR39" s="67">
        <v>6.7097448500000004E-2</v>
      </c>
      <c r="AS39" s="67">
        <v>0.1159328116</v>
      </c>
      <c r="AT39" s="67">
        <v>275.55200000000002</v>
      </c>
      <c r="AU39" s="67">
        <v>0.27407679130000001</v>
      </c>
      <c r="AV39" s="67">
        <v>0.72592320870000004</v>
      </c>
      <c r="AW39" s="67">
        <v>0.1489174768</v>
      </c>
      <c r="AX39" s="67">
        <v>0.112215125</v>
      </c>
      <c r="AY39" s="67">
        <v>4.7559527499999997E-2</v>
      </c>
      <c r="AZ39" s="67">
        <v>1.1064887645999999</v>
      </c>
      <c r="BA39" s="67">
        <v>2.1570187044</v>
      </c>
      <c r="BB39" s="67">
        <v>141.33500000000001</v>
      </c>
      <c r="BC39" s="67">
        <v>0.1561165706</v>
      </c>
      <c r="BD39" s="67">
        <v>0</v>
      </c>
      <c r="BE39" s="67">
        <v>0</v>
      </c>
      <c r="BF39" s="67">
        <v>-8.0674801000000004E-2</v>
      </c>
      <c r="BG39" s="33">
        <v>-4.0183758999999999E-2</v>
      </c>
      <c r="BH39" s="33">
        <v>0.30321285139999998</v>
      </c>
      <c r="BI39" s="33">
        <v>1.20145394E-2</v>
      </c>
      <c r="BJ39" s="33">
        <v>69.051000000000002</v>
      </c>
      <c r="BK39" s="33">
        <v>23.950252472999999</v>
      </c>
      <c r="BL39" s="33">
        <v>48.971081810999998</v>
      </c>
      <c r="BM39" s="33">
        <v>1.7969381999999999E-3</v>
      </c>
      <c r="BN39" s="33">
        <v>51.944631170999997</v>
      </c>
      <c r="BO39" s="33">
        <v>49.644588687999999</v>
      </c>
      <c r="BP39" s="33">
        <v>23.510995203</v>
      </c>
      <c r="BQ39" s="33">
        <v>0.14231405799999999</v>
      </c>
      <c r="BR39" s="33">
        <v>0.1360125717</v>
      </c>
      <c r="BS39" s="33">
        <v>-6.4413684999999998E-2</v>
      </c>
      <c r="BT39" s="33">
        <v>2.9658278400000002E-2</v>
      </c>
      <c r="BU39" s="33">
        <v>1.9711438299999998E-2</v>
      </c>
      <c r="BV39" s="33">
        <v>-8.7212653000000001E-2</v>
      </c>
      <c r="BW39" s="33">
        <v>5.3768349100000001E-2</v>
      </c>
      <c r="BX39" s="33">
        <v>11.792999999999999</v>
      </c>
      <c r="BY39" s="33">
        <v>78.078224657000007</v>
      </c>
    </row>
    <row r="40" spans="2:77" x14ac:dyDescent="0.2">
      <c r="B40" s="33">
        <v>2010</v>
      </c>
      <c r="C40" s="33" t="s">
        <v>94</v>
      </c>
      <c r="D40" s="33">
        <v>279</v>
      </c>
      <c r="E40" s="33">
        <v>20090630</v>
      </c>
      <c r="F40" s="67">
        <v>848.81</v>
      </c>
      <c r="G40" s="67">
        <v>25.751999999999999</v>
      </c>
      <c r="H40" s="67">
        <v>56.582000000000001</v>
      </c>
      <c r="I40" s="67">
        <v>81.915000000000006</v>
      </c>
      <c r="J40" s="67">
        <v>626.5</v>
      </c>
      <c r="K40" s="67">
        <v>31.32</v>
      </c>
      <c r="L40" s="67">
        <v>0</v>
      </c>
      <c r="M40" s="67">
        <v>0</v>
      </c>
      <c r="N40" s="67">
        <v>28.507999999999999</v>
      </c>
      <c r="O40" s="67">
        <v>112.04600000000001</v>
      </c>
      <c r="P40" s="67">
        <v>68.418999999999997</v>
      </c>
      <c r="Q40" s="67">
        <v>27.475000000000001</v>
      </c>
      <c r="R40" s="67">
        <v>99.981999999999999</v>
      </c>
      <c r="S40" s="67">
        <v>42.183999999999997</v>
      </c>
      <c r="T40" s="67">
        <v>128</v>
      </c>
      <c r="U40" s="67">
        <v>872.49800000000005</v>
      </c>
      <c r="V40" s="67">
        <v>406.05</v>
      </c>
      <c r="W40" s="67">
        <v>13.592000000000001</v>
      </c>
      <c r="X40" s="67">
        <v>4.4509999999999996</v>
      </c>
      <c r="Y40" s="67">
        <v>136.65799999999999</v>
      </c>
      <c r="Z40" s="67">
        <v>27.251000000000001</v>
      </c>
      <c r="AA40" s="67">
        <v>85.783000000000001</v>
      </c>
      <c r="AB40" s="67">
        <v>0</v>
      </c>
      <c r="AC40" s="67">
        <v>3.5527140000000002E-15</v>
      </c>
      <c r="AD40" s="67">
        <v>0</v>
      </c>
      <c r="AE40" s="67">
        <v>0</v>
      </c>
      <c r="AF40" s="67">
        <v>0</v>
      </c>
      <c r="AG40" s="67">
        <v>0</v>
      </c>
      <c r="AH40" s="67">
        <v>11.595000000000001</v>
      </c>
      <c r="AI40" s="67">
        <v>2.556</v>
      </c>
      <c r="AJ40" s="67">
        <v>0.188</v>
      </c>
      <c r="AK40" s="67">
        <v>2.8109999999999999</v>
      </c>
      <c r="AL40" s="67">
        <v>9.4951703900000003E-2</v>
      </c>
      <c r="AM40" s="67">
        <v>47.097000000000001</v>
      </c>
      <c r="AN40" s="67">
        <v>6.1060723300000001E-2</v>
      </c>
      <c r="AO40" s="67">
        <v>3.6938301299999997E-2</v>
      </c>
      <c r="AP40" s="67">
        <v>7.0493363099999998E-2</v>
      </c>
      <c r="AQ40" s="67">
        <v>2.5683168900000001E-2</v>
      </c>
      <c r="AR40" s="67">
        <v>8.3725639599999999E-2</v>
      </c>
      <c r="AS40" s="67">
        <v>0.10997341939999999</v>
      </c>
      <c r="AT40" s="67">
        <v>254.9</v>
      </c>
      <c r="AU40" s="67">
        <v>0.27732514809999997</v>
      </c>
      <c r="AV40" s="67">
        <v>0.72267485190000003</v>
      </c>
      <c r="AW40" s="67">
        <v>0.1565133346</v>
      </c>
      <c r="AX40" s="67">
        <v>9.0075485100000005E-2</v>
      </c>
      <c r="AY40" s="67">
        <v>3.9518635000000003E-2</v>
      </c>
      <c r="AZ40" s="67">
        <v>1.0363084378</v>
      </c>
      <c r="BA40" s="67">
        <v>2.0700608719</v>
      </c>
      <c r="BB40" s="67">
        <v>129.65</v>
      </c>
      <c r="BC40" s="67">
        <v>0.15668775139999999</v>
      </c>
      <c r="BD40" s="67">
        <v>0</v>
      </c>
      <c r="BE40" s="67">
        <v>0</v>
      </c>
      <c r="BF40" s="67">
        <v>-8.4787954999999998E-2</v>
      </c>
      <c r="BG40" s="33">
        <v>-4.6714331999999997E-2</v>
      </c>
      <c r="BH40" s="33">
        <v>0.28950536370000002</v>
      </c>
      <c r="BI40" s="33">
        <v>9.8507384999999992E-3</v>
      </c>
      <c r="BJ40" s="33">
        <v>52.926000000000002</v>
      </c>
      <c r="BK40" s="33">
        <v>20.663799999999998</v>
      </c>
      <c r="BL40" s="33">
        <v>43.049855903999998</v>
      </c>
      <c r="BM40" s="33">
        <v>2.8340789000000002E-3</v>
      </c>
      <c r="BN40" s="33">
        <v>54.133920361999998</v>
      </c>
      <c r="BO40" s="33">
        <v>49.158038986999998</v>
      </c>
      <c r="BP40" s="33">
        <v>23.383832493</v>
      </c>
      <c r="BQ40" s="33">
        <v>0.14831211059999999</v>
      </c>
      <c r="BR40" s="33">
        <v>0.1346795589</v>
      </c>
      <c r="BS40" s="33">
        <v>-6.4065294999999994E-2</v>
      </c>
      <c r="BT40" s="33">
        <v>3.1569635700000001E-2</v>
      </c>
      <c r="BU40" s="33">
        <v>1.7766924699999999E-2</v>
      </c>
      <c r="BV40" s="33">
        <v>-9.0164426000000006E-2</v>
      </c>
      <c r="BW40" s="33">
        <v>4.4844262900000001E-2</v>
      </c>
      <c r="BX40" s="33">
        <v>7.4950000000000001</v>
      </c>
      <c r="BY40" s="33">
        <v>79.908126856999999</v>
      </c>
    </row>
    <row r="41" spans="2:77" x14ac:dyDescent="0.2">
      <c r="B41" s="33">
        <v>2010</v>
      </c>
      <c r="C41" s="33" t="s">
        <v>95</v>
      </c>
      <c r="D41" s="33">
        <v>278</v>
      </c>
      <c r="E41" s="33">
        <v>20090930</v>
      </c>
      <c r="F41" s="67">
        <v>881.678</v>
      </c>
      <c r="G41" s="67">
        <v>27.116</v>
      </c>
      <c r="H41" s="67">
        <v>58.358499999999999</v>
      </c>
      <c r="I41" s="67">
        <v>97.648499999999999</v>
      </c>
      <c r="J41" s="67">
        <v>567.87149999999997</v>
      </c>
      <c r="K41" s="67">
        <v>32.823999999999998</v>
      </c>
      <c r="L41" s="67">
        <v>0</v>
      </c>
      <c r="M41" s="67">
        <v>0</v>
      </c>
      <c r="N41" s="67">
        <v>22.112500000000001</v>
      </c>
      <c r="O41" s="67">
        <v>104.187</v>
      </c>
      <c r="P41" s="67">
        <v>70.248000000000005</v>
      </c>
      <c r="Q41" s="67">
        <v>21.576499999999999</v>
      </c>
      <c r="R41" s="67">
        <v>102.55</v>
      </c>
      <c r="S41" s="67">
        <v>31.846</v>
      </c>
      <c r="T41" s="67">
        <v>122.9115</v>
      </c>
      <c r="U41" s="67">
        <v>807.16600000000005</v>
      </c>
      <c r="V41" s="67">
        <v>423.04950000000002</v>
      </c>
      <c r="W41" s="67">
        <v>10.816000000000001</v>
      </c>
      <c r="X41" s="67">
        <v>4.6254999999999997</v>
      </c>
      <c r="Y41" s="67">
        <v>135.5505</v>
      </c>
      <c r="Z41" s="67">
        <v>22.661999999999999</v>
      </c>
      <c r="AA41" s="67">
        <v>89.787999999999997</v>
      </c>
      <c r="AB41" s="67">
        <v>0</v>
      </c>
      <c r="AC41" s="67">
        <v>5.3290710000000002E-15</v>
      </c>
      <c r="AD41" s="67">
        <v>0</v>
      </c>
      <c r="AE41" s="67">
        <v>0</v>
      </c>
      <c r="AF41" s="67">
        <v>0</v>
      </c>
      <c r="AG41" s="67">
        <v>0</v>
      </c>
      <c r="AH41" s="67">
        <v>11.1195</v>
      </c>
      <c r="AI41" s="67">
        <v>2.2770000000000001</v>
      </c>
      <c r="AJ41" s="67">
        <v>1.2999999999999999E-2</v>
      </c>
      <c r="AK41" s="67">
        <v>10.4305</v>
      </c>
      <c r="AL41" s="67">
        <v>0.10617468789999999</v>
      </c>
      <c r="AM41" s="67">
        <v>58.884500000000003</v>
      </c>
      <c r="AN41" s="67">
        <v>7.3724610800000007E-2</v>
      </c>
      <c r="AO41" s="67">
        <v>3.0982268800000001E-2</v>
      </c>
      <c r="AP41" s="67">
        <v>8.6080016999999995E-2</v>
      </c>
      <c r="AQ41" s="67">
        <v>2.3664351100000001E-2</v>
      </c>
      <c r="AR41" s="67">
        <v>0.104762728</v>
      </c>
      <c r="AS41" s="67">
        <v>0.10617314009999999</v>
      </c>
      <c r="AT41" s="67">
        <v>239.03100000000001</v>
      </c>
      <c r="AU41" s="67">
        <v>0.2843268437</v>
      </c>
      <c r="AV41" s="67">
        <v>0.71567315629999995</v>
      </c>
      <c r="AW41" s="67">
        <v>0.1648199353</v>
      </c>
      <c r="AX41" s="67">
        <v>6.6661498999999999E-2</v>
      </c>
      <c r="AY41" s="67">
        <v>2.7665677199999999E-2</v>
      </c>
      <c r="AZ41" s="67">
        <v>0.95086572010000003</v>
      </c>
      <c r="BA41" s="67">
        <v>2.0188611468</v>
      </c>
      <c r="BB41" s="67">
        <v>119.8045</v>
      </c>
      <c r="BC41" s="67">
        <v>0.15870561220000001</v>
      </c>
      <c r="BD41" s="67">
        <v>0</v>
      </c>
      <c r="BE41" s="67">
        <v>0</v>
      </c>
      <c r="BF41" s="67">
        <v>-9.3701956000000003E-2</v>
      </c>
      <c r="BG41" s="33">
        <v>-5.2532471999999997E-2</v>
      </c>
      <c r="BH41" s="33">
        <v>0.27691864030000002</v>
      </c>
      <c r="BI41" s="33">
        <v>7.8703081000000008E-3</v>
      </c>
      <c r="BJ41" s="33">
        <v>41.868000000000002</v>
      </c>
      <c r="BK41" s="33">
        <v>15.698158454</v>
      </c>
      <c r="BL41" s="33">
        <v>38.271102702999997</v>
      </c>
      <c r="BM41" s="33">
        <v>4.5827936999999997E-3</v>
      </c>
      <c r="BN41" s="33">
        <v>57.743431888000003</v>
      </c>
      <c r="BO41" s="33">
        <v>49.640342378</v>
      </c>
      <c r="BP41" s="33">
        <v>26.019046853999999</v>
      </c>
      <c r="BQ41" s="33">
        <v>0.15820118329999999</v>
      </c>
      <c r="BR41" s="33">
        <v>0.13600093799999999</v>
      </c>
      <c r="BS41" s="33">
        <v>-7.1285059999999997E-2</v>
      </c>
      <c r="BT41" s="33">
        <v>3.3810600400000002E-2</v>
      </c>
      <c r="BU41" s="33">
        <v>1.4321075000000001E-2</v>
      </c>
      <c r="BV41" s="33">
        <v>-9.0517897999999999E-2</v>
      </c>
      <c r="BW41" s="33">
        <v>4.2095957599999997E-2</v>
      </c>
      <c r="BX41" s="33">
        <v>4.8615000000000004</v>
      </c>
      <c r="BY41" s="33">
        <v>81.364727411999993</v>
      </c>
    </row>
    <row r="42" spans="2:77" x14ac:dyDescent="0.2">
      <c r="B42" s="33">
        <v>2010</v>
      </c>
      <c r="C42" s="33" t="s">
        <v>96</v>
      </c>
      <c r="D42" s="33">
        <v>278</v>
      </c>
      <c r="E42" s="33">
        <v>20091231</v>
      </c>
      <c r="F42" s="67">
        <v>895.37300000000005</v>
      </c>
      <c r="G42" s="67">
        <v>28.733499999999999</v>
      </c>
      <c r="H42" s="67">
        <v>57.835500000000003</v>
      </c>
      <c r="I42" s="67">
        <v>97.948999999999998</v>
      </c>
      <c r="J42" s="67">
        <v>542.33550000000002</v>
      </c>
      <c r="K42" s="67">
        <v>32.165500000000002</v>
      </c>
      <c r="L42" s="67">
        <v>0</v>
      </c>
      <c r="M42" s="67">
        <v>0</v>
      </c>
      <c r="N42" s="67">
        <v>25.138999999999999</v>
      </c>
      <c r="O42" s="67">
        <v>100.76</v>
      </c>
      <c r="P42" s="67">
        <v>72.025499999999994</v>
      </c>
      <c r="Q42" s="67">
        <v>24.034500000000001</v>
      </c>
      <c r="R42" s="67">
        <v>95.468500000000006</v>
      </c>
      <c r="S42" s="67">
        <v>33.527000000000001</v>
      </c>
      <c r="T42" s="67">
        <v>120.9015</v>
      </c>
      <c r="U42" s="67">
        <v>779.97699999999998</v>
      </c>
      <c r="V42" s="67">
        <v>432.5675</v>
      </c>
      <c r="W42" s="67">
        <v>11.5625</v>
      </c>
      <c r="X42" s="67">
        <v>5.25</v>
      </c>
      <c r="Y42" s="67">
        <v>133.708</v>
      </c>
      <c r="Z42" s="67">
        <v>21.060500000000001</v>
      </c>
      <c r="AA42" s="67">
        <v>87.587500000000006</v>
      </c>
      <c r="AB42" s="67">
        <v>0</v>
      </c>
      <c r="AC42" s="67">
        <v>8.8817839999999998E-15</v>
      </c>
      <c r="AD42" s="67">
        <v>0</v>
      </c>
      <c r="AE42" s="67">
        <v>0</v>
      </c>
      <c r="AF42" s="67">
        <v>0</v>
      </c>
      <c r="AG42" s="67">
        <v>0</v>
      </c>
      <c r="AH42" s="67">
        <v>9.4764999999999997</v>
      </c>
      <c r="AI42" s="67">
        <v>1.9715</v>
      </c>
      <c r="AJ42" s="67">
        <v>2.6367799999999999E-16</v>
      </c>
      <c r="AK42" s="67">
        <v>11.414</v>
      </c>
      <c r="AL42" s="67">
        <v>0.1090735541</v>
      </c>
      <c r="AM42" s="67">
        <v>57.143500000000003</v>
      </c>
      <c r="AN42" s="67">
        <v>7.6213578800000001E-2</v>
      </c>
      <c r="AO42" s="67">
        <v>3.2394544900000002E-2</v>
      </c>
      <c r="AP42" s="67">
        <v>8.2479762299999995E-2</v>
      </c>
      <c r="AQ42" s="67">
        <v>2.2513015899999999E-2</v>
      </c>
      <c r="AR42" s="67">
        <v>0.1075094149</v>
      </c>
      <c r="AS42" s="67">
        <v>0.110719371</v>
      </c>
      <c r="AT42" s="67">
        <v>242.97450000000001</v>
      </c>
      <c r="AU42" s="67">
        <v>0.29182325339999998</v>
      </c>
      <c r="AV42" s="67">
        <v>0.70817674659999996</v>
      </c>
      <c r="AW42" s="67">
        <v>0.16383000240000001</v>
      </c>
      <c r="AX42" s="67">
        <v>6.7468979400000004E-2</v>
      </c>
      <c r="AY42" s="67">
        <v>3.2437394699999997E-2</v>
      </c>
      <c r="AZ42" s="67">
        <v>0.92077714659999998</v>
      </c>
      <c r="BA42" s="67">
        <v>1.9845949760999999</v>
      </c>
      <c r="BB42" s="67">
        <v>111.3035</v>
      </c>
      <c r="BC42" s="67">
        <v>0.15584998310000001</v>
      </c>
      <c r="BD42" s="67">
        <v>0</v>
      </c>
      <c r="BE42" s="67">
        <v>0</v>
      </c>
      <c r="BF42" s="67">
        <v>-9.6417301999999996E-2</v>
      </c>
      <c r="BG42" s="33">
        <v>-4.5130612000000001E-2</v>
      </c>
      <c r="BH42" s="33">
        <v>0.28632742350000001</v>
      </c>
      <c r="BI42" s="33">
        <v>4.861855E-3</v>
      </c>
      <c r="BJ42" s="33">
        <v>43.972499999999997</v>
      </c>
      <c r="BK42" s="33">
        <v>14.738583408</v>
      </c>
      <c r="BL42" s="33">
        <v>33.861381760999997</v>
      </c>
      <c r="BM42" s="33">
        <v>1.598192E-3</v>
      </c>
      <c r="BN42" s="33">
        <v>59.012697273000001</v>
      </c>
      <c r="BO42" s="33">
        <v>50.006431630000002</v>
      </c>
      <c r="BP42" s="33">
        <v>26.351672067999999</v>
      </c>
      <c r="BQ42" s="33">
        <v>0.1616786227</v>
      </c>
      <c r="BR42" s="33">
        <v>0.1370039223</v>
      </c>
      <c r="BS42" s="33">
        <v>-7.2196362E-2</v>
      </c>
      <c r="BT42" s="33">
        <v>3.5433387599999998E-2</v>
      </c>
      <c r="BU42" s="33">
        <v>1.5229439900000001E-2</v>
      </c>
      <c r="BV42" s="33">
        <v>-8.2873067999999994E-2</v>
      </c>
      <c r="BW42" s="33">
        <v>4.3729621400000002E-2</v>
      </c>
      <c r="BX42" s="33">
        <v>3.0945</v>
      </c>
      <c r="BY42" s="33">
        <v>82.667456834999996</v>
      </c>
    </row>
    <row r="43" spans="2:77" x14ac:dyDescent="0.2">
      <c r="B43" s="33">
        <v>2010</v>
      </c>
      <c r="C43" s="33" t="s">
        <v>97</v>
      </c>
      <c r="D43" s="33">
        <v>277</v>
      </c>
      <c r="E43" s="33">
        <v>20100331</v>
      </c>
      <c r="F43" s="67">
        <v>917.76700000000005</v>
      </c>
      <c r="G43" s="67">
        <v>26.605</v>
      </c>
      <c r="H43" s="67">
        <v>57.9</v>
      </c>
      <c r="I43" s="67">
        <v>102.78400000000001</v>
      </c>
      <c r="J43" s="67">
        <v>568.97</v>
      </c>
      <c r="K43" s="67">
        <v>30.978999999999999</v>
      </c>
      <c r="L43" s="67">
        <v>0</v>
      </c>
      <c r="M43" s="67">
        <v>0</v>
      </c>
      <c r="N43" s="67">
        <v>29.634</v>
      </c>
      <c r="O43" s="67">
        <v>101.646</v>
      </c>
      <c r="P43" s="67">
        <v>69.174999999999997</v>
      </c>
      <c r="Q43" s="67">
        <v>29.167000000000002</v>
      </c>
      <c r="R43" s="67">
        <v>94.971999999999994</v>
      </c>
      <c r="S43" s="67">
        <v>43.372999999999998</v>
      </c>
      <c r="T43" s="67">
        <v>128.65</v>
      </c>
      <c r="U43" s="67">
        <v>823.3</v>
      </c>
      <c r="V43" s="67">
        <v>420.9</v>
      </c>
      <c r="W43" s="67">
        <v>12.3</v>
      </c>
      <c r="X43" s="67">
        <v>5.3</v>
      </c>
      <c r="Y43" s="67">
        <v>134.965</v>
      </c>
      <c r="Z43" s="67">
        <v>19.100000000000001</v>
      </c>
      <c r="AA43" s="67">
        <v>81.326999999999998</v>
      </c>
      <c r="AB43" s="67">
        <v>0</v>
      </c>
      <c r="AC43" s="67">
        <v>3.5527140000000002E-15</v>
      </c>
      <c r="AD43" s="67">
        <v>0</v>
      </c>
      <c r="AE43" s="67">
        <v>0</v>
      </c>
      <c r="AF43" s="67">
        <v>0</v>
      </c>
      <c r="AG43" s="67">
        <v>0</v>
      </c>
      <c r="AH43" s="67">
        <v>9.859</v>
      </c>
      <c r="AI43" s="67">
        <v>1.304</v>
      </c>
      <c r="AJ43" s="67">
        <v>0</v>
      </c>
      <c r="AK43" s="67">
        <v>14.702999999999999</v>
      </c>
      <c r="AL43" s="67">
        <v>0.1076197958</v>
      </c>
      <c r="AM43" s="67">
        <v>55.6</v>
      </c>
      <c r="AN43" s="67">
        <v>7.8163967900000006E-2</v>
      </c>
      <c r="AO43" s="67">
        <v>3.9139099199999999E-2</v>
      </c>
      <c r="AP43" s="67">
        <v>7.3009738000000005E-2</v>
      </c>
      <c r="AQ43" s="67">
        <v>2.0794664099999999E-2</v>
      </c>
      <c r="AR43" s="67">
        <v>0.1101357461</v>
      </c>
      <c r="AS43" s="67">
        <v>0.1150404843</v>
      </c>
      <c r="AT43" s="67">
        <v>253.02</v>
      </c>
      <c r="AU43" s="67">
        <v>0.29288580219999999</v>
      </c>
      <c r="AV43" s="67">
        <v>0.70711419779999996</v>
      </c>
      <c r="AW43" s="67">
        <v>0.16657321850000001</v>
      </c>
      <c r="AX43" s="67">
        <v>7.7344618099999998E-2</v>
      </c>
      <c r="AY43" s="67">
        <v>3.7714057400000001E-2</v>
      </c>
      <c r="AZ43" s="67">
        <v>0.92247832620000003</v>
      </c>
      <c r="BA43" s="67">
        <v>1.9898975933</v>
      </c>
      <c r="BB43" s="67">
        <v>108.596</v>
      </c>
      <c r="BC43" s="67">
        <v>0.1606059319</v>
      </c>
      <c r="BD43" s="67">
        <v>0</v>
      </c>
      <c r="BE43" s="67">
        <v>0</v>
      </c>
      <c r="BF43" s="67">
        <v>-9.3302368999999996E-2</v>
      </c>
      <c r="BG43" s="33">
        <v>-4.5565448000000001E-2</v>
      </c>
      <c r="BH43" s="33">
        <v>0.29367179119999998</v>
      </c>
      <c r="BI43" s="33">
        <v>4.6103339000000002E-3</v>
      </c>
      <c r="BJ43" s="33">
        <v>46.712000000000003</v>
      </c>
      <c r="BK43" s="33">
        <v>15.314061689000001</v>
      </c>
      <c r="BL43" s="33">
        <v>37.108186873999998</v>
      </c>
      <c r="BM43" s="33">
        <v>2.1053653000000002E-3</v>
      </c>
      <c r="BN43" s="33">
        <v>61.244845480000002</v>
      </c>
      <c r="BO43" s="33">
        <v>50.310166936000002</v>
      </c>
      <c r="BP43" s="33">
        <v>29.556284517000002</v>
      </c>
      <c r="BQ43" s="33">
        <v>0.16779409719999999</v>
      </c>
      <c r="BR43" s="33">
        <v>0.13783607379999999</v>
      </c>
      <c r="BS43" s="33">
        <v>-8.0976121999999998E-2</v>
      </c>
      <c r="BT43" s="33">
        <v>3.4263658000000002E-2</v>
      </c>
      <c r="BU43" s="33">
        <v>1.60693682E-2</v>
      </c>
      <c r="BV43" s="33">
        <v>-8.2429479999999999E-2</v>
      </c>
      <c r="BW43" s="33">
        <v>4.6333406399999999E-2</v>
      </c>
      <c r="BX43" s="33">
        <v>2.63</v>
      </c>
      <c r="BY43" s="33">
        <v>81.998727900000006</v>
      </c>
    </row>
    <row r="44" spans="2:77" x14ac:dyDescent="0.2">
      <c r="B44" s="33">
        <v>2010</v>
      </c>
      <c r="C44" s="33" t="s">
        <v>98</v>
      </c>
      <c r="D44" s="33">
        <v>279</v>
      </c>
      <c r="E44" s="33">
        <v>20100630</v>
      </c>
      <c r="F44" s="67">
        <v>962.06700000000001</v>
      </c>
      <c r="G44" s="67">
        <v>26.004000000000001</v>
      </c>
      <c r="H44" s="67">
        <v>64.915999999999997</v>
      </c>
      <c r="I44" s="67">
        <v>93.019000000000005</v>
      </c>
      <c r="J44" s="67">
        <v>580.29999999999995</v>
      </c>
      <c r="K44" s="67">
        <v>33.533999999999999</v>
      </c>
      <c r="L44" s="67">
        <v>0</v>
      </c>
      <c r="M44" s="67">
        <v>0</v>
      </c>
      <c r="N44" s="67">
        <v>31.713999999999999</v>
      </c>
      <c r="O44" s="67">
        <v>108.69499999999999</v>
      </c>
      <c r="P44" s="67">
        <v>74.049000000000007</v>
      </c>
      <c r="Q44" s="67">
        <v>31.192</v>
      </c>
      <c r="R44" s="67">
        <v>102.32</v>
      </c>
      <c r="S44" s="67">
        <v>46.3</v>
      </c>
      <c r="T44" s="67">
        <v>137.82</v>
      </c>
      <c r="U44" s="67">
        <v>845.03200000000004</v>
      </c>
      <c r="V44" s="67">
        <v>408.80500000000001</v>
      </c>
      <c r="W44" s="67">
        <v>13.557</v>
      </c>
      <c r="X44" s="67">
        <v>5.2</v>
      </c>
      <c r="Y44" s="67">
        <v>139.75200000000001</v>
      </c>
      <c r="Z44" s="67">
        <v>20.3</v>
      </c>
      <c r="AA44" s="67">
        <v>82.76</v>
      </c>
      <c r="AB44" s="67">
        <v>0</v>
      </c>
      <c r="AC44" s="67">
        <v>3.5527140000000002E-15</v>
      </c>
      <c r="AD44" s="67">
        <v>0</v>
      </c>
      <c r="AE44" s="67">
        <v>0</v>
      </c>
      <c r="AF44" s="67">
        <v>0</v>
      </c>
      <c r="AG44" s="67">
        <v>0</v>
      </c>
      <c r="AH44" s="67">
        <v>9.9</v>
      </c>
      <c r="AI44" s="67">
        <v>1.847</v>
      </c>
      <c r="AJ44" s="67">
        <v>1.110223E-16</v>
      </c>
      <c r="AK44" s="67">
        <v>7.4089999999999998</v>
      </c>
      <c r="AL44" s="67">
        <v>9.6870759200000003E-2</v>
      </c>
      <c r="AM44" s="67">
        <v>47.981999999999999</v>
      </c>
      <c r="AN44" s="67">
        <v>6.6607459999999993E-2</v>
      </c>
      <c r="AO44" s="67">
        <v>4.2764273399999997E-2</v>
      </c>
      <c r="AP44" s="67">
        <v>5.1349863900000001E-2</v>
      </c>
      <c r="AQ44" s="67">
        <v>2.1105282400000001E-2</v>
      </c>
      <c r="AR44" s="67">
        <v>0.1083303233</v>
      </c>
      <c r="AS44" s="67">
        <v>0.1213078209</v>
      </c>
      <c r="AT44" s="67">
        <v>250.535</v>
      </c>
      <c r="AU44" s="67">
        <v>0.29888234390000001</v>
      </c>
      <c r="AV44" s="67">
        <v>0.70111765609999999</v>
      </c>
      <c r="AW44" s="67">
        <v>0.1644727513</v>
      </c>
      <c r="AX44" s="67">
        <v>8.1363042699999999E-2</v>
      </c>
      <c r="AY44" s="67">
        <v>3.8465090700000003E-2</v>
      </c>
      <c r="AZ44" s="67">
        <v>0.92302682219999999</v>
      </c>
      <c r="BA44" s="67">
        <v>2.0213799805999999</v>
      </c>
      <c r="BB44" s="67">
        <v>113.03</v>
      </c>
      <c r="BC44" s="67">
        <v>0.1570881512</v>
      </c>
      <c r="BD44" s="67">
        <v>0</v>
      </c>
      <c r="BE44" s="67">
        <v>0</v>
      </c>
      <c r="BF44" s="67">
        <v>-9.6119336E-2</v>
      </c>
      <c r="BG44" s="33">
        <v>-3.5780329999999999E-2</v>
      </c>
      <c r="BH44" s="33">
        <v>0.30181393680000002</v>
      </c>
      <c r="BI44" s="33">
        <v>5.7539816999999998E-3</v>
      </c>
      <c r="BJ44" s="33">
        <v>48.468000000000004</v>
      </c>
      <c r="BK44" s="33">
        <v>16.30789974</v>
      </c>
      <c r="BL44" s="33">
        <v>36.587800000000001</v>
      </c>
      <c r="BM44" s="33">
        <v>1.8622025E-3</v>
      </c>
      <c r="BN44" s="33">
        <v>61.775604231000003</v>
      </c>
      <c r="BO44" s="33">
        <v>51.678044767999999</v>
      </c>
      <c r="BP44" s="33">
        <v>30.211311568999999</v>
      </c>
      <c r="BQ44" s="33">
        <v>0.16924823080000001</v>
      </c>
      <c r="BR44" s="33">
        <v>0.14158368430000001</v>
      </c>
      <c r="BS44" s="33">
        <v>-8.2770716999999994E-2</v>
      </c>
      <c r="BT44" s="33">
        <v>3.4039212800000003E-2</v>
      </c>
      <c r="BU44" s="33">
        <v>1.68563737E-2</v>
      </c>
      <c r="BV44" s="33">
        <v>-7.3741985999999995E-2</v>
      </c>
      <c r="BW44" s="33">
        <v>5.04225061E-2</v>
      </c>
      <c r="BX44" s="33">
        <v>3.0350000000000001</v>
      </c>
      <c r="BY44" s="33">
        <v>83.242337430000006</v>
      </c>
    </row>
    <row r="45" spans="2:77" x14ac:dyDescent="0.2">
      <c r="B45" s="33">
        <v>2010</v>
      </c>
      <c r="C45" s="33" t="s">
        <v>99</v>
      </c>
      <c r="D45" s="33">
        <v>286</v>
      </c>
      <c r="E45" s="33">
        <v>20100930</v>
      </c>
      <c r="F45" s="67">
        <v>955.38649999999996</v>
      </c>
      <c r="G45" s="67">
        <v>26.483499999999999</v>
      </c>
      <c r="H45" s="67">
        <v>69.663499999999999</v>
      </c>
      <c r="I45" s="67">
        <v>98.4</v>
      </c>
      <c r="J45" s="67">
        <v>600.15949999999998</v>
      </c>
      <c r="K45" s="67">
        <v>31.773499999999999</v>
      </c>
      <c r="L45" s="67">
        <v>0</v>
      </c>
      <c r="M45" s="67">
        <v>0</v>
      </c>
      <c r="N45" s="67">
        <v>31.776</v>
      </c>
      <c r="O45" s="67">
        <v>110.114</v>
      </c>
      <c r="P45" s="67">
        <v>77.489000000000004</v>
      </c>
      <c r="Q45" s="67">
        <v>32.308500000000002</v>
      </c>
      <c r="R45" s="67">
        <v>98.010499999999993</v>
      </c>
      <c r="S45" s="67">
        <v>49.338999999999999</v>
      </c>
      <c r="T45" s="67">
        <v>135.488</v>
      </c>
      <c r="U45" s="67">
        <v>855.16300000000001</v>
      </c>
      <c r="V45" s="67">
        <v>419.15</v>
      </c>
      <c r="W45" s="67">
        <v>14.2155</v>
      </c>
      <c r="X45" s="67">
        <v>5.0220000000000002</v>
      </c>
      <c r="Y45" s="67">
        <v>143.57</v>
      </c>
      <c r="Z45" s="67">
        <v>19.9665</v>
      </c>
      <c r="AA45" s="67">
        <v>63.716500000000003</v>
      </c>
      <c r="AB45" s="67">
        <v>0</v>
      </c>
      <c r="AC45" s="67">
        <v>3.0808690000000001E-15</v>
      </c>
      <c r="AD45" s="67">
        <v>0</v>
      </c>
      <c r="AE45" s="67">
        <v>0</v>
      </c>
      <c r="AF45" s="67">
        <v>0</v>
      </c>
      <c r="AG45" s="67">
        <v>0</v>
      </c>
      <c r="AH45" s="67">
        <v>9.9924999999999997</v>
      </c>
      <c r="AI45" s="67">
        <v>1.518</v>
      </c>
      <c r="AJ45" s="67">
        <v>3.747003E-16</v>
      </c>
      <c r="AK45" s="67">
        <v>4.7024999999999997</v>
      </c>
      <c r="AL45" s="67">
        <v>8.3864327799999999E-2</v>
      </c>
      <c r="AM45" s="67">
        <v>36.600499999999997</v>
      </c>
      <c r="AN45" s="67">
        <v>5.3268930800000003E-2</v>
      </c>
      <c r="AO45" s="67">
        <v>4.5685674900000001E-2</v>
      </c>
      <c r="AP45" s="67">
        <v>3.6584447399999998E-2</v>
      </c>
      <c r="AQ45" s="67">
        <v>2.0939491899999999E-2</v>
      </c>
      <c r="AR45" s="67">
        <v>0.1072835632</v>
      </c>
      <c r="AS45" s="67">
        <v>0.12360111209999999</v>
      </c>
      <c r="AT45" s="67">
        <v>259.27050000000003</v>
      </c>
      <c r="AU45" s="67">
        <v>0.2974715449</v>
      </c>
      <c r="AV45" s="67">
        <v>0.70252845509999995</v>
      </c>
      <c r="AW45" s="67">
        <v>0.1630216384</v>
      </c>
      <c r="AX45" s="67">
        <v>8.4693051599999999E-2</v>
      </c>
      <c r="AY45" s="67">
        <v>4.0321241799999998E-2</v>
      </c>
      <c r="AZ45" s="67">
        <v>0.91557849049999995</v>
      </c>
      <c r="BA45" s="67">
        <v>2.0376319964</v>
      </c>
      <c r="BB45" s="67">
        <v>115.613</v>
      </c>
      <c r="BC45" s="67">
        <v>0.15481564989999999</v>
      </c>
      <c r="BD45" s="67">
        <v>0</v>
      </c>
      <c r="BE45" s="67">
        <v>0</v>
      </c>
      <c r="BF45" s="67">
        <v>-9.9854076E-2</v>
      </c>
      <c r="BG45" s="33">
        <v>-3.1214538E-2</v>
      </c>
      <c r="BH45" s="33">
        <v>0.30517733829999999</v>
      </c>
      <c r="BI45" s="33">
        <v>6.6620828999999996E-3</v>
      </c>
      <c r="BJ45" s="33">
        <v>52.587000000000003</v>
      </c>
      <c r="BK45" s="33">
        <v>16.863919975000002</v>
      </c>
      <c r="BL45" s="33">
        <v>35.583421555999998</v>
      </c>
      <c r="BM45" s="33">
        <v>1.2432591000000001E-3</v>
      </c>
      <c r="BN45" s="33">
        <v>62.759990805999998</v>
      </c>
      <c r="BO45" s="33">
        <v>51.551890055999998</v>
      </c>
      <c r="BP45" s="33">
        <v>30.845665593</v>
      </c>
      <c r="BQ45" s="33">
        <v>0.1719451803</v>
      </c>
      <c r="BR45" s="33">
        <v>0.14123805489999999</v>
      </c>
      <c r="BS45" s="33">
        <v>-8.4508673000000006E-2</v>
      </c>
      <c r="BT45" s="33">
        <v>3.3800493100000002E-2</v>
      </c>
      <c r="BU45" s="33">
        <v>1.8797982099999999E-2</v>
      </c>
      <c r="BV45" s="33">
        <v>-7.0952011999999995E-2</v>
      </c>
      <c r="BW45" s="33">
        <v>5.2521950599999999E-2</v>
      </c>
      <c r="BX45" s="33">
        <v>3.0554999999999999</v>
      </c>
      <c r="BY45" s="33">
        <v>83.466215269000003</v>
      </c>
    </row>
    <row r="46" spans="2:77" x14ac:dyDescent="0.2">
      <c r="B46" s="33">
        <v>2010</v>
      </c>
      <c r="C46" s="33" t="s">
        <v>100</v>
      </c>
      <c r="D46" s="33">
        <v>284</v>
      </c>
      <c r="E46" s="33">
        <v>20101231</v>
      </c>
      <c r="F46" s="67">
        <v>958.72950000000003</v>
      </c>
      <c r="G46" s="67">
        <v>28.331499999999998</v>
      </c>
      <c r="H46" s="67">
        <v>60.844999999999999</v>
      </c>
      <c r="I46" s="67">
        <v>94.698499999999996</v>
      </c>
      <c r="J46" s="67">
        <v>634.33550000000002</v>
      </c>
      <c r="K46" s="67">
        <v>31.249500000000001</v>
      </c>
      <c r="L46" s="67">
        <v>0</v>
      </c>
      <c r="M46" s="67">
        <v>0</v>
      </c>
      <c r="N46" s="67">
        <v>37.768000000000001</v>
      </c>
      <c r="O46" s="67">
        <v>106.58150000000001</v>
      </c>
      <c r="P46" s="67">
        <v>82.403499999999994</v>
      </c>
      <c r="Q46" s="67">
        <v>37.468000000000004</v>
      </c>
      <c r="R46" s="67">
        <v>101.52</v>
      </c>
      <c r="S46" s="67">
        <v>56.213500000000003</v>
      </c>
      <c r="T46" s="67">
        <v>138.55549999999999</v>
      </c>
      <c r="U46" s="67">
        <v>880.99549999999999</v>
      </c>
      <c r="V46" s="67">
        <v>442.15499999999997</v>
      </c>
      <c r="W46" s="67">
        <v>17.399999999999999</v>
      </c>
      <c r="X46" s="67">
        <v>4.5575000000000001</v>
      </c>
      <c r="Y46" s="67">
        <v>147.68350000000001</v>
      </c>
      <c r="Z46" s="67">
        <v>22.851500000000001</v>
      </c>
      <c r="AA46" s="67">
        <v>63.898000000000003</v>
      </c>
      <c r="AB46" s="67">
        <v>0</v>
      </c>
      <c r="AC46" s="67">
        <v>1.0658139999999999E-14</v>
      </c>
      <c r="AD46" s="67">
        <v>0</v>
      </c>
      <c r="AE46" s="67">
        <v>0</v>
      </c>
      <c r="AF46" s="67">
        <v>0</v>
      </c>
      <c r="AG46" s="67">
        <v>0</v>
      </c>
      <c r="AH46" s="67">
        <v>10.1935</v>
      </c>
      <c r="AI46" s="67">
        <v>1.3514999999999999</v>
      </c>
      <c r="AJ46" s="67">
        <v>4.4408919999999998E-16</v>
      </c>
      <c r="AK46" s="67">
        <v>2.7974999999999999</v>
      </c>
      <c r="AL46" s="67">
        <v>7.7667033100000005E-2</v>
      </c>
      <c r="AM46" s="67">
        <v>32.832500000000003</v>
      </c>
      <c r="AN46" s="67">
        <v>4.8121146400000002E-2</v>
      </c>
      <c r="AO46" s="67">
        <v>5.1896904200000003E-2</v>
      </c>
      <c r="AP46" s="67">
        <v>3.1170717300000001E-2</v>
      </c>
      <c r="AQ46" s="67">
        <v>2.26928531E-2</v>
      </c>
      <c r="AR46" s="67">
        <v>0.1156059711</v>
      </c>
      <c r="AS46" s="67">
        <v>0.12185463940000001</v>
      </c>
      <c r="AT46" s="67">
        <v>266.29599999999999</v>
      </c>
      <c r="AU46" s="67">
        <v>0.29973107339999999</v>
      </c>
      <c r="AV46" s="67">
        <v>0.70026892659999995</v>
      </c>
      <c r="AW46" s="67">
        <v>0.1610481506</v>
      </c>
      <c r="AX46" s="67">
        <v>9.3757318699999995E-2</v>
      </c>
      <c r="AY46" s="67">
        <v>4.76404567E-2</v>
      </c>
      <c r="AZ46" s="67">
        <v>0.93852573689999996</v>
      </c>
      <c r="BA46" s="67">
        <v>2.0367263907000002</v>
      </c>
      <c r="BB46" s="67">
        <v>105.2255</v>
      </c>
      <c r="BC46" s="67">
        <v>0.15217433899999999</v>
      </c>
      <c r="BD46" s="67">
        <v>0</v>
      </c>
      <c r="BE46" s="67">
        <v>0</v>
      </c>
      <c r="BF46" s="67">
        <v>-9.5483440000000003E-2</v>
      </c>
      <c r="BG46" s="33">
        <v>-3.0319700000000002E-2</v>
      </c>
      <c r="BH46" s="33">
        <v>0.28577024090000003</v>
      </c>
      <c r="BI46" s="33">
        <v>6.6603206999999998E-3</v>
      </c>
      <c r="BJ46" s="33">
        <v>56.709499999999998</v>
      </c>
      <c r="BK46" s="33">
        <v>18.087522127</v>
      </c>
      <c r="BL46" s="33">
        <v>38.989817750999997</v>
      </c>
      <c r="BM46" s="33">
        <v>9.7277629999999995E-4</v>
      </c>
      <c r="BN46" s="33">
        <v>60.496444893000003</v>
      </c>
      <c r="BO46" s="33">
        <v>49.990435394999999</v>
      </c>
      <c r="BP46" s="33">
        <v>30.058254924</v>
      </c>
      <c r="BQ46" s="33">
        <v>0.1657436846</v>
      </c>
      <c r="BR46" s="33">
        <v>0.136960097</v>
      </c>
      <c r="BS46" s="33">
        <v>-8.2351383E-2</v>
      </c>
      <c r="BT46" s="33">
        <v>3.2031108900000001E-2</v>
      </c>
      <c r="BU46" s="33">
        <v>1.9472063599999999E-2</v>
      </c>
      <c r="BV46" s="33">
        <v>-7.2484616000000002E-2</v>
      </c>
      <c r="BW46" s="33">
        <v>5.56407399E-2</v>
      </c>
      <c r="BX46" s="33">
        <v>3.2010000000000001</v>
      </c>
      <c r="BY46" s="33">
        <v>80.428625363999998</v>
      </c>
    </row>
    <row r="47" spans="2:77" x14ac:dyDescent="0.2">
      <c r="B47" s="33">
        <v>2010</v>
      </c>
      <c r="C47" s="33" t="s">
        <v>101</v>
      </c>
      <c r="D47" s="33">
        <v>282</v>
      </c>
      <c r="E47" s="33">
        <v>20110331</v>
      </c>
      <c r="F47" s="67">
        <v>1060.5835</v>
      </c>
      <c r="G47" s="67">
        <v>30.2315</v>
      </c>
      <c r="H47" s="67">
        <v>73.465000000000003</v>
      </c>
      <c r="I47" s="67">
        <v>101.9105</v>
      </c>
      <c r="J47" s="67">
        <v>681.42700000000002</v>
      </c>
      <c r="K47" s="67">
        <v>34.210999999999999</v>
      </c>
      <c r="L47" s="67">
        <v>0</v>
      </c>
      <c r="M47" s="67">
        <v>0</v>
      </c>
      <c r="N47" s="67">
        <v>42.194000000000003</v>
      </c>
      <c r="O47" s="67">
        <v>123.8925</v>
      </c>
      <c r="P47" s="67">
        <v>73.998999999999995</v>
      </c>
      <c r="Q47" s="67">
        <v>41.481499999999997</v>
      </c>
      <c r="R47" s="67">
        <v>112.137</v>
      </c>
      <c r="S47" s="67">
        <v>61.05</v>
      </c>
      <c r="T47" s="67">
        <v>157.45599999999999</v>
      </c>
      <c r="U47" s="67">
        <v>932.19</v>
      </c>
      <c r="V47" s="67">
        <v>468.78750000000002</v>
      </c>
      <c r="W47" s="67">
        <v>18.884499999999999</v>
      </c>
      <c r="X47" s="67">
        <v>5.4024999999999999</v>
      </c>
      <c r="Y47" s="67">
        <v>151.66999999999999</v>
      </c>
      <c r="Z47" s="67">
        <v>25.155000000000001</v>
      </c>
      <c r="AA47" s="67">
        <v>57.905500000000004</v>
      </c>
      <c r="AB47" s="67">
        <v>0</v>
      </c>
      <c r="AC47" s="67">
        <v>5.3290710000000002E-15</v>
      </c>
      <c r="AD47" s="67">
        <v>0</v>
      </c>
      <c r="AE47" s="67">
        <v>0</v>
      </c>
      <c r="AF47" s="67">
        <v>0</v>
      </c>
      <c r="AG47" s="67">
        <v>0</v>
      </c>
      <c r="AH47" s="67">
        <v>10.688499999999999</v>
      </c>
      <c r="AI47" s="67">
        <v>1.8640000000000001</v>
      </c>
      <c r="AJ47" s="67">
        <v>8.8817839999999996E-16</v>
      </c>
      <c r="AK47" s="67">
        <v>1.6279999999999999</v>
      </c>
      <c r="AL47" s="67">
        <v>6.1657875899999999E-2</v>
      </c>
      <c r="AM47" s="67">
        <v>25.308</v>
      </c>
      <c r="AN47" s="67">
        <v>3.4424346299999999E-2</v>
      </c>
      <c r="AO47" s="67">
        <v>5.2362476099999999E-2</v>
      </c>
      <c r="AP47" s="67">
        <v>1.78563136E-2</v>
      </c>
      <c r="AQ47" s="67">
        <v>2.2486705999999999E-2</v>
      </c>
      <c r="AR47" s="67">
        <v>0.1080110469</v>
      </c>
      <c r="AS47" s="67">
        <v>0.1240161369</v>
      </c>
      <c r="AT47" s="67">
        <v>280.45499999999998</v>
      </c>
      <c r="AU47" s="67">
        <v>0.29236069980000001</v>
      </c>
      <c r="AV47" s="67">
        <v>0.70763930019999999</v>
      </c>
      <c r="AW47" s="67">
        <v>0.1612230331</v>
      </c>
      <c r="AX47" s="67">
        <v>9.8371433300000005E-2</v>
      </c>
      <c r="AY47" s="67">
        <v>5.0367083200000003E-2</v>
      </c>
      <c r="AZ47" s="67">
        <v>0.92856875350000001</v>
      </c>
      <c r="BA47" s="67">
        <v>2.0303662321</v>
      </c>
      <c r="BB47" s="67">
        <v>129.01050000000001</v>
      </c>
      <c r="BC47" s="67">
        <v>0.1676969536</v>
      </c>
      <c r="BD47" s="67">
        <v>0</v>
      </c>
      <c r="BE47" s="67">
        <v>0</v>
      </c>
      <c r="BF47" s="67">
        <v>-8.7087289999999998E-2</v>
      </c>
      <c r="BG47" s="33">
        <v>-4.3680816999999997E-2</v>
      </c>
      <c r="BH47" s="33">
        <v>0.28451856469999998</v>
      </c>
      <c r="BI47" s="33">
        <v>7.0151542000000001E-3</v>
      </c>
      <c r="BJ47" s="33">
        <v>60.339500000000001</v>
      </c>
      <c r="BK47" s="33">
        <v>21.212939245000001</v>
      </c>
      <c r="BL47" s="33">
        <v>44.728499999999997</v>
      </c>
      <c r="BM47" s="33">
        <v>7.0209500000000002E-4</v>
      </c>
      <c r="BN47" s="33">
        <v>63.168091326999999</v>
      </c>
      <c r="BO47" s="33">
        <v>52.479904759</v>
      </c>
      <c r="BP47" s="33">
        <v>32.947667439999996</v>
      </c>
      <c r="BQ47" s="33">
        <v>0.17306326389999999</v>
      </c>
      <c r="BR47" s="33">
        <v>0.143780561</v>
      </c>
      <c r="BS47" s="33">
        <v>-9.0267581999999999E-2</v>
      </c>
      <c r="BT47" s="33">
        <v>3.2225157499999997E-2</v>
      </c>
      <c r="BU47" s="33">
        <v>2.0976550600000001E-2</v>
      </c>
      <c r="BV47" s="33">
        <v>-8.7144073000000002E-2</v>
      </c>
      <c r="BW47" s="33">
        <v>5.5903940700000002E-2</v>
      </c>
      <c r="BX47" s="33">
        <v>4.9645000000000001</v>
      </c>
      <c r="BY47" s="33">
        <v>82.700328646000003</v>
      </c>
    </row>
    <row r="48" spans="2:77" x14ac:dyDescent="0.2">
      <c r="B48" s="33">
        <v>2010</v>
      </c>
      <c r="C48" s="33" t="s">
        <v>102</v>
      </c>
      <c r="D48" s="33">
        <v>283</v>
      </c>
      <c r="E48" s="33">
        <v>20110630</v>
      </c>
      <c r="F48" s="67">
        <v>1019.086</v>
      </c>
      <c r="G48" s="67">
        <v>30.895</v>
      </c>
      <c r="H48" s="67">
        <v>77.296000000000006</v>
      </c>
      <c r="I48" s="67">
        <v>99.1</v>
      </c>
      <c r="J48" s="67">
        <v>695.48800000000006</v>
      </c>
      <c r="K48" s="67">
        <v>32.786000000000001</v>
      </c>
      <c r="L48" s="67">
        <v>0</v>
      </c>
      <c r="M48" s="67">
        <v>0</v>
      </c>
      <c r="N48" s="67">
        <v>41.709000000000003</v>
      </c>
      <c r="O48" s="67">
        <v>129.55500000000001</v>
      </c>
      <c r="P48" s="67">
        <v>81.221000000000004</v>
      </c>
      <c r="Q48" s="67">
        <v>42.783000000000001</v>
      </c>
      <c r="R48" s="67">
        <v>114.063</v>
      </c>
      <c r="S48" s="67">
        <v>63.51</v>
      </c>
      <c r="T48" s="67">
        <v>161.54499999999999</v>
      </c>
      <c r="U48" s="67">
        <v>937.5</v>
      </c>
      <c r="V48" s="67">
        <v>490.4</v>
      </c>
      <c r="W48" s="67">
        <v>18.311</v>
      </c>
      <c r="X48" s="67">
        <v>5.2990000000000004</v>
      </c>
      <c r="Y48" s="67">
        <v>151.69999999999999</v>
      </c>
      <c r="Z48" s="67">
        <v>26.245000000000001</v>
      </c>
      <c r="AA48" s="67">
        <v>56.337000000000003</v>
      </c>
      <c r="AB48" s="67">
        <v>5.5511149999999998E-17</v>
      </c>
      <c r="AC48" s="67">
        <v>3.5527140000000002E-15</v>
      </c>
      <c r="AD48" s="67">
        <v>0</v>
      </c>
      <c r="AE48" s="67">
        <v>0</v>
      </c>
      <c r="AF48" s="67">
        <v>0</v>
      </c>
      <c r="AG48" s="67">
        <v>0</v>
      </c>
      <c r="AH48" s="67">
        <v>11.247</v>
      </c>
      <c r="AI48" s="67">
        <v>2.1179999999999999</v>
      </c>
      <c r="AJ48" s="67">
        <v>1.0658139999999999E-14</v>
      </c>
      <c r="AK48" s="67">
        <v>1.145</v>
      </c>
      <c r="AL48" s="67">
        <v>5.8592065800000002E-2</v>
      </c>
      <c r="AM48" s="67">
        <v>17</v>
      </c>
      <c r="AN48" s="67">
        <v>2.1658418799999999E-2</v>
      </c>
      <c r="AO48" s="67">
        <v>5.2136827099999998E-2</v>
      </c>
      <c r="AP48" s="67">
        <v>1.67245873E-2</v>
      </c>
      <c r="AQ48" s="67">
        <v>2.35010545E-2</v>
      </c>
      <c r="AR48" s="67">
        <v>9.69631626E-2</v>
      </c>
      <c r="AS48" s="67">
        <v>0.1244296905</v>
      </c>
      <c r="AT48" s="67">
        <v>278.58199999999999</v>
      </c>
      <c r="AU48" s="67">
        <v>0.29361647200000002</v>
      </c>
      <c r="AV48" s="67">
        <v>0.70638352800000004</v>
      </c>
      <c r="AW48" s="67">
        <v>0.1572703483</v>
      </c>
      <c r="AX48" s="67">
        <v>0.10287286649999999</v>
      </c>
      <c r="AY48" s="67">
        <v>5.0911339700000002E-2</v>
      </c>
      <c r="AZ48" s="67">
        <v>0.92982555349999996</v>
      </c>
      <c r="BA48" s="67">
        <v>2.0396856657</v>
      </c>
      <c r="BB48" s="67">
        <v>142.76400000000001</v>
      </c>
      <c r="BC48" s="67">
        <v>0.16989309450000001</v>
      </c>
      <c r="BD48" s="67">
        <v>0</v>
      </c>
      <c r="BE48" s="67">
        <v>0</v>
      </c>
      <c r="BF48" s="67">
        <v>-9.2680598000000003E-2</v>
      </c>
      <c r="BG48" s="33">
        <v>-4.5463403999999999E-2</v>
      </c>
      <c r="BH48" s="33">
        <v>0.29719800750000003</v>
      </c>
      <c r="BI48" s="33">
        <v>8.8217408999999997E-3</v>
      </c>
      <c r="BJ48" s="33">
        <v>63.801000000000002</v>
      </c>
      <c r="BK48" s="33">
        <v>20.652000000000001</v>
      </c>
      <c r="BL48" s="33">
        <v>47.018138166999996</v>
      </c>
      <c r="BM48" s="33">
        <v>4.3474200000000001E-4</v>
      </c>
      <c r="BN48" s="33">
        <v>64.176624485000005</v>
      </c>
      <c r="BO48" s="33">
        <v>52.811921216000002</v>
      </c>
      <c r="BP48" s="33">
        <v>33.136069573</v>
      </c>
      <c r="BQ48" s="33">
        <v>0.1758263685</v>
      </c>
      <c r="BR48" s="33">
        <v>0.1446901951</v>
      </c>
      <c r="BS48" s="33">
        <v>-9.0783751999999995E-2</v>
      </c>
      <c r="BT48" s="33">
        <v>3.3295922200000001E-2</v>
      </c>
      <c r="BU48" s="33">
        <v>2.09550789E-2</v>
      </c>
      <c r="BV48" s="33">
        <v>-8.9919536999999994E-2</v>
      </c>
      <c r="BW48" s="33">
        <v>5.4589857700000001E-2</v>
      </c>
      <c r="BX48" s="33">
        <v>6.6139999999999999</v>
      </c>
      <c r="BY48" s="33">
        <v>83.852476128000006</v>
      </c>
    </row>
    <row r="49" spans="2:77" x14ac:dyDescent="0.2">
      <c r="B49" s="33">
        <v>2010</v>
      </c>
      <c r="C49" s="33" t="s">
        <v>103</v>
      </c>
      <c r="D49" s="33">
        <v>291</v>
      </c>
      <c r="E49" s="33">
        <v>20110930</v>
      </c>
      <c r="F49" s="67">
        <v>1122.557</v>
      </c>
      <c r="G49" s="67">
        <v>31</v>
      </c>
      <c r="H49" s="67">
        <v>76.010000000000005</v>
      </c>
      <c r="I49" s="67">
        <v>95.593999999999994</v>
      </c>
      <c r="J49" s="67">
        <v>709.02</v>
      </c>
      <c r="K49" s="67">
        <v>35.6</v>
      </c>
      <c r="L49" s="67">
        <v>0</v>
      </c>
      <c r="M49" s="67">
        <v>0</v>
      </c>
      <c r="N49" s="67">
        <v>45.463000000000001</v>
      </c>
      <c r="O49" s="67">
        <v>132.99700000000001</v>
      </c>
      <c r="P49" s="67">
        <v>87.337999999999994</v>
      </c>
      <c r="Q49" s="67">
        <v>46.972999999999999</v>
      </c>
      <c r="R49" s="67">
        <v>119.4</v>
      </c>
      <c r="S49" s="67">
        <v>62.5</v>
      </c>
      <c r="T49" s="67">
        <v>160.619</v>
      </c>
      <c r="U49" s="67">
        <v>996.85900000000004</v>
      </c>
      <c r="V49" s="67">
        <v>493.55700000000002</v>
      </c>
      <c r="W49" s="67">
        <v>19.724</v>
      </c>
      <c r="X49" s="67">
        <v>5.5</v>
      </c>
      <c r="Y49" s="67">
        <v>155.37100000000001</v>
      </c>
      <c r="Z49" s="67">
        <v>28.306999999999999</v>
      </c>
      <c r="AA49" s="67">
        <v>61.250999999999998</v>
      </c>
      <c r="AB49" s="67">
        <v>0</v>
      </c>
      <c r="AC49" s="67">
        <v>3.5527140000000002E-15</v>
      </c>
      <c r="AD49" s="67">
        <v>0</v>
      </c>
      <c r="AE49" s="67">
        <v>0</v>
      </c>
      <c r="AF49" s="67">
        <v>0</v>
      </c>
      <c r="AG49" s="67">
        <v>0</v>
      </c>
      <c r="AH49" s="67">
        <v>11.249000000000001</v>
      </c>
      <c r="AI49" s="67">
        <v>1.8580000000000001</v>
      </c>
      <c r="AJ49" s="67">
        <v>2E-3</v>
      </c>
      <c r="AK49" s="67">
        <v>0</v>
      </c>
      <c r="AL49" s="67">
        <v>6.04457755E-2</v>
      </c>
      <c r="AM49" s="67">
        <v>19.853000000000002</v>
      </c>
      <c r="AN49" s="67">
        <v>1.8605144899999999E-2</v>
      </c>
      <c r="AO49" s="67">
        <v>5.2521203500000002E-2</v>
      </c>
      <c r="AP49" s="67">
        <v>1.10431088E-2</v>
      </c>
      <c r="AQ49" s="67">
        <v>2.4577703999999999E-2</v>
      </c>
      <c r="AR49" s="67">
        <v>9.2958420400000005E-2</v>
      </c>
      <c r="AS49" s="67">
        <v>0.122395641</v>
      </c>
      <c r="AT49" s="67">
        <v>281.01100000000002</v>
      </c>
      <c r="AU49" s="67">
        <v>0.28649485029999999</v>
      </c>
      <c r="AV49" s="67">
        <v>0.71350514970000001</v>
      </c>
      <c r="AW49" s="67">
        <v>0.15285138549999999</v>
      </c>
      <c r="AX49" s="67">
        <v>0.11006526160000001</v>
      </c>
      <c r="AY49" s="67">
        <v>5.1185689399999998E-2</v>
      </c>
      <c r="AZ49" s="67">
        <v>0.95754683470000002</v>
      </c>
      <c r="BA49" s="67">
        <v>2.0990127598999999</v>
      </c>
      <c r="BB49" s="67">
        <v>137.79300000000001</v>
      </c>
      <c r="BC49" s="67">
        <v>0.15858859610000001</v>
      </c>
      <c r="BD49" s="67">
        <v>0</v>
      </c>
      <c r="BE49" s="67">
        <v>0</v>
      </c>
      <c r="BF49" s="67">
        <v>-9.5149774000000006E-2</v>
      </c>
      <c r="BG49" s="33">
        <v>-3.6192954999999999E-2</v>
      </c>
      <c r="BH49" s="33">
        <v>0.2961978301</v>
      </c>
      <c r="BI49" s="33">
        <v>9.6453206E-3</v>
      </c>
      <c r="BJ49" s="33">
        <v>66.201999999999998</v>
      </c>
      <c r="BK49" s="33">
        <v>22.317457086000001</v>
      </c>
      <c r="BL49" s="33">
        <v>52.556312527000003</v>
      </c>
      <c r="BM49" s="33">
        <v>4.4533989999999998E-4</v>
      </c>
      <c r="BN49" s="33">
        <v>61.778827886000002</v>
      </c>
      <c r="BO49" s="33">
        <v>51.956746295999999</v>
      </c>
      <c r="BP49" s="33">
        <v>30.370966559999999</v>
      </c>
      <c r="BQ49" s="33">
        <v>0.16925706269999999</v>
      </c>
      <c r="BR49" s="33">
        <v>0.14234725009999999</v>
      </c>
      <c r="BS49" s="33">
        <v>-8.3208128000000006E-2</v>
      </c>
      <c r="BT49" s="33">
        <v>3.1720382700000001E-2</v>
      </c>
      <c r="BU49" s="33">
        <v>2.0030543500000001E-2</v>
      </c>
      <c r="BV49" s="33">
        <v>-8.0801203000000002E-2</v>
      </c>
      <c r="BW49" s="33">
        <v>5.4995152700000001E-2</v>
      </c>
      <c r="BX49" s="33">
        <v>6.9909999999999997</v>
      </c>
      <c r="BY49" s="33">
        <v>83.364607621999994</v>
      </c>
    </row>
    <row r="50" spans="2:77" x14ac:dyDescent="0.2">
      <c r="B50" s="33">
        <v>2010</v>
      </c>
      <c r="C50" s="33" t="s">
        <v>104</v>
      </c>
      <c r="D50" s="33">
        <v>288</v>
      </c>
      <c r="E50" s="33">
        <v>20111231</v>
      </c>
      <c r="F50" s="67">
        <v>1149.0084999999999</v>
      </c>
      <c r="G50" s="67">
        <v>29.065000000000001</v>
      </c>
      <c r="H50" s="67">
        <v>77.947999999999993</v>
      </c>
      <c r="I50" s="67">
        <v>92.544499999999999</v>
      </c>
      <c r="J50" s="67">
        <v>725.54549999999995</v>
      </c>
      <c r="K50" s="67">
        <v>36.017499999999998</v>
      </c>
      <c r="L50" s="67">
        <v>0</v>
      </c>
      <c r="M50" s="67">
        <v>0</v>
      </c>
      <c r="N50" s="67">
        <v>45.445</v>
      </c>
      <c r="O50" s="67">
        <v>142.19</v>
      </c>
      <c r="P50" s="67">
        <v>89.406499999999994</v>
      </c>
      <c r="Q50" s="67">
        <v>45.875999999999998</v>
      </c>
      <c r="R50" s="67">
        <v>123.19499999999999</v>
      </c>
      <c r="S50" s="67">
        <v>66.134</v>
      </c>
      <c r="T50" s="67">
        <v>166.43600000000001</v>
      </c>
      <c r="U50" s="67">
        <v>1076.7774999999999</v>
      </c>
      <c r="V50" s="67">
        <v>494.1</v>
      </c>
      <c r="W50" s="67">
        <v>20.233499999999999</v>
      </c>
      <c r="X50" s="67">
        <v>4.9184999999999999</v>
      </c>
      <c r="Y50" s="67">
        <v>160.54499999999999</v>
      </c>
      <c r="Z50" s="67">
        <v>30.707999999999998</v>
      </c>
      <c r="AA50" s="67">
        <v>66.264499999999998</v>
      </c>
      <c r="AB50" s="67">
        <v>0</v>
      </c>
      <c r="AC50" s="67">
        <v>3.5527140000000002E-15</v>
      </c>
      <c r="AD50" s="67">
        <v>0</v>
      </c>
      <c r="AE50" s="67">
        <v>0</v>
      </c>
      <c r="AF50" s="67">
        <v>0</v>
      </c>
      <c r="AG50" s="67">
        <v>0</v>
      </c>
      <c r="AH50" s="67">
        <v>12.4405</v>
      </c>
      <c r="AI50" s="67">
        <v>2.177</v>
      </c>
      <c r="AJ50" s="67">
        <v>0.184</v>
      </c>
      <c r="AK50" s="67">
        <v>-0.1045</v>
      </c>
      <c r="AL50" s="67">
        <v>6.3078413E-2</v>
      </c>
      <c r="AM50" s="67">
        <v>24.518000000000001</v>
      </c>
      <c r="AN50" s="67">
        <v>2.6344980699999999E-2</v>
      </c>
      <c r="AO50" s="67">
        <v>4.9468686999999997E-2</v>
      </c>
      <c r="AP50" s="67">
        <v>1.59705154E-2</v>
      </c>
      <c r="AQ50" s="67">
        <v>2.50326196E-2</v>
      </c>
      <c r="AR50" s="67">
        <v>9.6261412599999999E-2</v>
      </c>
      <c r="AS50" s="67">
        <v>0.1212527979</v>
      </c>
      <c r="AT50" s="67">
        <v>303.51499999999999</v>
      </c>
      <c r="AU50" s="67">
        <v>0.29274519640000002</v>
      </c>
      <c r="AV50" s="67">
        <v>0.70725480360000004</v>
      </c>
      <c r="AW50" s="67">
        <v>0.15116834600000001</v>
      </c>
      <c r="AX50" s="67">
        <v>0.107868107</v>
      </c>
      <c r="AY50" s="67">
        <v>5.0424579900000002E-2</v>
      </c>
      <c r="AZ50" s="67">
        <v>0.98911312959999997</v>
      </c>
      <c r="BA50" s="67">
        <v>2.1194970531999999</v>
      </c>
      <c r="BB50" s="67">
        <v>131.25049999999999</v>
      </c>
      <c r="BC50" s="67">
        <v>0.1446779668</v>
      </c>
      <c r="BD50" s="67">
        <v>0</v>
      </c>
      <c r="BE50" s="67">
        <v>0</v>
      </c>
      <c r="BF50" s="67">
        <v>-8.3835778E-2</v>
      </c>
      <c r="BG50" s="33">
        <v>-2.3425168999999999E-2</v>
      </c>
      <c r="BH50" s="33">
        <v>0.29750089610000002</v>
      </c>
      <c r="BI50" s="33">
        <v>1.1498158200000001E-2</v>
      </c>
      <c r="BJ50" s="33">
        <v>70.058499999999995</v>
      </c>
      <c r="BK50" s="33">
        <v>24.559150438</v>
      </c>
      <c r="BL50" s="33">
        <v>52.69578009</v>
      </c>
      <c r="BM50" s="33">
        <v>6.0221210000000001E-4</v>
      </c>
      <c r="BN50" s="33">
        <v>57.382348477999997</v>
      </c>
      <c r="BO50" s="33">
        <v>51.140111347999998</v>
      </c>
      <c r="BP50" s="33">
        <v>28.770315091000001</v>
      </c>
      <c r="BQ50" s="33">
        <v>0.1572119136</v>
      </c>
      <c r="BR50" s="33">
        <v>0.14010989409999999</v>
      </c>
      <c r="BS50" s="33">
        <v>-7.8822780999999995E-2</v>
      </c>
      <c r="BT50" s="33">
        <v>2.8767638299999999E-2</v>
      </c>
      <c r="BU50" s="33">
        <v>1.9392640999999999E-2</v>
      </c>
      <c r="BV50" s="33">
        <v>-6.7850430000000003E-2</v>
      </c>
      <c r="BW50" s="33">
        <v>5.3863699600000002E-2</v>
      </c>
      <c r="BX50" s="33">
        <v>8.2245000000000008</v>
      </c>
      <c r="BY50" s="33">
        <v>79.752144735000002</v>
      </c>
    </row>
    <row r="51" spans="2:77" x14ac:dyDescent="0.2">
      <c r="B51" s="33">
        <v>2010</v>
      </c>
      <c r="C51" s="33" t="s">
        <v>105</v>
      </c>
      <c r="D51" s="33">
        <v>289</v>
      </c>
      <c r="E51" s="33">
        <v>20120331</v>
      </c>
      <c r="F51" s="67">
        <v>1210.4449999999999</v>
      </c>
      <c r="G51" s="67">
        <v>31.646999999999998</v>
      </c>
      <c r="H51" s="67">
        <v>87.42</v>
      </c>
      <c r="I51" s="67">
        <v>91.73</v>
      </c>
      <c r="J51" s="67">
        <v>767</v>
      </c>
      <c r="K51" s="67">
        <v>39.137999999999998</v>
      </c>
      <c r="L51" s="67">
        <v>0</v>
      </c>
      <c r="M51" s="67">
        <v>0</v>
      </c>
      <c r="N51" s="67">
        <v>46.042000000000002</v>
      </c>
      <c r="O51" s="67">
        <v>154.934</v>
      </c>
      <c r="P51" s="67">
        <v>87.1</v>
      </c>
      <c r="Q51" s="67">
        <v>46.353000000000002</v>
      </c>
      <c r="R51" s="67">
        <v>135.68100000000001</v>
      </c>
      <c r="S51" s="67">
        <v>69.754000000000005</v>
      </c>
      <c r="T51" s="67">
        <v>177.64699999999999</v>
      </c>
      <c r="U51" s="67">
        <v>1122.97</v>
      </c>
      <c r="V51" s="67">
        <v>524.21500000000003</v>
      </c>
      <c r="W51" s="67">
        <v>20.38</v>
      </c>
      <c r="X51" s="67">
        <v>5.4630000000000001</v>
      </c>
      <c r="Y51" s="67">
        <v>167.477</v>
      </c>
      <c r="Z51" s="67">
        <v>31.875</v>
      </c>
      <c r="AA51" s="67">
        <v>64.064999999999998</v>
      </c>
      <c r="AB51" s="67">
        <v>0</v>
      </c>
      <c r="AC51" s="67">
        <v>7.1054269999999997E-15</v>
      </c>
      <c r="AD51" s="67">
        <v>0</v>
      </c>
      <c r="AE51" s="67">
        <v>0</v>
      </c>
      <c r="AF51" s="67">
        <v>0</v>
      </c>
      <c r="AG51" s="67">
        <v>0</v>
      </c>
      <c r="AH51" s="67">
        <v>13.268000000000001</v>
      </c>
      <c r="AI51" s="67">
        <v>2.1360000000000001</v>
      </c>
      <c r="AJ51" s="67">
        <v>0.39800000000000002</v>
      </c>
      <c r="AK51" s="67">
        <v>0.7</v>
      </c>
      <c r="AL51" s="67">
        <v>6.2472143299999998E-2</v>
      </c>
      <c r="AM51" s="67">
        <v>20.96</v>
      </c>
      <c r="AN51" s="67">
        <v>2.56798305E-2</v>
      </c>
      <c r="AO51" s="67">
        <v>4.9628594800000002E-2</v>
      </c>
      <c r="AP51" s="67">
        <v>1.75775224E-2</v>
      </c>
      <c r="AQ51" s="67">
        <v>2.5942164300000001E-2</v>
      </c>
      <c r="AR51" s="67">
        <v>8.7994927799999997E-2</v>
      </c>
      <c r="AS51" s="67">
        <v>0.11922828539999999</v>
      </c>
      <c r="AT51" s="67">
        <v>324.89</v>
      </c>
      <c r="AU51" s="67">
        <v>0.29433947960000001</v>
      </c>
      <c r="AV51" s="67">
        <v>0.70566052040000005</v>
      </c>
      <c r="AW51" s="67">
        <v>0.1508746356</v>
      </c>
      <c r="AX51" s="67">
        <v>0.1114112709</v>
      </c>
      <c r="AY51" s="67">
        <v>5.0280652000000002E-2</v>
      </c>
      <c r="AZ51" s="67">
        <v>0.97744845359999999</v>
      </c>
      <c r="BA51" s="67">
        <v>2.1036226887999998</v>
      </c>
      <c r="BB51" s="67">
        <v>165.12100000000001</v>
      </c>
      <c r="BC51" s="67">
        <v>0.16160448720000001</v>
      </c>
      <c r="BD51" s="67">
        <v>0</v>
      </c>
      <c r="BE51" s="67">
        <v>0</v>
      </c>
      <c r="BF51" s="67">
        <v>-8.1370915000000002E-2</v>
      </c>
      <c r="BG51" s="33">
        <v>-4.2376202000000002E-2</v>
      </c>
      <c r="BH51" s="33">
        <v>0.2927350427</v>
      </c>
      <c r="BI51" s="33">
        <v>1.1169844E-2</v>
      </c>
      <c r="BJ51" s="33">
        <v>76.802999999999997</v>
      </c>
      <c r="BK51" s="33">
        <v>25.871639319</v>
      </c>
      <c r="BL51" s="33">
        <v>56.476928483000002</v>
      </c>
      <c r="BM51" s="33">
        <v>7.7242870000000005E-4</v>
      </c>
      <c r="BN51" s="33">
        <v>59.738823148999998</v>
      </c>
      <c r="BO51" s="33">
        <v>51.684826878000003</v>
      </c>
      <c r="BP51" s="33">
        <v>30.180515273000001</v>
      </c>
      <c r="BQ51" s="33">
        <v>0.1636680086</v>
      </c>
      <c r="BR51" s="33">
        <v>0.14160226540000001</v>
      </c>
      <c r="BS51" s="33">
        <v>-8.2686342999999995E-2</v>
      </c>
      <c r="BT51" s="33">
        <v>3.03978528E-2</v>
      </c>
      <c r="BU51" s="33">
        <v>2.0618790099999999E-2</v>
      </c>
      <c r="BV51" s="33">
        <v>-8.8937156000000003E-2</v>
      </c>
      <c r="BW51" s="33">
        <v>5.6603260000000002E-2</v>
      </c>
      <c r="BX51" s="33">
        <v>8.6999999999999993</v>
      </c>
      <c r="BY51" s="33">
        <v>81.243134753999996</v>
      </c>
    </row>
    <row r="52" spans="2:77" x14ac:dyDescent="0.2">
      <c r="B52" s="33">
        <v>2010</v>
      </c>
      <c r="C52" s="33" t="s">
        <v>106</v>
      </c>
      <c r="D52" s="33">
        <v>284</v>
      </c>
      <c r="E52" s="33">
        <v>20120630</v>
      </c>
      <c r="F52" s="67">
        <v>1252.1199999999999</v>
      </c>
      <c r="G52" s="67">
        <v>33.04</v>
      </c>
      <c r="H52" s="67">
        <v>86.549499999999995</v>
      </c>
      <c r="I52" s="67">
        <v>94.409000000000006</v>
      </c>
      <c r="J52" s="67">
        <v>798.06449999999995</v>
      </c>
      <c r="K52" s="67">
        <v>40.411000000000001</v>
      </c>
      <c r="L52" s="67">
        <v>0</v>
      </c>
      <c r="M52" s="67">
        <v>0</v>
      </c>
      <c r="N52" s="67">
        <v>47.128</v>
      </c>
      <c r="O52" s="67">
        <v>162.923</v>
      </c>
      <c r="P52" s="67">
        <v>89.006</v>
      </c>
      <c r="Q52" s="67">
        <v>47.128</v>
      </c>
      <c r="R52" s="67">
        <v>149.67449999999999</v>
      </c>
      <c r="S52" s="67">
        <v>68.957999999999998</v>
      </c>
      <c r="T52" s="67">
        <v>189.667</v>
      </c>
      <c r="U52" s="67">
        <v>1127.9704999999999</v>
      </c>
      <c r="V52" s="67">
        <v>540.25300000000004</v>
      </c>
      <c r="W52" s="67">
        <v>21.462499999999999</v>
      </c>
      <c r="X52" s="67">
        <v>5.6055000000000001</v>
      </c>
      <c r="Y52" s="67">
        <v>173.26750000000001</v>
      </c>
      <c r="Z52" s="67">
        <v>33.646500000000003</v>
      </c>
      <c r="AA52" s="67">
        <v>74.665499999999994</v>
      </c>
      <c r="AB52" s="67">
        <v>0</v>
      </c>
      <c r="AC52" s="67">
        <v>5.3290710000000002E-15</v>
      </c>
      <c r="AD52" s="67">
        <v>0</v>
      </c>
      <c r="AE52" s="67">
        <v>0</v>
      </c>
      <c r="AF52" s="67">
        <v>0</v>
      </c>
      <c r="AG52" s="67">
        <v>0</v>
      </c>
      <c r="AH52" s="67">
        <v>14.063000000000001</v>
      </c>
      <c r="AI52" s="67">
        <v>2.7989999999999999</v>
      </c>
      <c r="AJ52" s="67">
        <v>0.34200000000000003</v>
      </c>
      <c r="AK52" s="67">
        <v>0.435</v>
      </c>
      <c r="AL52" s="67">
        <v>7.4819263499999997E-2</v>
      </c>
      <c r="AM52" s="67">
        <v>29.4725</v>
      </c>
      <c r="AN52" s="67">
        <v>3.3693572599999999E-2</v>
      </c>
      <c r="AO52" s="67">
        <v>4.8166462E-2</v>
      </c>
      <c r="AP52" s="67">
        <v>2.8030275800000001E-2</v>
      </c>
      <c r="AQ52" s="67">
        <v>2.5904128299999999E-2</v>
      </c>
      <c r="AR52" s="67">
        <v>9.0469446999999995E-2</v>
      </c>
      <c r="AS52" s="67">
        <v>0.118585576</v>
      </c>
      <c r="AT52" s="67">
        <v>345.24</v>
      </c>
      <c r="AU52" s="67">
        <v>0.29228340749999998</v>
      </c>
      <c r="AV52" s="67">
        <v>0.70771659249999996</v>
      </c>
      <c r="AW52" s="67">
        <v>0.15015463870000001</v>
      </c>
      <c r="AX52" s="67">
        <v>0.1088117056</v>
      </c>
      <c r="AY52" s="67">
        <v>5.0177574699999998E-2</v>
      </c>
      <c r="AZ52" s="67">
        <v>0.99509184579999999</v>
      </c>
      <c r="BA52" s="67">
        <v>2.1428122873</v>
      </c>
      <c r="BB52" s="67">
        <v>181.30199999999999</v>
      </c>
      <c r="BC52" s="67">
        <v>0.16220759370000001</v>
      </c>
      <c r="BD52" s="67">
        <v>0</v>
      </c>
      <c r="BE52" s="67">
        <v>0</v>
      </c>
      <c r="BF52" s="67">
        <v>-8.4093610999999999E-2</v>
      </c>
      <c r="BG52" s="33">
        <v>-4.3622017999999999E-2</v>
      </c>
      <c r="BH52" s="33">
        <v>0.2976917308</v>
      </c>
      <c r="BI52" s="33">
        <v>1.1505958599999999E-2</v>
      </c>
      <c r="BJ52" s="33">
        <v>78.486500000000007</v>
      </c>
      <c r="BK52" s="33">
        <v>27.339266191</v>
      </c>
      <c r="BL52" s="33">
        <v>58.4848</v>
      </c>
      <c r="BM52" s="33">
        <v>7.1553399999999998E-4</v>
      </c>
      <c r="BN52" s="33">
        <v>59.928915478</v>
      </c>
      <c r="BO52" s="33">
        <v>51.094641342999999</v>
      </c>
      <c r="BP52" s="33">
        <v>29.359075343000001</v>
      </c>
      <c r="BQ52" s="33">
        <v>0.1641888095</v>
      </c>
      <c r="BR52" s="33">
        <v>0.1399853187</v>
      </c>
      <c r="BS52" s="33">
        <v>-8.0435823000000004E-2</v>
      </c>
      <c r="BT52" s="33">
        <v>3.01092154E-2</v>
      </c>
      <c r="BU52" s="33">
        <v>2.0893315999999999E-2</v>
      </c>
      <c r="BV52" s="33">
        <v>-9.0419462000000006E-2</v>
      </c>
      <c r="BW52" s="33">
        <v>5.6661011800000001E-2</v>
      </c>
      <c r="BX52" s="33">
        <v>10.295500000000001</v>
      </c>
      <c r="BY52" s="33">
        <v>81.664481477999999</v>
      </c>
    </row>
    <row r="53" spans="2:77" x14ac:dyDescent="0.2">
      <c r="B53" s="33">
        <v>2010</v>
      </c>
      <c r="C53" s="33" t="s">
        <v>107</v>
      </c>
      <c r="D53" s="33">
        <v>289</v>
      </c>
      <c r="E53" s="33">
        <v>20120930</v>
      </c>
      <c r="F53" s="67">
        <v>1323.2360000000001</v>
      </c>
      <c r="G53" s="67">
        <v>36</v>
      </c>
      <c r="H53" s="67">
        <v>85.415999999999997</v>
      </c>
      <c r="I53" s="67">
        <v>99.543000000000006</v>
      </c>
      <c r="J53" s="67">
        <v>826.5</v>
      </c>
      <c r="K53" s="67">
        <v>40.625999999999998</v>
      </c>
      <c r="L53" s="67">
        <v>0</v>
      </c>
      <c r="M53" s="67">
        <v>0</v>
      </c>
      <c r="N53" s="67">
        <v>47.012</v>
      </c>
      <c r="O53" s="67">
        <v>167.18100000000001</v>
      </c>
      <c r="P53" s="67">
        <v>99.231999999999999</v>
      </c>
      <c r="Q53" s="67">
        <v>46.878999999999998</v>
      </c>
      <c r="R53" s="67">
        <v>146</v>
      </c>
      <c r="S53" s="67">
        <v>74.549000000000007</v>
      </c>
      <c r="T53" s="67">
        <v>192.797</v>
      </c>
      <c r="U53" s="67">
        <v>1176.3</v>
      </c>
      <c r="V53" s="67">
        <v>539.70000000000005</v>
      </c>
      <c r="W53" s="67">
        <v>22.864999999999998</v>
      </c>
      <c r="X53" s="67">
        <v>6</v>
      </c>
      <c r="Y53" s="67">
        <v>175.72</v>
      </c>
      <c r="Z53" s="67">
        <v>35.17</v>
      </c>
      <c r="AA53" s="67">
        <v>75.66</v>
      </c>
      <c r="AB53" s="67">
        <v>5.5511149999999998E-17</v>
      </c>
      <c r="AC53" s="67">
        <v>1.0658139999999999E-14</v>
      </c>
      <c r="AD53" s="67">
        <v>0</v>
      </c>
      <c r="AE53" s="67">
        <v>0</v>
      </c>
      <c r="AF53" s="67">
        <v>0</v>
      </c>
      <c r="AG53" s="67">
        <v>0</v>
      </c>
      <c r="AH53" s="67">
        <v>14.757999999999999</v>
      </c>
      <c r="AI53" s="67">
        <v>3.5110000000000001</v>
      </c>
      <c r="AJ53" s="67">
        <v>9.9000000000000005E-2</v>
      </c>
      <c r="AK53" s="67">
        <v>2.1309999999999998</v>
      </c>
      <c r="AL53" s="67">
        <v>7.6804825699999996E-2</v>
      </c>
      <c r="AM53" s="67">
        <v>35.529000000000003</v>
      </c>
      <c r="AN53" s="67">
        <v>3.5280941699999999E-2</v>
      </c>
      <c r="AO53" s="67">
        <v>4.7133539299999999E-2</v>
      </c>
      <c r="AP53" s="67">
        <v>3.11998525E-2</v>
      </c>
      <c r="AQ53" s="67">
        <v>2.64474271E-2</v>
      </c>
      <c r="AR53" s="67">
        <v>9.3881734199999997E-2</v>
      </c>
      <c r="AS53" s="67">
        <v>0.1214444719</v>
      </c>
      <c r="AT53" s="67">
        <v>350.255</v>
      </c>
      <c r="AU53" s="67">
        <v>0.29571069480000001</v>
      </c>
      <c r="AV53" s="67">
        <v>0.70428930519999999</v>
      </c>
      <c r="AW53" s="67">
        <v>0.1526243991</v>
      </c>
      <c r="AX53" s="67">
        <v>0.1131398215</v>
      </c>
      <c r="AY53" s="67">
        <v>4.6821381199999998E-2</v>
      </c>
      <c r="AZ53" s="67">
        <v>0.98634894309999999</v>
      </c>
      <c r="BA53" s="67">
        <v>2.0902173912999999</v>
      </c>
      <c r="BB53" s="67">
        <v>185.25200000000001</v>
      </c>
      <c r="BC53" s="67">
        <v>0.1566063704</v>
      </c>
      <c r="BD53" s="67">
        <v>0</v>
      </c>
      <c r="BE53" s="67">
        <v>0</v>
      </c>
      <c r="BF53" s="67">
        <v>-9.0106222999999999E-2</v>
      </c>
      <c r="BG53" s="33">
        <v>-3.5161899000000003E-2</v>
      </c>
      <c r="BH53" s="33">
        <v>0.30240046840000001</v>
      </c>
      <c r="BI53" s="33">
        <v>1.1089847099999999E-2</v>
      </c>
      <c r="BJ53" s="33">
        <v>78.77</v>
      </c>
      <c r="BK53" s="33">
        <v>29.024256393000002</v>
      </c>
      <c r="BL53" s="33">
        <v>68.840981909000007</v>
      </c>
      <c r="BM53" s="33">
        <v>8.139035E-4</v>
      </c>
      <c r="BN53" s="33">
        <v>60.186958572000002</v>
      </c>
      <c r="BO53" s="33">
        <v>52.190447216000003</v>
      </c>
      <c r="BP53" s="33">
        <v>28.408293461</v>
      </c>
      <c r="BQ53" s="33">
        <v>0.16489577690000001</v>
      </c>
      <c r="BR53" s="33">
        <v>0.1429875266</v>
      </c>
      <c r="BS53" s="33">
        <v>-7.7830941000000001E-2</v>
      </c>
      <c r="BT53" s="33">
        <v>3.0774714799999998E-2</v>
      </c>
      <c r="BU53" s="33">
        <v>1.8887299699999999E-2</v>
      </c>
      <c r="BV53" s="33">
        <v>-8.0496625000000002E-2</v>
      </c>
      <c r="BW53" s="33">
        <v>5.6827219900000003E-2</v>
      </c>
      <c r="BX53" s="33">
        <v>10.775</v>
      </c>
      <c r="BY53" s="33">
        <v>83.969112327000005</v>
      </c>
    </row>
    <row r="54" spans="2:77" x14ac:dyDescent="0.2">
      <c r="B54" s="33">
        <v>2010</v>
      </c>
      <c r="C54" s="33" t="s">
        <v>108</v>
      </c>
      <c r="D54" s="33">
        <v>285</v>
      </c>
      <c r="E54" s="33">
        <v>20121231</v>
      </c>
      <c r="F54" s="67">
        <v>1375.7650000000001</v>
      </c>
      <c r="G54" s="67">
        <v>35.259</v>
      </c>
      <c r="H54" s="67">
        <v>86.328999999999994</v>
      </c>
      <c r="I54" s="67">
        <v>99</v>
      </c>
      <c r="J54" s="67">
        <v>855.48500000000001</v>
      </c>
      <c r="K54" s="67">
        <v>43.405000000000001</v>
      </c>
      <c r="L54" s="67">
        <v>0</v>
      </c>
      <c r="M54" s="67">
        <v>0</v>
      </c>
      <c r="N54" s="67">
        <v>46.851999999999997</v>
      </c>
      <c r="O54" s="67">
        <v>166.27799999999999</v>
      </c>
      <c r="P54" s="67">
        <v>103</v>
      </c>
      <c r="Q54" s="67">
        <v>47.668999999999997</v>
      </c>
      <c r="R54" s="67">
        <v>151.68600000000001</v>
      </c>
      <c r="S54" s="67">
        <v>73</v>
      </c>
      <c r="T54" s="67">
        <v>196.69800000000001</v>
      </c>
      <c r="U54" s="67">
        <v>1207.991</v>
      </c>
      <c r="V54" s="67">
        <v>537.96600000000001</v>
      </c>
      <c r="W54" s="67">
        <v>20.428000000000001</v>
      </c>
      <c r="X54" s="67">
        <v>7.1479999999999997</v>
      </c>
      <c r="Y54" s="67">
        <v>178.232</v>
      </c>
      <c r="Z54" s="67">
        <v>37.395000000000003</v>
      </c>
      <c r="AA54" s="67">
        <v>87.641000000000005</v>
      </c>
      <c r="AB54" s="67">
        <v>5.5511149999999998E-17</v>
      </c>
      <c r="AC54" s="67">
        <v>3.5527140000000002E-15</v>
      </c>
      <c r="AD54" s="67">
        <v>0</v>
      </c>
      <c r="AE54" s="67">
        <v>0</v>
      </c>
      <c r="AF54" s="67">
        <v>0</v>
      </c>
      <c r="AG54" s="67">
        <v>0</v>
      </c>
      <c r="AH54" s="67">
        <v>14.603</v>
      </c>
      <c r="AI54" s="67">
        <v>4.6020000000000003</v>
      </c>
      <c r="AJ54" s="67">
        <v>0.16</v>
      </c>
      <c r="AK54" s="67">
        <v>3.593</v>
      </c>
      <c r="AL54" s="67">
        <v>7.9559772299999998E-2</v>
      </c>
      <c r="AM54" s="67">
        <v>39.363999999999997</v>
      </c>
      <c r="AN54" s="67">
        <v>3.8175815100000003E-2</v>
      </c>
      <c r="AO54" s="67">
        <v>4.8883653700000002E-2</v>
      </c>
      <c r="AP54" s="67">
        <v>2.8690728400000001E-2</v>
      </c>
      <c r="AQ54" s="67">
        <v>2.77889035E-2</v>
      </c>
      <c r="AR54" s="67">
        <v>9.3130474899999996E-2</v>
      </c>
      <c r="AS54" s="67">
        <v>0.1189758541</v>
      </c>
      <c r="AT54" s="67">
        <v>362.82499999999999</v>
      </c>
      <c r="AU54" s="67">
        <v>0.29736795179999997</v>
      </c>
      <c r="AV54" s="67">
        <v>0.70263204820000003</v>
      </c>
      <c r="AW54" s="67">
        <v>0.1542685657</v>
      </c>
      <c r="AX54" s="67">
        <v>0.11220766710000001</v>
      </c>
      <c r="AY54" s="67">
        <v>4.6992333300000001E-2</v>
      </c>
      <c r="AZ54" s="67">
        <v>0.98760766570000003</v>
      </c>
      <c r="BA54" s="67">
        <v>2.1917042210000002</v>
      </c>
      <c r="BB54" s="67">
        <v>161.084</v>
      </c>
      <c r="BC54" s="67">
        <v>0.14709537119999999</v>
      </c>
      <c r="BD54" s="67">
        <v>0</v>
      </c>
      <c r="BE54" s="67">
        <v>0</v>
      </c>
      <c r="BF54" s="67">
        <v>-8.9107319000000004E-2</v>
      </c>
      <c r="BG54" s="33">
        <v>-2.8119517E-2</v>
      </c>
      <c r="BH54" s="33">
        <v>0.30318184209999999</v>
      </c>
      <c r="BI54" s="33">
        <v>1.3059327000000001E-2</v>
      </c>
      <c r="BJ54" s="33">
        <v>82.198999999999998</v>
      </c>
      <c r="BK54" s="33">
        <v>28.463621533000001</v>
      </c>
      <c r="BL54" s="33">
        <v>73.008843478000003</v>
      </c>
      <c r="BM54" s="33">
        <v>1.334961E-3</v>
      </c>
      <c r="BN54" s="33">
        <v>57.699712886</v>
      </c>
      <c r="BO54" s="33">
        <v>51.230123413000001</v>
      </c>
      <c r="BP54" s="33">
        <v>27.669066322999999</v>
      </c>
      <c r="BQ54" s="33">
        <v>0.1580814052</v>
      </c>
      <c r="BR54" s="33">
        <v>0.14035650250000001</v>
      </c>
      <c r="BS54" s="33">
        <v>-7.5805660999999996E-2</v>
      </c>
      <c r="BT54" s="33">
        <v>2.85566441E-2</v>
      </c>
      <c r="BU54" s="33">
        <v>2.0327729499999999E-2</v>
      </c>
      <c r="BV54" s="33">
        <v>-7.6236150000000003E-2</v>
      </c>
      <c r="BW54" s="33">
        <v>5.4421476599999997E-2</v>
      </c>
      <c r="BX54" s="33">
        <v>13.015000000000001</v>
      </c>
      <c r="BY54" s="33">
        <v>81.260769976000006</v>
      </c>
    </row>
    <row r="55" spans="2:77" x14ac:dyDescent="0.2">
      <c r="B55" s="33">
        <v>2010</v>
      </c>
      <c r="C55" s="33" t="s">
        <v>109</v>
      </c>
      <c r="D55" s="33">
        <v>282</v>
      </c>
      <c r="E55" s="33">
        <v>20130331</v>
      </c>
      <c r="F55" s="67">
        <v>1373.4604999999999</v>
      </c>
      <c r="G55" s="67">
        <v>37.838999999999999</v>
      </c>
      <c r="H55" s="67">
        <v>94.016999999999996</v>
      </c>
      <c r="I55" s="67">
        <v>98.980999999999995</v>
      </c>
      <c r="J55" s="67">
        <v>888.34050000000002</v>
      </c>
      <c r="K55" s="67">
        <v>45.652999999999999</v>
      </c>
      <c r="L55" s="67">
        <v>0</v>
      </c>
      <c r="M55" s="67">
        <v>0</v>
      </c>
      <c r="N55" s="67">
        <v>46.433500000000002</v>
      </c>
      <c r="O55" s="67">
        <v>169.69749999999999</v>
      </c>
      <c r="P55" s="67">
        <v>96.974000000000004</v>
      </c>
      <c r="Q55" s="67">
        <v>47.131999999999998</v>
      </c>
      <c r="R55" s="67">
        <v>150.09649999999999</v>
      </c>
      <c r="S55" s="67">
        <v>68.992000000000004</v>
      </c>
      <c r="T55" s="67">
        <v>206.14449999999999</v>
      </c>
      <c r="U55" s="67">
        <v>1267.4829999999999</v>
      </c>
      <c r="V55" s="67">
        <v>538.36249999999995</v>
      </c>
      <c r="W55" s="67">
        <v>17.901499999999999</v>
      </c>
      <c r="X55" s="67">
        <v>8.0210000000000008</v>
      </c>
      <c r="Y55" s="67">
        <v>178.59100000000001</v>
      </c>
      <c r="Z55" s="67">
        <v>39.603000000000002</v>
      </c>
      <c r="AA55" s="67">
        <v>92.570499999999996</v>
      </c>
      <c r="AB55" s="67">
        <v>8.8817839999999996E-16</v>
      </c>
      <c r="AC55" s="67">
        <v>8.8817839999999998E-15</v>
      </c>
      <c r="AD55" s="67">
        <v>0</v>
      </c>
      <c r="AE55" s="67">
        <v>0</v>
      </c>
      <c r="AF55" s="67">
        <v>0</v>
      </c>
      <c r="AG55" s="67">
        <v>0</v>
      </c>
      <c r="AH55" s="67">
        <v>14.832000000000001</v>
      </c>
      <c r="AI55" s="67">
        <v>5.3520000000000003</v>
      </c>
      <c r="AJ55" s="67">
        <v>0.45450000000000002</v>
      </c>
      <c r="AK55" s="67">
        <v>0.40749999999999997</v>
      </c>
      <c r="AL55" s="67">
        <v>7.6341407299999997E-2</v>
      </c>
      <c r="AM55" s="67">
        <v>35.01</v>
      </c>
      <c r="AN55" s="67">
        <v>3.8100229100000001E-2</v>
      </c>
      <c r="AO55" s="67">
        <v>4.60813245E-2</v>
      </c>
      <c r="AP55" s="67">
        <v>3.2094112899999999E-2</v>
      </c>
      <c r="AQ55" s="67">
        <v>2.7032038899999999E-2</v>
      </c>
      <c r="AR55" s="67">
        <v>8.1798598E-2</v>
      </c>
      <c r="AS55" s="67">
        <v>0.1160955758</v>
      </c>
      <c r="AT55" s="67">
        <v>368.60750000000002</v>
      </c>
      <c r="AU55" s="67">
        <v>0.29101032970000001</v>
      </c>
      <c r="AV55" s="67">
        <v>0.70898967030000004</v>
      </c>
      <c r="AW55" s="67">
        <v>0.15517673470000001</v>
      </c>
      <c r="AX55" s="67">
        <v>0.1081835287</v>
      </c>
      <c r="AY55" s="67">
        <v>4.5403144600000001E-2</v>
      </c>
      <c r="AZ55" s="67">
        <v>0.9739423747</v>
      </c>
      <c r="BA55" s="67">
        <v>2.2192643537999999</v>
      </c>
      <c r="BB55" s="67">
        <v>194.297</v>
      </c>
      <c r="BC55" s="67">
        <v>0.15947723019999999</v>
      </c>
      <c r="BD55" s="67">
        <v>0</v>
      </c>
      <c r="BE55" s="67">
        <v>0</v>
      </c>
      <c r="BF55" s="67">
        <v>-8.0313700000000002E-2</v>
      </c>
      <c r="BG55" s="33">
        <v>-4.3381653999999999E-2</v>
      </c>
      <c r="BH55" s="33">
        <v>0.29250154989999999</v>
      </c>
      <c r="BI55" s="33">
        <v>1.29446353E-2</v>
      </c>
      <c r="BJ55" s="33">
        <v>82.030500000000004</v>
      </c>
      <c r="BK55" s="33">
        <v>29.833326775</v>
      </c>
      <c r="BL55" s="33">
        <v>68.251786236000001</v>
      </c>
      <c r="BM55" s="33">
        <v>1.489406E-3</v>
      </c>
      <c r="BN55" s="33">
        <v>60.262405414</v>
      </c>
      <c r="BO55" s="33">
        <v>53.630992851000002</v>
      </c>
      <c r="BP55" s="33">
        <v>29.809207484000002</v>
      </c>
      <c r="BQ55" s="33">
        <v>0.16510248059999999</v>
      </c>
      <c r="BR55" s="33">
        <v>0.146934227</v>
      </c>
      <c r="BS55" s="33">
        <v>-8.1669062000000001E-2</v>
      </c>
      <c r="BT55" s="33">
        <v>3.0822868600000001E-2</v>
      </c>
      <c r="BU55" s="33">
        <v>1.8177126599999999E-2</v>
      </c>
      <c r="BV55" s="33">
        <v>-8.8590820000000001E-2</v>
      </c>
      <c r="BW55" s="33">
        <v>5.3743969699999998E-2</v>
      </c>
      <c r="BX55" s="33">
        <v>13.041</v>
      </c>
      <c r="BY55" s="33">
        <v>84.084190781000004</v>
      </c>
    </row>
    <row r="56" spans="2:77" x14ac:dyDescent="0.2">
      <c r="B56" s="33">
        <v>2010</v>
      </c>
      <c r="C56" s="33" t="s">
        <v>110</v>
      </c>
      <c r="D56" s="33">
        <v>281</v>
      </c>
      <c r="E56" s="33">
        <v>20130630</v>
      </c>
      <c r="F56" s="67">
        <v>1400.8</v>
      </c>
      <c r="G56" s="67">
        <v>36.119</v>
      </c>
      <c r="H56" s="67">
        <v>92.867000000000004</v>
      </c>
      <c r="I56" s="67">
        <v>100.44</v>
      </c>
      <c r="J56" s="67">
        <v>867</v>
      </c>
      <c r="K56" s="67">
        <v>46.392000000000003</v>
      </c>
      <c r="L56" s="67">
        <v>0</v>
      </c>
      <c r="M56" s="67">
        <v>0</v>
      </c>
      <c r="N56" s="67">
        <v>45.322000000000003</v>
      </c>
      <c r="O56" s="67">
        <v>170.32900000000001</v>
      </c>
      <c r="P56" s="67">
        <v>99.325000000000003</v>
      </c>
      <c r="Q56" s="67">
        <v>50.363</v>
      </c>
      <c r="R56" s="67">
        <v>154.30000000000001</v>
      </c>
      <c r="S56" s="67">
        <v>62.661000000000001</v>
      </c>
      <c r="T56" s="67">
        <v>208.5</v>
      </c>
      <c r="U56" s="67">
        <v>1297.2180000000001</v>
      </c>
      <c r="V56" s="67">
        <v>549</v>
      </c>
      <c r="W56" s="67">
        <v>18.920000000000002</v>
      </c>
      <c r="X56" s="67">
        <v>7.9729999999999999</v>
      </c>
      <c r="Y56" s="67">
        <v>185.1</v>
      </c>
      <c r="Z56" s="67">
        <v>40.584000000000003</v>
      </c>
      <c r="AA56" s="67">
        <v>98.067999999999998</v>
      </c>
      <c r="AB56" s="67">
        <v>8.8817839999999996E-16</v>
      </c>
      <c r="AC56" s="67">
        <v>7.1054269999999997E-15</v>
      </c>
      <c r="AD56" s="67">
        <v>0</v>
      </c>
      <c r="AE56" s="67">
        <v>0</v>
      </c>
      <c r="AF56" s="67">
        <v>0</v>
      </c>
      <c r="AG56" s="67">
        <v>0</v>
      </c>
      <c r="AH56" s="67">
        <v>15.273</v>
      </c>
      <c r="AI56" s="67">
        <v>5.5629999999999997</v>
      </c>
      <c r="AJ56" s="67">
        <v>0.67800000000000005</v>
      </c>
      <c r="AK56" s="67">
        <v>0.97699999999999998</v>
      </c>
      <c r="AL56" s="67">
        <v>7.6774576799999994E-2</v>
      </c>
      <c r="AM56" s="67">
        <v>37.871000000000002</v>
      </c>
      <c r="AN56" s="67">
        <v>4.03645002E-2</v>
      </c>
      <c r="AO56" s="67">
        <v>4.76545154E-2</v>
      </c>
      <c r="AP56" s="67">
        <v>3.2938076400000002E-2</v>
      </c>
      <c r="AQ56" s="67">
        <v>2.6963210899999999E-2</v>
      </c>
      <c r="AR56" s="67">
        <v>8.3007068000000003E-2</v>
      </c>
      <c r="AS56" s="67">
        <v>0.1152736511</v>
      </c>
      <c r="AT56" s="67">
        <v>373.375</v>
      </c>
      <c r="AU56" s="67">
        <v>0.29103415560000001</v>
      </c>
      <c r="AV56" s="67">
        <v>0.70896584439999999</v>
      </c>
      <c r="AW56" s="67">
        <v>0.1544973936</v>
      </c>
      <c r="AX56" s="67">
        <v>0.1105133905</v>
      </c>
      <c r="AY56" s="67">
        <v>4.4673781900000001E-2</v>
      </c>
      <c r="AZ56" s="67">
        <v>0.96448100869999998</v>
      </c>
      <c r="BA56" s="67">
        <v>2.2035545663999998</v>
      </c>
      <c r="BB56" s="67">
        <v>181.375</v>
      </c>
      <c r="BC56" s="67">
        <v>0.15554954469999999</v>
      </c>
      <c r="BD56" s="67">
        <v>0</v>
      </c>
      <c r="BE56" s="67">
        <v>0</v>
      </c>
      <c r="BF56" s="67">
        <v>-8.5113093000000001E-2</v>
      </c>
      <c r="BG56" s="33">
        <v>-4.0275894E-2</v>
      </c>
      <c r="BH56" s="33">
        <v>0.29121626880000001</v>
      </c>
      <c r="BI56" s="33">
        <v>1.3372798300000001E-2</v>
      </c>
      <c r="BJ56" s="33">
        <v>68.293000000000006</v>
      </c>
      <c r="BK56" s="33">
        <v>27.3172</v>
      </c>
      <c r="BL56" s="33">
        <v>59.572008195999999</v>
      </c>
      <c r="BM56" s="33">
        <v>1.5176460999999999E-3</v>
      </c>
      <c r="BN56" s="33">
        <v>60.303871549</v>
      </c>
      <c r="BO56" s="33">
        <v>51.714366136999999</v>
      </c>
      <c r="BP56" s="33">
        <v>28.926780101999999</v>
      </c>
      <c r="BQ56" s="33">
        <v>0.16521608639999999</v>
      </c>
      <c r="BR56" s="33">
        <v>0.1416831949</v>
      </c>
      <c r="BS56" s="33">
        <v>-7.9251452E-2</v>
      </c>
      <c r="BT56" s="33">
        <v>3.1228502700000001E-2</v>
      </c>
      <c r="BU56" s="33">
        <v>1.7482689700000002E-2</v>
      </c>
      <c r="BV56" s="33">
        <v>-8.4721794000000003E-2</v>
      </c>
      <c r="BW56" s="33">
        <v>5.3845926099999997E-2</v>
      </c>
      <c r="BX56" s="33">
        <v>15.202999999999999</v>
      </c>
      <c r="BY56" s="33">
        <v>83.091457582999993</v>
      </c>
    </row>
    <row r="57" spans="2:77" x14ac:dyDescent="0.2">
      <c r="B57" s="33">
        <v>2010</v>
      </c>
      <c r="C57" s="33" t="s">
        <v>111</v>
      </c>
      <c r="D57" s="33">
        <v>284</v>
      </c>
      <c r="E57" s="33">
        <v>20130930</v>
      </c>
      <c r="F57" s="67">
        <v>1428.0564999999999</v>
      </c>
      <c r="G57" s="67">
        <v>38.829000000000001</v>
      </c>
      <c r="H57" s="67">
        <v>104.325</v>
      </c>
      <c r="I57" s="67">
        <v>109.7835</v>
      </c>
      <c r="J57" s="67">
        <v>916.9085</v>
      </c>
      <c r="K57" s="67">
        <v>46.994500000000002</v>
      </c>
      <c r="L57" s="67">
        <v>0</v>
      </c>
      <c r="M57" s="67">
        <v>0</v>
      </c>
      <c r="N57" s="67">
        <v>50.555</v>
      </c>
      <c r="O57" s="67">
        <v>165.4605</v>
      </c>
      <c r="P57" s="67">
        <v>114.31699999999999</v>
      </c>
      <c r="Q57" s="67">
        <v>49.064999999999998</v>
      </c>
      <c r="R57" s="67">
        <v>157.05099999999999</v>
      </c>
      <c r="S57" s="67">
        <v>67.28</v>
      </c>
      <c r="T57" s="67">
        <v>209.33949999999999</v>
      </c>
      <c r="U57" s="67">
        <v>1343.6679999999999</v>
      </c>
      <c r="V57" s="67">
        <v>564.54250000000002</v>
      </c>
      <c r="W57" s="67">
        <v>18.984500000000001</v>
      </c>
      <c r="X57" s="67">
        <v>7.3574999999999999</v>
      </c>
      <c r="Y57" s="67">
        <v>190.98</v>
      </c>
      <c r="Z57" s="67">
        <v>40.497999999999998</v>
      </c>
      <c r="AA57" s="67">
        <v>99.463999999999999</v>
      </c>
      <c r="AB57" s="67">
        <v>1.082467E-15</v>
      </c>
      <c r="AC57" s="67">
        <v>1.0658139999999999E-14</v>
      </c>
      <c r="AD57" s="67">
        <v>0</v>
      </c>
      <c r="AE57" s="67">
        <v>0</v>
      </c>
      <c r="AF57" s="67">
        <v>0</v>
      </c>
      <c r="AG57" s="67">
        <v>0</v>
      </c>
      <c r="AH57" s="67">
        <v>15.548</v>
      </c>
      <c r="AI57" s="67">
        <v>4.5209999999999999</v>
      </c>
      <c r="AJ57" s="67">
        <v>0.63749999999999996</v>
      </c>
      <c r="AK57" s="67">
        <v>5.09</v>
      </c>
      <c r="AL57" s="67">
        <v>7.8692538100000001E-2</v>
      </c>
      <c r="AM57" s="67">
        <v>41.829500000000003</v>
      </c>
      <c r="AN57" s="67">
        <v>4.3807875400000001E-2</v>
      </c>
      <c r="AO57" s="67">
        <v>4.6568731600000003E-2</v>
      </c>
      <c r="AP57" s="67">
        <v>3.31941558E-2</v>
      </c>
      <c r="AQ57" s="67">
        <v>2.71566242E-2</v>
      </c>
      <c r="AR57" s="67">
        <v>9.1540442200000002E-2</v>
      </c>
      <c r="AS57" s="67">
        <v>0.1177055529</v>
      </c>
      <c r="AT57" s="67">
        <v>385.53500000000003</v>
      </c>
      <c r="AU57" s="67">
        <v>0.29380937460000001</v>
      </c>
      <c r="AV57" s="67">
        <v>0.70619062539999999</v>
      </c>
      <c r="AW57" s="67">
        <v>0.1553140737</v>
      </c>
      <c r="AX57" s="67">
        <v>0.10302966</v>
      </c>
      <c r="AY57" s="67">
        <v>4.5004188899999999E-2</v>
      </c>
      <c r="AZ57" s="67">
        <v>0.95256372850000004</v>
      </c>
      <c r="BA57" s="67">
        <v>2.1252998593000001</v>
      </c>
      <c r="BB57" s="67">
        <v>189.08600000000001</v>
      </c>
      <c r="BC57" s="67">
        <v>0.15436305049999999</v>
      </c>
      <c r="BD57" s="67">
        <v>0</v>
      </c>
      <c r="BE57" s="67">
        <v>0</v>
      </c>
      <c r="BF57" s="67">
        <v>-9.0330582000000006E-2</v>
      </c>
      <c r="BG57" s="33">
        <v>-3.6657497999999997E-2</v>
      </c>
      <c r="BH57" s="33">
        <v>0.29613767819999998</v>
      </c>
      <c r="BI57" s="33">
        <v>1.2698226700000001E-2</v>
      </c>
      <c r="BJ57" s="33">
        <v>71.936499999999995</v>
      </c>
      <c r="BK57" s="33">
        <v>25.95</v>
      </c>
      <c r="BL57" s="33">
        <v>60.067214282999998</v>
      </c>
      <c r="BM57" s="33">
        <v>1.7665152E-3</v>
      </c>
      <c r="BN57" s="33">
        <v>60.178229944999998</v>
      </c>
      <c r="BO57" s="33">
        <v>49.622718222000003</v>
      </c>
      <c r="BP57" s="33">
        <v>28.799688649</v>
      </c>
      <c r="BQ57" s="33">
        <v>0.1648718629</v>
      </c>
      <c r="BR57" s="33">
        <v>0.13595265270000001</v>
      </c>
      <c r="BS57" s="33">
        <v>-7.8903257000000004E-2</v>
      </c>
      <c r="BT57" s="33">
        <v>3.0131964800000001E-2</v>
      </c>
      <c r="BU57" s="33">
        <v>1.7879031300000001E-2</v>
      </c>
      <c r="BV57" s="33">
        <v>-8.1693153000000004E-2</v>
      </c>
      <c r="BW57" s="33">
        <v>5.3115467100000001E-2</v>
      </c>
      <c r="BX57" s="33">
        <v>12.762499999999999</v>
      </c>
      <c r="BY57" s="33">
        <v>81.001259517999998</v>
      </c>
    </row>
    <row r="58" spans="2:77" x14ac:dyDescent="0.2">
      <c r="B58" s="33">
        <v>2010</v>
      </c>
      <c r="C58" s="33" t="s">
        <v>112</v>
      </c>
      <c r="D58" s="33">
        <v>283</v>
      </c>
      <c r="E58" s="33">
        <v>20131231</v>
      </c>
      <c r="F58" s="67">
        <v>1448.8430000000001</v>
      </c>
      <c r="G58" s="67">
        <v>37.500999999999998</v>
      </c>
      <c r="H58" s="67">
        <v>90.504999999999995</v>
      </c>
      <c r="I58" s="67">
        <v>102.27500000000001</v>
      </c>
      <c r="J58" s="67">
        <v>918.697</v>
      </c>
      <c r="K58" s="67">
        <v>46.622</v>
      </c>
      <c r="L58" s="67">
        <v>0</v>
      </c>
      <c r="M58" s="67">
        <v>0</v>
      </c>
      <c r="N58" s="67">
        <v>50.811999999999998</v>
      </c>
      <c r="O58" s="67">
        <v>156.95500000000001</v>
      </c>
      <c r="P58" s="67">
        <v>116.18600000000001</v>
      </c>
      <c r="Q58" s="67">
        <v>49.527000000000001</v>
      </c>
      <c r="R58" s="67">
        <v>158.38999999999999</v>
      </c>
      <c r="S58" s="67">
        <v>70.683000000000007</v>
      </c>
      <c r="T58" s="67">
        <v>212.9</v>
      </c>
      <c r="U58" s="67">
        <v>1365.5809999999999</v>
      </c>
      <c r="V58" s="67">
        <v>597.5</v>
      </c>
      <c r="W58" s="67">
        <v>22.2</v>
      </c>
      <c r="X58" s="67">
        <v>7.8579999999999997</v>
      </c>
      <c r="Y58" s="67">
        <v>192.27600000000001</v>
      </c>
      <c r="Z58" s="67">
        <v>40.243000000000002</v>
      </c>
      <c r="AA58" s="67">
        <v>97.055000000000007</v>
      </c>
      <c r="AB58" s="67">
        <v>8.8817839999999996E-16</v>
      </c>
      <c r="AC58" s="67">
        <v>1.0658139999999999E-14</v>
      </c>
      <c r="AD58" s="67">
        <v>0</v>
      </c>
      <c r="AE58" s="67">
        <v>0</v>
      </c>
      <c r="AF58" s="67">
        <v>0</v>
      </c>
      <c r="AG58" s="67">
        <v>0</v>
      </c>
      <c r="AH58" s="67">
        <v>15.323</v>
      </c>
      <c r="AI58" s="67">
        <v>4.2750000000000004</v>
      </c>
      <c r="AJ58" s="67">
        <v>6.4000000000000001E-2</v>
      </c>
      <c r="AK58" s="67">
        <v>2.8319999999999999</v>
      </c>
      <c r="AL58" s="67">
        <v>7.9709812199999994E-2</v>
      </c>
      <c r="AM58" s="67">
        <v>33.814999999999998</v>
      </c>
      <c r="AN58" s="67">
        <v>4.0621404700000002E-2</v>
      </c>
      <c r="AO58" s="67">
        <v>4.81318897E-2</v>
      </c>
      <c r="AP58" s="67">
        <v>3.3507091199999998E-2</v>
      </c>
      <c r="AQ58" s="67">
        <v>2.6686830599999999E-2</v>
      </c>
      <c r="AR58" s="67">
        <v>9.7383720899999998E-2</v>
      </c>
      <c r="AS58" s="67">
        <v>0.1210375761</v>
      </c>
      <c r="AT58" s="67">
        <v>378.86799999999999</v>
      </c>
      <c r="AU58" s="67">
        <v>0.29260406160000002</v>
      </c>
      <c r="AV58" s="67">
        <v>0.70739593840000003</v>
      </c>
      <c r="AW58" s="67">
        <v>0.1546371647</v>
      </c>
      <c r="AX58" s="67">
        <v>0.1027419012</v>
      </c>
      <c r="AY58" s="67">
        <v>4.6568627500000001E-2</v>
      </c>
      <c r="AZ58" s="67">
        <v>0.94437381470000004</v>
      </c>
      <c r="BA58" s="67">
        <v>2.0662493478999999</v>
      </c>
      <c r="BB58" s="67">
        <v>163.66800000000001</v>
      </c>
      <c r="BC58" s="67">
        <v>0.14361767580000001</v>
      </c>
      <c r="BD58" s="67">
        <v>0</v>
      </c>
      <c r="BE58" s="67">
        <v>0</v>
      </c>
      <c r="BF58" s="67">
        <v>-8.9370811999999994E-2</v>
      </c>
      <c r="BG58" s="33">
        <v>-2.2580099999999999E-2</v>
      </c>
      <c r="BH58" s="33">
        <v>0.30084805320000002</v>
      </c>
      <c r="BI58" s="33">
        <v>1.05452115E-2</v>
      </c>
      <c r="BJ58" s="33">
        <v>75.305000000000007</v>
      </c>
      <c r="BK58" s="33">
        <v>31.106400000000001</v>
      </c>
      <c r="BL58" s="33">
        <v>60.594237370999998</v>
      </c>
      <c r="BM58" s="33">
        <v>1.4466543E-3</v>
      </c>
      <c r="BN58" s="33">
        <v>58.408806746000003</v>
      </c>
      <c r="BO58" s="33">
        <v>50.108226891000001</v>
      </c>
      <c r="BP58" s="33">
        <v>27.227687665000001</v>
      </c>
      <c r="BQ58" s="33">
        <v>0.1600241281</v>
      </c>
      <c r="BR58" s="33">
        <v>0.13728281340000001</v>
      </c>
      <c r="BS58" s="33">
        <v>-7.4596405000000005E-2</v>
      </c>
      <c r="BT58" s="33">
        <v>3.1068873800000001E-2</v>
      </c>
      <c r="BU58" s="33">
        <v>1.9001881700000001E-2</v>
      </c>
      <c r="BV58" s="33">
        <v>-6.8268811999999998E-2</v>
      </c>
      <c r="BW58" s="33">
        <v>5.4673494500000003E-2</v>
      </c>
      <c r="BX58" s="33">
        <v>10.337999999999999</v>
      </c>
      <c r="BY58" s="33">
        <v>81.289345972000007</v>
      </c>
    </row>
    <row r="59" spans="2:77" x14ac:dyDescent="0.2">
      <c r="B59" s="33">
        <v>2010</v>
      </c>
      <c r="C59" s="33" t="s">
        <v>113</v>
      </c>
      <c r="D59" s="33">
        <v>281</v>
      </c>
      <c r="E59" s="33">
        <v>20140331</v>
      </c>
      <c r="F59" s="67">
        <v>1547.442</v>
      </c>
      <c r="G59" s="67">
        <v>39.716999999999999</v>
      </c>
      <c r="H59" s="67">
        <v>105.697</v>
      </c>
      <c r="I59" s="67">
        <v>105.1</v>
      </c>
      <c r="J59" s="67">
        <v>995.5</v>
      </c>
      <c r="K59" s="67">
        <v>48.6</v>
      </c>
      <c r="L59" s="67">
        <v>0</v>
      </c>
      <c r="M59" s="67">
        <v>0</v>
      </c>
      <c r="N59" s="67">
        <v>51.709000000000003</v>
      </c>
      <c r="O59" s="67">
        <v>166.77799999999999</v>
      </c>
      <c r="P59" s="67">
        <v>100.099</v>
      </c>
      <c r="Q59" s="67">
        <v>51.72</v>
      </c>
      <c r="R59" s="67">
        <v>162.15600000000001</v>
      </c>
      <c r="S59" s="67">
        <v>75.8</v>
      </c>
      <c r="T59" s="67">
        <v>227.2</v>
      </c>
      <c r="U59" s="67">
        <v>1384.521</v>
      </c>
      <c r="V59" s="67">
        <v>616.17700000000002</v>
      </c>
      <c r="W59" s="67">
        <v>21.998000000000001</v>
      </c>
      <c r="X59" s="67">
        <v>9.0530000000000008</v>
      </c>
      <c r="Y59" s="67">
        <v>198.07900000000001</v>
      </c>
      <c r="Z59" s="67">
        <v>40.747</v>
      </c>
      <c r="AA59" s="67">
        <v>99.403000000000006</v>
      </c>
      <c r="AB59" s="67">
        <v>5.5511149999999998E-17</v>
      </c>
      <c r="AC59" s="67">
        <v>1.24345E-14</v>
      </c>
      <c r="AD59" s="67">
        <v>0</v>
      </c>
      <c r="AE59" s="67">
        <v>0</v>
      </c>
      <c r="AF59" s="67">
        <v>0</v>
      </c>
      <c r="AG59" s="67">
        <v>0</v>
      </c>
      <c r="AH59" s="67">
        <v>15.207000000000001</v>
      </c>
      <c r="AI59" s="67">
        <v>5.992</v>
      </c>
      <c r="AJ59" s="67">
        <v>0.68799999999999994</v>
      </c>
      <c r="AK59" s="67">
        <v>3.266</v>
      </c>
      <c r="AL59" s="67">
        <v>7.9572437199999999E-2</v>
      </c>
      <c r="AM59" s="67">
        <v>41.345999999999997</v>
      </c>
      <c r="AN59" s="67">
        <v>3.8463639299999998E-2</v>
      </c>
      <c r="AO59" s="67">
        <v>4.8226378100000002E-2</v>
      </c>
      <c r="AP59" s="67">
        <v>2.8869166799999998E-2</v>
      </c>
      <c r="AQ59" s="67">
        <v>2.6372066199999999E-2</v>
      </c>
      <c r="AR59" s="67">
        <v>8.28709485E-2</v>
      </c>
      <c r="AS59" s="67">
        <v>0.1239600666</v>
      </c>
      <c r="AT59" s="67">
        <v>381.71899999999999</v>
      </c>
      <c r="AU59" s="67">
        <v>0.29543236160000003</v>
      </c>
      <c r="AV59" s="67">
        <v>0.70456763840000003</v>
      </c>
      <c r="AW59" s="67">
        <v>0.15430589989999999</v>
      </c>
      <c r="AX59" s="67">
        <v>0.10587707490000001</v>
      </c>
      <c r="AY59" s="67">
        <v>4.6561251099999999E-2</v>
      </c>
      <c r="AZ59" s="67">
        <v>0.94090998270000004</v>
      </c>
      <c r="BA59" s="67">
        <v>2.1518143604</v>
      </c>
      <c r="BB59" s="67">
        <v>197.86799999999999</v>
      </c>
      <c r="BC59" s="67">
        <v>0.15853224199999999</v>
      </c>
      <c r="BD59" s="67">
        <v>0</v>
      </c>
      <c r="BE59" s="67">
        <v>0</v>
      </c>
      <c r="BF59" s="67">
        <v>-8.2453104999999999E-2</v>
      </c>
      <c r="BG59" s="33">
        <v>-3.4572174999999997E-2</v>
      </c>
      <c r="BH59" s="33">
        <v>0.3047327205</v>
      </c>
      <c r="BI59" s="33">
        <v>1.27961807E-2</v>
      </c>
      <c r="BJ59" s="33">
        <v>87.003</v>
      </c>
      <c r="BK59" s="33">
        <v>32.174708954000003</v>
      </c>
      <c r="BL59" s="33">
        <v>66.637916087999997</v>
      </c>
      <c r="BM59" s="33">
        <v>2.0659033000000001E-3</v>
      </c>
      <c r="BN59" s="33">
        <v>61.131026202999998</v>
      </c>
      <c r="BO59" s="33">
        <v>52.460056100999999</v>
      </c>
      <c r="BP59" s="33">
        <v>28.830056793000001</v>
      </c>
      <c r="BQ59" s="33">
        <v>0.16748226359999999</v>
      </c>
      <c r="BR59" s="33">
        <v>0.14372618109999999</v>
      </c>
      <c r="BS59" s="33">
        <v>-7.8986456999999996E-2</v>
      </c>
      <c r="BT59" s="33">
        <v>3.05511701E-2</v>
      </c>
      <c r="BU59" s="33">
        <v>1.9713837800000002E-2</v>
      </c>
      <c r="BV59" s="33">
        <v>-8.0658078999999994E-2</v>
      </c>
      <c r="BW59" s="33">
        <v>5.47164781E-2</v>
      </c>
      <c r="BX59" s="33">
        <v>11.529</v>
      </c>
      <c r="BY59" s="33">
        <v>84.761025511</v>
      </c>
    </row>
    <row r="60" spans="2:77" x14ac:dyDescent="0.2">
      <c r="B60" s="33">
        <v>2010</v>
      </c>
      <c r="C60" s="33" t="s">
        <v>114</v>
      </c>
      <c r="D60" s="33">
        <v>287</v>
      </c>
      <c r="E60" s="33">
        <v>20140630</v>
      </c>
      <c r="F60" s="67">
        <v>1466.2</v>
      </c>
      <c r="G60" s="67">
        <v>37.119999999999997</v>
      </c>
      <c r="H60" s="67">
        <v>108.35899999999999</v>
      </c>
      <c r="I60" s="67">
        <v>102.428</v>
      </c>
      <c r="J60" s="67">
        <v>956.55100000000004</v>
      </c>
      <c r="K60" s="67">
        <v>47.298000000000002</v>
      </c>
      <c r="L60" s="67">
        <v>0</v>
      </c>
      <c r="M60" s="67">
        <v>0</v>
      </c>
      <c r="N60" s="67">
        <v>50.610999999999997</v>
      </c>
      <c r="O60" s="67">
        <v>176.34800000000001</v>
      </c>
      <c r="P60" s="67">
        <v>106.154</v>
      </c>
      <c r="Q60" s="67">
        <v>51.088999999999999</v>
      </c>
      <c r="R60" s="67">
        <v>151.00700000000001</v>
      </c>
      <c r="S60" s="67">
        <v>72</v>
      </c>
      <c r="T60" s="67">
        <v>238.62200000000001</v>
      </c>
      <c r="U60" s="67">
        <v>1378.3030000000001</v>
      </c>
      <c r="V60" s="67">
        <v>586.26</v>
      </c>
      <c r="W60" s="67">
        <v>20</v>
      </c>
      <c r="X60" s="67">
        <v>8</v>
      </c>
      <c r="Y60" s="67">
        <v>200.33099999999999</v>
      </c>
      <c r="Z60" s="67">
        <v>38.612000000000002</v>
      </c>
      <c r="AA60" s="67">
        <v>88.497</v>
      </c>
      <c r="AB60" s="67">
        <v>2.2204459999999999E-16</v>
      </c>
      <c r="AC60" s="67">
        <v>1.0658139999999999E-14</v>
      </c>
      <c r="AD60" s="67">
        <v>0</v>
      </c>
      <c r="AE60" s="67">
        <v>0</v>
      </c>
      <c r="AF60" s="67">
        <v>0</v>
      </c>
      <c r="AG60" s="67">
        <v>0</v>
      </c>
      <c r="AH60" s="67">
        <v>14.712999999999999</v>
      </c>
      <c r="AI60" s="67">
        <v>5.8520000000000003</v>
      </c>
      <c r="AJ60" s="67">
        <v>0.90200000000000002</v>
      </c>
      <c r="AK60" s="67">
        <v>3.5739999999999998</v>
      </c>
      <c r="AL60" s="67">
        <v>7.6408217400000006E-2</v>
      </c>
      <c r="AM60" s="67">
        <v>30.908000000000001</v>
      </c>
      <c r="AN60" s="67">
        <v>3.5719016899999997E-2</v>
      </c>
      <c r="AO60" s="67">
        <v>4.97172055E-2</v>
      </c>
      <c r="AP60" s="67">
        <v>2.7850313500000001E-2</v>
      </c>
      <c r="AQ60" s="67">
        <v>2.6295065499999999E-2</v>
      </c>
      <c r="AR60" s="67">
        <v>8.0972741799999998E-2</v>
      </c>
      <c r="AS60" s="67">
        <v>0.12448331040000001</v>
      </c>
      <c r="AT60" s="67">
        <v>375.13900000000001</v>
      </c>
      <c r="AU60" s="67">
        <v>0.29465221949999998</v>
      </c>
      <c r="AV60" s="67">
        <v>0.70534778050000002</v>
      </c>
      <c r="AW60" s="67">
        <v>0.1548296163</v>
      </c>
      <c r="AX60" s="67">
        <v>0.1054764166</v>
      </c>
      <c r="AY60" s="67">
        <v>4.8064572600000001E-2</v>
      </c>
      <c r="AZ60" s="67">
        <v>0.9535029169</v>
      </c>
      <c r="BA60" s="67">
        <v>2.1173229228000001</v>
      </c>
      <c r="BB60" s="67">
        <v>189.381</v>
      </c>
      <c r="BC60" s="67">
        <v>0.1630437461</v>
      </c>
      <c r="BD60" s="67">
        <v>0</v>
      </c>
      <c r="BE60" s="67">
        <v>0</v>
      </c>
      <c r="BF60" s="67">
        <v>-8.3946595999999998E-2</v>
      </c>
      <c r="BG60" s="33">
        <v>-3.8560435999999997E-2</v>
      </c>
      <c r="BH60" s="33">
        <v>0.30451925990000001</v>
      </c>
      <c r="BI60" s="33">
        <v>1.3780449700000001E-2</v>
      </c>
      <c r="BJ60" s="33">
        <v>84</v>
      </c>
      <c r="BK60" s="33">
        <v>31.045504436000002</v>
      </c>
      <c r="BL60" s="33">
        <v>62.208362526000002</v>
      </c>
      <c r="BM60" s="33">
        <v>1.5388813000000001E-3</v>
      </c>
      <c r="BN60" s="33">
        <v>63.375961738000001</v>
      </c>
      <c r="BO60" s="33">
        <v>52.529234688000003</v>
      </c>
      <c r="BP60" s="33">
        <v>29.922261484</v>
      </c>
      <c r="BQ60" s="33">
        <v>0.17363277190000001</v>
      </c>
      <c r="BR60" s="33">
        <v>0.14391571149999999</v>
      </c>
      <c r="BS60" s="33">
        <v>-8.1978799000000005E-2</v>
      </c>
      <c r="BT60" s="33">
        <v>3.1855112900000003E-2</v>
      </c>
      <c r="BU60" s="33">
        <v>2.03099947E-2</v>
      </c>
      <c r="BV60" s="33">
        <v>-8.5165495999999993E-2</v>
      </c>
      <c r="BW60" s="33">
        <v>5.2791113299999998E-2</v>
      </c>
      <c r="BX60" s="33">
        <v>13.706</v>
      </c>
      <c r="BY60" s="33">
        <v>85.982934942</v>
      </c>
    </row>
    <row r="61" spans="2:77" x14ac:dyDescent="0.2">
      <c r="B61" s="33">
        <v>2010</v>
      </c>
      <c r="C61" s="33" t="s">
        <v>115</v>
      </c>
      <c r="D61" s="33">
        <v>289</v>
      </c>
      <c r="E61" s="33">
        <v>20140930</v>
      </c>
      <c r="F61" s="67">
        <v>1495.605</v>
      </c>
      <c r="G61" s="67">
        <v>38.216000000000001</v>
      </c>
      <c r="H61" s="67">
        <v>113.905</v>
      </c>
      <c r="I61" s="67">
        <v>102.911</v>
      </c>
      <c r="J61" s="67">
        <v>1027.203</v>
      </c>
      <c r="K61" s="67">
        <v>46.411999999999999</v>
      </c>
      <c r="L61" s="67">
        <v>0</v>
      </c>
      <c r="M61" s="67">
        <v>0</v>
      </c>
      <c r="N61" s="67">
        <v>54.01</v>
      </c>
      <c r="O61" s="67">
        <v>185.863</v>
      </c>
      <c r="P61" s="67">
        <v>110.99299999999999</v>
      </c>
      <c r="Q61" s="67">
        <v>55.683999999999997</v>
      </c>
      <c r="R61" s="67">
        <v>152.30000000000001</v>
      </c>
      <c r="S61" s="67">
        <v>78.655000000000001</v>
      </c>
      <c r="T61" s="67">
        <v>230.18</v>
      </c>
      <c r="U61" s="67">
        <v>1430.912</v>
      </c>
      <c r="V61" s="67">
        <v>592.70000000000005</v>
      </c>
      <c r="W61" s="67">
        <v>21.637</v>
      </c>
      <c r="X61" s="67">
        <v>8</v>
      </c>
      <c r="Y61" s="67">
        <v>203.92</v>
      </c>
      <c r="Z61" s="67">
        <v>40.328000000000003</v>
      </c>
      <c r="AA61" s="67">
        <v>86.9</v>
      </c>
      <c r="AB61" s="67">
        <v>1.276756E-15</v>
      </c>
      <c r="AC61" s="67">
        <v>1.0658139999999999E-14</v>
      </c>
      <c r="AD61" s="67">
        <v>0</v>
      </c>
      <c r="AE61" s="67">
        <v>0</v>
      </c>
      <c r="AF61" s="67">
        <v>0</v>
      </c>
      <c r="AG61" s="67">
        <v>0</v>
      </c>
      <c r="AH61" s="67">
        <v>14.7</v>
      </c>
      <c r="AI61" s="67">
        <v>5.992</v>
      </c>
      <c r="AJ61" s="67">
        <v>2</v>
      </c>
      <c r="AK61" s="67">
        <v>-6.0999999999999999E-2</v>
      </c>
      <c r="AL61" s="67">
        <v>7.8348233399999995E-2</v>
      </c>
      <c r="AM61" s="67">
        <v>36.56</v>
      </c>
      <c r="AN61" s="67">
        <v>3.4302417299999999E-2</v>
      </c>
      <c r="AO61" s="67">
        <v>4.6847303100000001E-2</v>
      </c>
      <c r="AP61" s="67">
        <v>2.5830005499999999E-2</v>
      </c>
      <c r="AQ61" s="67">
        <v>2.58908952E-2</v>
      </c>
      <c r="AR61" s="67">
        <v>8.5446535700000006E-2</v>
      </c>
      <c r="AS61" s="67">
        <v>0.1233696682</v>
      </c>
      <c r="AT61" s="67">
        <v>371.4</v>
      </c>
      <c r="AU61" s="67">
        <v>0.29474697579999998</v>
      </c>
      <c r="AV61" s="67">
        <v>0.70525302420000002</v>
      </c>
      <c r="AW61" s="67">
        <v>0.15165244380000001</v>
      </c>
      <c r="AX61" s="67">
        <v>0.1080448235</v>
      </c>
      <c r="AY61" s="67">
        <v>4.6279636300000003E-2</v>
      </c>
      <c r="AZ61" s="67">
        <v>0.96097234070000004</v>
      </c>
      <c r="BA61" s="67">
        <v>2.1997221887</v>
      </c>
      <c r="BB61" s="67">
        <v>170.696</v>
      </c>
      <c r="BC61" s="67">
        <v>0.1538383103</v>
      </c>
      <c r="BD61" s="67">
        <v>0</v>
      </c>
      <c r="BE61" s="67">
        <v>0</v>
      </c>
      <c r="BF61" s="67">
        <v>-9.0901198000000002E-2</v>
      </c>
      <c r="BG61" s="33">
        <v>-3.0468642000000001E-2</v>
      </c>
      <c r="BH61" s="33">
        <v>0.30626749269999998</v>
      </c>
      <c r="BI61" s="33">
        <v>1.5842573700000001E-2</v>
      </c>
      <c r="BJ61" s="33">
        <v>85.8</v>
      </c>
      <c r="BK61" s="33">
        <v>30.464230604000001</v>
      </c>
      <c r="BL61" s="33">
        <v>63.436804817000002</v>
      </c>
      <c r="BM61" s="33">
        <v>1.1360635E-3</v>
      </c>
      <c r="BN61" s="33">
        <v>62.565779022999997</v>
      </c>
      <c r="BO61" s="33">
        <v>51.785239021000002</v>
      </c>
      <c r="BP61" s="33">
        <v>29.620873026999998</v>
      </c>
      <c r="BQ61" s="33">
        <v>0.17141309320000001</v>
      </c>
      <c r="BR61" s="33">
        <v>0.14187736719999999</v>
      </c>
      <c r="BS61" s="33">
        <v>-8.1153077000000004E-2</v>
      </c>
      <c r="BT61" s="33">
        <v>3.0674738300000001E-2</v>
      </c>
      <c r="BU61" s="33">
        <v>2.01893179E-2</v>
      </c>
      <c r="BV61" s="33">
        <v>-7.6548854999999999E-2</v>
      </c>
      <c r="BW61" s="33">
        <v>5.1801789799999998E-2</v>
      </c>
      <c r="BX61" s="33">
        <v>19</v>
      </c>
      <c r="BY61" s="33">
        <v>84.730145016999998</v>
      </c>
    </row>
    <row r="62" spans="2:77" x14ac:dyDescent="0.2">
      <c r="B62" s="33">
        <v>2010</v>
      </c>
      <c r="C62" s="33" t="s">
        <v>116</v>
      </c>
      <c r="D62" s="33">
        <v>287</v>
      </c>
      <c r="E62" s="33">
        <v>20141231</v>
      </c>
      <c r="F62" s="67">
        <v>1544.778</v>
      </c>
      <c r="G62" s="67">
        <v>43.116</v>
      </c>
      <c r="H62" s="67">
        <v>100.735</v>
      </c>
      <c r="I62" s="67">
        <v>93.313999999999993</v>
      </c>
      <c r="J62" s="67">
        <v>1031.7439999999999</v>
      </c>
      <c r="K62" s="67">
        <v>46.43</v>
      </c>
      <c r="L62" s="67">
        <v>0</v>
      </c>
      <c r="M62" s="67">
        <v>0</v>
      </c>
      <c r="N62" s="67">
        <v>50.386000000000003</v>
      </c>
      <c r="O62" s="67">
        <v>189</v>
      </c>
      <c r="P62" s="67">
        <v>116.884</v>
      </c>
      <c r="Q62" s="67">
        <v>50.386000000000003</v>
      </c>
      <c r="R62" s="67">
        <v>148.6</v>
      </c>
      <c r="S62" s="67">
        <v>69.537999999999997</v>
      </c>
      <c r="T62" s="67">
        <v>208.85900000000001</v>
      </c>
      <c r="U62" s="67">
        <v>1499.662</v>
      </c>
      <c r="V62" s="67">
        <v>518.86599999999999</v>
      </c>
      <c r="W62" s="67">
        <v>20.911999999999999</v>
      </c>
      <c r="X62" s="67">
        <v>8.4269999999999996</v>
      </c>
      <c r="Y62" s="67">
        <v>207.65199999999999</v>
      </c>
      <c r="Z62" s="67">
        <v>43.4</v>
      </c>
      <c r="AA62" s="67">
        <v>92.635000000000005</v>
      </c>
      <c r="AB62" s="67">
        <v>2.2204459999999999E-16</v>
      </c>
      <c r="AC62" s="67">
        <v>1.0658139999999999E-14</v>
      </c>
      <c r="AD62" s="67">
        <v>0</v>
      </c>
      <c r="AE62" s="67">
        <v>0</v>
      </c>
      <c r="AF62" s="67">
        <v>0</v>
      </c>
      <c r="AG62" s="67">
        <v>0</v>
      </c>
      <c r="AH62" s="67">
        <v>15.592000000000001</v>
      </c>
      <c r="AI62" s="67">
        <v>6.14</v>
      </c>
      <c r="AJ62" s="67">
        <v>2.8</v>
      </c>
      <c r="AK62" s="67">
        <v>-0.124</v>
      </c>
      <c r="AL62" s="67">
        <v>7.6883864400000002E-2</v>
      </c>
      <c r="AM62" s="67">
        <v>40</v>
      </c>
      <c r="AN62" s="67">
        <v>3.25214063E-2</v>
      </c>
      <c r="AO62" s="67">
        <v>4.3537845200000001E-2</v>
      </c>
      <c r="AP62" s="67">
        <v>2.4790136300000001E-2</v>
      </c>
      <c r="AQ62" s="67">
        <v>2.6765070200000001E-2</v>
      </c>
      <c r="AR62" s="67">
        <v>8.6890335900000004E-2</v>
      </c>
      <c r="AS62" s="67">
        <v>0.1243786091</v>
      </c>
      <c r="AT62" s="67">
        <v>381.62</v>
      </c>
      <c r="AU62" s="67">
        <v>0.2889825218</v>
      </c>
      <c r="AV62" s="67">
        <v>0.71101747820000005</v>
      </c>
      <c r="AW62" s="67">
        <v>0.15318454000000001</v>
      </c>
      <c r="AX62" s="67">
        <v>0.1108511462</v>
      </c>
      <c r="AY62" s="67">
        <v>4.5670492600000001E-2</v>
      </c>
      <c r="AZ62" s="67">
        <v>0.9793375648</v>
      </c>
      <c r="BA62" s="67">
        <v>2.2868119689999999</v>
      </c>
      <c r="BB62" s="67">
        <v>184.6</v>
      </c>
      <c r="BC62" s="67">
        <v>0.14619609680000001</v>
      </c>
      <c r="BD62" s="67">
        <v>0</v>
      </c>
      <c r="BE62" s="67">
        <v>0</v>
      </c>
      <c r="BF62" s="67">
        <v>-8.8206986000000001E-2</v>
      </c>
      <c r="BG62" s="33">
        <v>-2.1817487999999999E-2</v>
      </c>
      <c r="BH62" s="33">
        <v>0.29846153850000001</v>
      </c>
      <c r="BI62" s="33">
        <v>1.7975600000000001E-2</v>
      </c>
      <c r="BJ62" s="33">
        <v>80.5</v>
      </c>
      <c r="BK62" s="33">
        <v>28.210263638000001</v>
      </c>
      <c r="BL62" s="33">
        <v>62.651298079999997</v>
      </c>
      <c r="BM62" s="33">
        <v>1.7561679E-3</v>
      </c>
      <c r="BN62" s="33">
        <v>58.008708566999999</v>
      </c>
      <c r="BO62" s="33">
        <v>50.304755436999997</v>
      </c>
      <c r="BP62" s="33">
        <v>27.419120828000001</v>
      </c>
      <c r="BQ62" s="33">
        <v>0.15892796870000001</v>
      </c>
      <c r="BR62" s="33">
        <v>0.13782124779999999</v>
      </c>
      <c r="BS62" s="33">
        <v>-7.5120879000000002E-2</v>
      </c>
      <c r="BT62" s="33">
        <v>2.96464146E-2</v>
      </c>
      <c r="BU62" s="33">
        <v>1.9501929099999999E-2</v>
      </c>
      <c r="BV62" s="33">
        <v>-6.8084486999999999E-2</v>
      </c>
      <c r="BW62" s="33">
        <v>5.32124078E-2</v>
      </c>
      <c r="BX62" s="33">
        <v>19.792000000000002</v>
      </c>
      <c r="BY62" s="33">
        <v>80.894343176000007</v>
      </c>
    </row>
    <row r="63" spans="2:77" x14ac:dyDescent="0.2">
      <c r="B63" s="33">
        <v>2010</v>
      </c>
      <c r="C63" s="33" t="s">
        <v>117</v>
      </c>
      <c r="D63" s="33">
        <v>290</v>
      </c>
      <c r="E63" s="33">
        <v>20150331</v>
      </c>
      <c r="F63" s="67">
        <v>1517.1355000000001</v>
      </c>
      <c r="G63" s="67">
        <v>40.095500000000001</v>
      </c>
      <c r="H63" s="67">
        <v>104.95699999999999</v>
      </c>
      <c r="I63" s="67">
        <v>90.006500000000003</v>
      </c>
      <c r="J63" s="67">
        <v>1014.0755</v>
      </c>
      <c r="K63" s="67">
        <v>45.294499999999999</v>
      </c>
      <c r="L63" s="67">
        <v>0</v>
      </c>
      <c r="M63" s="67">
        <v>0</v>
      </c>
      <c r="N63" s="67">
        <v>44.529000000000003</v>
      </c>
      <c r="O63" s="67">
        <v>185.7765</v>
      </c>
      <c r="P63" s="67">
        <v>97.834500000000006</v>
      </c>
      <c r="Q63" s="67">
        <v>45.323500000000003</v>
      </c>
      <c r="R63" s="67">
        <v>141.33250000000001</v>
      </c>
      <c r="S63" s="67">
        <v>68.115499999999997</v>
      </c>
      <c r="T63" s="67">
        <v>230.7</v>
      </c>
      <c r="U63" s="67">
        <v>1488.4259999999999</v>
      </c>
      <c r="V63" s="67">
        <v>531.73350000000005</v>
      </c>
      <c r="W63" s="67">
        <v>19.648499999999999</v>
      </c>
      <c r="X63" s="67">
        <v>8.298</v>
      </c>
      <c r="Y63" s="67">
        <v>207.1925</v>
      </c>
      <c r="Z63" s="67">
        <v>39.672499999999999</v>
      </c>
      <c r="AA63" s="67">
        <v>90.557000000000002</v>
      </c>
      <c r="AB63" s="67">
        <v>1.526557E-15</v>
      </c>
      <c r="AC63" s="67">
        <v>1.154632E-14</v>
      </c>
      <c r="AD63" s="67">
        <v>0</v>
      </c>
      <c r="AE63" s="67">
        <v>0</v>
      </c>
      <c r="AF63" s="67">
        <v>0</v>
      </c>
      <c r="AG63" s="67">
        <v>0</v>
      </c>
      <c r="AH63" s="67">
        <v>16.59</v>
      </c>
      <c r="AI63" s="67">
        <v>6.8674999999999997</v>
      </c>
      <c r="AJ63" s="67">
        <v>4.8899999999999997</v>
      </c>
      <c r="AK63" s="67">
        <v>-0.32200000000000001</v>
      </c>
      <c r="AL63" s="67">
        <v>7.7348531100000006E-2</v>
      </c>
      <c r="AM63" s="67">
        <v>40.8645</v>
      </c>
      <c r="AN63" s="67">
        <v>3.6291732700000003E-2</v>
      </c>
      <c r="AO63" s="67">
        <v>4.1766703799999999E-2</v>
      </c>
      <c r="AP63" s="67">
        <v>3.0069894600000001E-2</v>
      </c>
      <c r="AQ63" s="67">
        <v>2.64502356E-2</v>
      </c>
      <c r="AR63" s="67">
        <v>7.1160531799999996E-2</v>
      </c>
      <c r="AS63" s="67">
        <v>0.12513600129999999</v>
      </c>
      <c r="AT63" s="67">
        <v>379.17149999999998</v>
      </c>
      <c r="AU63" s="67">
        <v>0.29543230320000002</v>
      </c>
      <c r="AV63" s="67">
        <v>0.70456769679999998</v>
      </c>
      <c r="AW63" s="67">
        <v>0.1554000029</v>
      </c>
      <c r="AX63" s="67">
        <v>0.1107262884</v>
      </c>
      <c r="AY63" s="67">
        <v>4.3479195999999998E-2</v>
      </c>
      <c r="AZ63" s="67">
        <v>0.96636336639999998</v>
      </c>
      <c r="BA63" s="67">
        <v>2.2948766413000001</v>
      </c>
      <c r="BB63" s="67">
        <v>192.5085</v>
      </c>
      <c r="BC63" s="67">
        <v>0.15856079449999999</v>
      </c>
      <c r="BD63" s="67">
        <v>0</v>
      </c>
      <c r="BE63" s="67">
        <v>0</v>
      </c>
      <c r="BF63" s="67">
        <v>-8.0730248000000004E-2</v>
      </c>
      <c r="BG63" s="33">
        <v>-3.3424793000000001E-2</v>
      </c>
      <c r="BH63" s="33">
        <v>0.30179416019999999</v>
      </c>
      <c r="BI63" s="33">
        <v>1.94256147E-2</v>
      </c>
      <c r="BJ63" s="33">
        <v>79.3065</v>
      </c>
      <c r="BK63" s="33">
        <v>29.550034007000001</v>
      </c>
      <c r="BL63" s="33">
        <v>61.325856264999999</v>
      </c>
      <c r="BM63" s="33">
        <v>1.892236E-3</v>
      </c>
      <c r="BN63" s="33">
        <v>57.456124154000001</v>
      </c>
      <c r="BO63" s="33">
        <v>53.538404810000003</v>
      </c>
      <c r="BP63" s="33">
        <v>28.528024942999998</v>
      </c>
      <c r="BQ63" s="33">
        <v>0.15741403879999999</v>
      </c>
      <c r="BR63" s="33">
        <v>0.1466805611</v>
      </c>
      <c r="BS63" s="33">
        <v>-7.8158971999999993E-2</v>
      </c>
      <c r="BT63" s="33">
        <v>3.1341648399999998E-2</v>
      </c>
      <c r="BU63" s="33">
        <v>1.91319023E-2</v>
      </c>
      <c r="BV63" s="33">
        <v>-7.9006931000000002E-2</v>
      </c>
      <c r="BW63" s="33">
        <v>5.2062204700000003E-2</v>
      </c>
      <c r="BX63" s="33">
        <v>22.521000000000001</v>
      </c>
      <c r="BY63" s="33">
        <v>82.466504021000006</v>
      </c>
    </row>
    <row r="64" spans="2:77" x14ac:dyDescent="0.2">
      <c r="B64" s="33">
        <v>2010</v>
      </c>
      <c r="C64" s="33" t="s">
        <v>118</v>
      </c>
      <c r="D64" s="33">
        <v>288</v>
      </c>
      <c r="E64" s="33">
        <v>20150630</v>
      </c>
      <c r="F64" s="67">
        <v>1462.5074999999999</v>
      </c>
      <c r="G64" s="67">
        <v>41.65</v>
      </c>
      <c r="H64" s="67">
        <v>106.533</v>
      </c>
      <c r="I64" s="67">
        <v>79.7</v>
      </c>
      <c r="J64" s="67">
        <v>993.81949999999995</v>
      </c>
      <c r="K64" s="67">
        <v>47.27</v>
      </c>
      <c r="L64" s="67">
        <v>0</v>
      </c>
      <c r="M64" s="67">
        <v>0</v>
      </c>
      <c r="N64" s="67">
        <v>42.033999999999999</v>
      </c>
      <c r="O64" s="67">
        <v>180.21449999999999</v>
      </c>
      <c r="P64" s="67">
        <v>102.066</v>
      </c>
      <c r="Q64" s="67">
        <v>42.033999999999999</v>
      </c>
      <c r="R64" s="67">
        <v>152.47999999999999</v>
      </c>
      <c r="S64" s="67">
        <v>65.215000000000003</v>
      </c>
      <c r="T64" s="67">
        <v>219.84200000000001</v>
      </c>
      <c r="U64" s="67">
        <v>1495.9549999999999</v>
      </c>
      <c r="V64" s="67">
        <v>517.55849999999998</v>
      </c>
      <c r="W64" s="67">
        <v>20.301500000000001</v>
      </c>
      <c r="X64" s="67">
        <v>8.3085000000000004</v>
      </c>
      <c r="Y64" s="67">
        <v>202.26150000000001</v>
      </c>
      <c r="Z64" s="67">
        <v>42.408499999999997</v>
      </c>
      <c r="AA64" s="67">
        <v>103.63549999999999</v>
      </c>
      <c r="AB64" s="67">
        <v>1.7763570000000001E-15</v>
      </c>
      <c r="AC64" s="67">
        <v>1.154632E-14</v>
      </c>
      <c r="AD64" s="67">
        <v>0</v>
      </c>
      <c r="AE64" s="67">
        <v>0</v>
      </c>
      <c r="AF64" s="67">
        <v>0</v>
      </c>
      <c r="AG64" s="67">
        <v>0</v>
      </c>
      <c r="AH64" s="67">
        <v>17.776499999999999</v>
      </c>
      <c r="AI64" s="67">
        <v>6.9279999999999999</v>
      </c>
      <c r="AJ64" s="67">
        <v>6.2495000000000003</v>
      </c>
      <c r="AK64" s="67">
        <v>-1</v>
      </c>
      <c r="AL64" s="67">
        <v>7.8431887800000002E-2</v>
      </c>
      <c r="AM64" s="67">
        <v>44.081000000000003</v>
      </c>
      <c r="AN64" s="67">
        <v>3.9485835499999997E-2</v>
      </c>
      <c r="AO64" s="67">
        <v>3.8956947700000001E-2</v>
      </c>
      <c r="AP64" s="67">
        <v>3.00720859E-2</v>
      </c>
      <c r="AQ64" s="67">
        <v>2.67427758E-2</v>
      </c>
      <c r="AR64" s="67">
        <v>7.2335601200000002E-2</v>
      </c>
      <c r="AS64" s="67">
        <v>0.1263980556</v>
      </c>
      <c r="AT64" s="67">
        <v>395.89400000000001</v>
      </c>
      <c r="AU64" s="67">
        <v>0.30361124779999998</v>
      </c>
      <c r="AV64" s="67">
        <v>0.69638875219999996</v>
      </c>
      <c r="AW64" s="67">
        <v>0.1563445987</v>
      </c>
      <c r="AX64" s="67">
        <v>9.7913260399999993E-2</v>
      </c>
      <c r="AY64" s="67">
        <v>3.9102271899999999E-2</v>
      </c>
      <c r="AZ64" s="67">
        <v>0.96258117440000002</v>
      </c>
      <c r="BA64" s="67">
        <v>2.2682253135999999</v>
      </c>
      <c r="BB64" s="67">
        <v>196.2595</v>
      </c>
      <c r="BC64" s="67">
        <v>0.162437633</v>
      </c>
      <c r="BD64" s="67">
        <v>0</v>
      </c>
      <c r="BE64" s="67">
        <v>0</v>
      </c>
      <c r="BF64" s="67">
        <v>-8.1107639999999995E-2</v>
      </c>
      <c r="BG64" s="33">
        <v>-3.6039577000000003E-2</v>
      </c>
      <c r="BH64" s="33">
        <v>0.29112254180000002</v>
      </c>
      <c r="BI64" s="33">
        <v>1.9892068700000001E-2</v>
      </c>
      <c r="BJ64" s="33">
        <v>77.454999999999998</v>
      </c>
      <c r="BK64" s="33">
        <v>29.0732</v>
      </c>
      <c r="BL64" s="33">
        <v>68.148799999999994</v>
      </c>
      <c r="BM64" s="33">
        <v>2.1942822000000002E-3</v>
      </c>
      <c r="BN64" s="33">
        <v>59.194611334000001</v>
      </c>
      <c r="BO64" s="33">
        <v>52.906758179000001</v>
      </c>
      <c r="BP64" s="33">
        <v>28.783678799</v>
      </c>
      <c r="BQ64" s="33">
        <v>0.16217701740000001</v>
      </c>
      <c r="BR64" s="33">
        <v>0.14495002239999999</v>
      </c>
      <c r="BS64" s="33">
        <v>-7.8859393999999999E-2</v>
      </c>
      <c r="BT64" s="33">
        <v>3.2159421100000002E-2</v>
      </c>
      <c r="BU64" s="33">
        <v>1.81071984E-2</v>
      </c>
      <c r="BV64" s="33">
        <v>-8.0889552000000003E-2</v>
      </c>
      <c r="BW64" s="33">
        <v>5.1543042800000001E-2</v>
      </c>
      <c r="BX64" s="33">
        <v>23.797499999999999</v>
      </c>
      <c r="BY64" s="33">
        <v>83.317690713000005</v>
      </c>
    </row>
    <row r="65" spans="2:77" x14ac:dyDescent="0.2">
      <c r="B65" s="33">
        <v>2010</v>
      </c>
      <c r="C65" s="33" t="s">
        <v>280</v>
      </c>
      <c r="D65" s="33">
        <v>290</v>
      </c>
      <c r="E65" s="33">
        <v>20150930</v>
      </c>
      <c r="F65" s="33">
        <v>1559.5495000000001</v>
      </c>
      <c r="G65" s="33">
        <v>39.088000000000001</v>
      </c>
      <c r="H65" s="33">
        <v>104.27200000000001</v>
      </c>
      <c r="I65" s="33">
        <v>85.268500000000003</v>
      </c>
      <c r="J65" s="33">
        <v>996.63850000000002</v>
      </c>
      <c r="K65" s="33">
        <v>48.915500000000002</v>
      </c>
      <c r="L65" s="33">
        <v>0</v>
      </c>
      <c r="M65" s="33">
        <v>0</v>
      </c>
      <c r="N65" s="33">
        <v>41.317999999999998</v>
      </c>
      <c r="O65" s="33">
        <v>190.3355</v>
      </c>
      <c r="P65" s="33">
        <v>114.342</v>
      </c>
      <c r="Q65" s="33">
        <v>38.095500000000001</v>
      </c>
      <c r="R65" s="33">
        <v>161.1045</v>
      </c>
      <c r="S65" s="33">
        <v>61.033999999999999</v>
      </c>
      <c r="T65" s="33">
        <v>213.971</v>
      </c>
      <c r="U65" s="33">
        <v>1503.877</v>
      </c>
      <c r="V65" s="33">
        <v>524.12400000000002</v>
      </c>
      <c r="W65" s="33">
        <v>20.321000000000002</v>
      </c>
      <c r="X65" s="33">
        <v>8.4135000000000009</v>
      </c>
      <c r="Y65" s="33">
        <v>204.715</v>
      </c>
      <c r="Z65" s="33">
        <v>41.085000000000001</v>
      </c>
      <c r="AA65" s="33">
        <v>103.9045</v>
      </c>
      <c r="AB65" s="33">
        <v>2.7755580000000001E-17</v>
      </c>
      <c r="AC65" s="33">
        <v>4.4999999999999997E-3</v>
      </c>
      <c r="AD65" s="33">
        <v>0</v>
      </c>
      <c r="AE65" s="33">
        <v>0</v>
      </c>
      <c r="AF65" s="33">
        <v>0</v>
      </c>
      <c r="AG65" s="33">
        <v>0</v>
      </c>
      <c r="AH65" s="33">
        <v>18.9175</v>
      </c>
      <c r="AI65" s="33">
        <v>7.1944999999999997</v>
      </c>
      <c r="AJ65" s="33">
        <v>5.0705</v>
      </c>
      <c r="AK65" s="33">
        <v>-1.2729999999999999</v>
      </c>
      <c r="AL65" s="33">
        <v>8.4716595699999994E-2</v>
      </c>
      <c r="AM65" s="33">
        <v>46.514499999999998</v>
      </c>
      <c r="AN65" s="33">
        <v>3.8951964200000001E-2</v>
      </c>
      <c r="AO65" s="33">
        <v>3.6742433499999998E-2</v>
      </c>
      <c r="AP65" s="33">
        <v>3.4542616599999999E-2</v>
      </c>
      <c r="AQ65" s="33">
        <v>2.6314186400000002E-2</v>
      </c>
      <c r="AR65" s="33">
        <v>7.3424447700000006E-2</v>
      </c>
      <c r="AS65" s="33">
        <v>0.12624930309999999</v>
      </c>
      <c r="AT65" s="33">
        <v>415.95600000000002</v>
      </c>
      <c r="AU65" s="33">
        <v>0.30106237650000001</v>
      </c>
      <c r="AV65" s="33">
        <v>0.69893762349999999</v>
      </c>
      <c r="AW65" s="33">
        <v>0.15510372820000001</v>
      </c>
      <c r="AX65" s="33">
        <v>9.3857952300000005E-2</v>
      </c>
      <c r="AY65" s="33">
        <v>3.73550957E-2</v>
      </c>
      <c r="AZ65" s="33">
        <v>0.92868494180000005</v>
      </c>
      <c r="BA65" s="33">
        <v>2.3749628853</v>
      </c>
      <c r="BB65" s="33">
        <v>180.565</v>
      </c>
      <c r="BC65" s="33">
        <v>0.1564689071</v>
      </c>
      <c r="BD65" s="33">
        <v>0</v>
      </c>
      <c r="BE65" s="33">
        <v>0</v>
      </c>
      <c r="BF65" s="33">
        <v>-8.7634962999999996E-2</v>
      </c>
      <c r="BG65" s="33">
        <v>-3.0219604000000001E-2</v>
      </c>
      <c r="BH65" s="33">
        <v>0.29501105170000003</v>
      </c>
      <c r="BI65" s="33">
        <v>1.95355257E-2</v>
      </c>
      <c r="BJ65" s="33">
        <v>78.8155</v>
      </c>
      <c r="BK65" s="33">
        <v>27.232877260999999</v>
      </c>
      <c r="BL65" s="33">
        <v>57.085599285999997</v>
      </c>
      <c r="BM65" s="33">
        <v>4.0644213E-3</v>
      </c>
      <c r="BN65" s="33">
        <v>59.316229051000001</v>
      </c>
      <c r="BO65" s="33">
        <v>52.335892190000003</v>
      </c>
      <c r="BP65" s="33">
        <v>28.435881101</v>
      </c>
      <c r="BQ65" s="33">
        <v>0.16251021660000001</v>
      </c>
      <c r="BR65" s="33">
        <v>0.14338600600000001</v>
      </c>
      <c r="BS65" s="33">
        <v>-7.7906524000000005E-2</v>
      </c>
      <c r="BT65" s="33">
        <v>3.04701517E-2</v>
      </c>
      <c r="BU65" s="33">
        <v>1.6769073999999998E-2</v>
      </c>
      <c r="BV65" s="33">
        <v>-7.3302863999999995E-2</v>
      </c>
      <c r="BW65" s="33">
        <v>5.1384981699999999E-2</v>
      </c>
      <c r="BX65" s="33">
        <v>23.638000000000002</v>
      </c>
      <c r="BY65" s="33">
        <v>83.216240139999996</v>
      </c>
    </row>
    <row r="66" spans="2:77" x14ac:dyDescent="0.2">
      <c r="B66" s="33">
        <v>2010</v>
      </c>
      <c r="C66" s="33" t="s">
        <v>282</v>
      </c>
      <c r="D66" s="33">
        <v>281</v>
      </c>
      <c r="E66" s="33">
        <v>20151231</v>
      </c>
      <c r="F66" s="33">
        <v>1627.86</v>
      </c>
      <c r="G66" s="33">
        <v>28.8</v>
      </c>
      <c r="H66" s="33">
        <v>103.04300000000001</v>
      </c>
      <c r="I66" s="33">
        <v>95.084999999999994</v>
      </c>
      <c r="J66" s="33">
        <v>1034.8330000000001</v>
      </c>
      <c r="K66" s="33">
        <v>52.003</v>
      </c>
      <c r="L66" s="33">
        <v>0</v>
      </c>
      <c r="M66" s="33">
        <v>0</v>
      </c>
      <c r="N66" s="33">
        <v>42.252000000000002</v>
      </c>
      <c r="O66" s="33">
        <v>184.251</v>
      </c>
      <c r="P66" s="33">
        <v>122.739</v>
      </c>
      <c r="Q66" s="33">
        <v>40.496000000000002</v>
      </c>
      <c r="R66" s="33">
        <v>171.35400000000001</v>
      </c>
      <c r="S66" s="33">
        <v>65.52</v>
      </c>
      <c r="T66" s="33">
        <v>212.5</v>
      </c>
      <c r="U66" s="33">
        <v>1506.2</v>
      </c>
      <c r="V66" s="33">
        <v>547.19000000000005</v>
      </c>
      <c r="W66" s="33">
        <v>20.294</v>
      </c>
      <c r="X66" s="33">
        <v>8.59</v>
      </c>
      <c r="Y66" s="33">
        <v>214.9</v>
      </c>
      <c r="Z66" s="33">
        <v>43.1</v>
      </c>
      <c r="AA66" s="33">
        <v>113.82599999999999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19.672999999999998</v>
      </c>
      <c r="AI66" s="33">
        <v>7.2530000000000001</v>
      </c>
      <c r="AJ66" s="33">
        <v>8</v>
      </c>
      <c r="AK66" s="33">
        <v>-1.268</v>
      </c>
      <c r="AL66" s="33">
        <v>8.9943845100000003E-2</v>
      </c>
      <c r="AM66" s="33">
        <v>55.83</v>
      </c>
      <c r="AN66" s="33">
        <v>5.3747359000000001E-2</v>
      </c>
      <c r="AO66" s="33">
        <v>3.9614575800000003E-2</v>
      </c>
      <c r="AP66" s="33">
        <v>4.1275464999999997E-2</v>
      </c>
      <c r="AQ66" s="33">
        <v>2.5490563300000001E-2</v>
      </c>
      <c r="AR66" s="33">
        <v>7.9641930400000005E-2</v>
      </c>
      <c r="AS66" s="33">
        <v>0.12288252400000001</v>
      </c>
      <c r="AT66" s="33">
        <v>425.52499999999998</v>
      </c>
      <c r="AU66" s="33">
        <v>0.30188927809999999</v>
      </c>
      <c r="AV66" s="33">
        <v>0.69811072190000001</v>
      </c>
      <c r="AW66" s="33">
        <v>0.16267487620000001</v>
      </c>
      <c r="AX66" s="33">
        <v>9.1181148200000006E-2</v>
      </c>
      <c r="AY66" s="33">
        <v>4.1155877399999999E-2</v>
      </c>
      <c r="AZ66" s="33">
        <v>0.94294014820000005</v>
      </c>
      <c r="BA66" s="33">
        <v>2.3961728474999999</v>
      </c>
      <c r="BB66" s="33">
        <v>139.23699999999999</v>
      </c>
      <c r="BC66" s="33">
        <v>0.13133844789999999</v>
      </c>
      <c r="BD66" s="33">
        <v>0</v>
      </c>
      <c r="BE66" s="33">
        <v>0</v>
      </c>
      <c r="BF66" s="33">
        <v>-8.6982621999999996E-2</v>
      </c>
      <c r="BG66" s="33">
        <v>-8.4559240000000001E-3</v>
      </c>
      <c r="BH66" s="33">
        <v>0.2921479059</v>
      </c>
      <c r="BI66" s="33">
        <v>2.08969871E-2</v>
      </c>
      <c r="BJ66" s="33">
        <v>73.305000000000007</v>
      </c>
      <c r="BK66" s="33">
        <v>28.022097819999999</v>
      </c>
      <c r="BL66" s="33">
        <v>69.250795995999994</v>
      </c>
      <c r="BM66" s="33">
        <v>4.2217039999999997E-3</v>
      </c>
      <c r="BN66" s="33">
        <v>56.457365003</v>
      </c>
      <c r="BO66" s="33">
        <v>51.755212172999997</v>
      </c>
      <c r="BP66" s="33">
        <v>27.020832095999999</v>
      </c>
      <c r="BQ66" s="33">
        <v>0.15467771229999999</v>
      </c>
      <c r="BR66" s="33">
        <v>0.14179510179999999</v>
      </c>
      <c r="BS66" s="33">
        <v>-7.4029677000000002E-2</v>
      </c>
      <c r="BT66" s="33">
        <v>2.1179880299999999E-2</v>
      </c>
      <c r="BU66" s="33">
        <v>1.6062984400000001E-2</v>
      </c>
      <c r="BV66" s="33">
        <v>-5.0009471999999999E-2</v>
      </c>
      <c r="BW66" s="33">
        <v>5.2505850399999998E-2</v>
      </c>
      <c r="BX66" s="33">
        <v>27.582000000000001</v>
      </c>
      <c r="BY66" s="33">
        <v>81.191745080000004</v>
      </c>
    </row>
    <row r="67" spans="2:77" x14ac:dyDescent="0.2">
      <c r="B67" s="33">
        <v>2010</v>
      </c>
      <c r="C67" s="33" t="s">
        <v>283</v>
      </c>
      <c r="D67" s="33">
        <v>288</v>
      </c>
      <c r="E67" s="33">
        <v>20160331</v>
      </c>
      <c r="F67" s="33">
        <v>1532.3705</v>
      </c>
      <c r="G67" s="33">
        <v>27.4435</v>
      </c>
      <c r="H67" s="33">
        <v>101.6435</v>
      </c>
      <c r="I67" s="33">
        <v>86.802000000000007</v>
      </c>
      <c r="J67" s="33">
        <v>991.02499999999998</v>
      </c>
      <c r="K67" s="33">
        <v>52.527500000000003</v>
      </c>
      <c r="L67" s="33">
        <v>0</v>
      </c>
      <c r="M67" s="33">
        <v>0</v>
      </c>
      <c r="N67" s="33">
        <v>36.645499999999998</v>
      </c>
      <c r="O67" s="33">
        <v>176.0675</v>
      </c>
      <c r="P67" s="33">
        <v>107.599</v>
      </c>
      <c r="Q67" s="33">
        <v>37.25</v>
      </c>
      <c r="R67" s="33">
        <v>175.4845</v>
      </c>
      <c r="S67" s="33">
        <v>57.5</v>
      </c>
      <c r="T67" s="33">
        <v>215.86150000000001</v>
      </c>
      <c r="U67" s="33">
        <v>1449.8675000000001</v>
      </c>
      <c r="V67" s="33">
        <v>530.85249999999996</v>
      </c>
      <c r="W67" s="33">
        <v>20.545500000000001</v>
      </c>
      <c r="X67" s="33">
        <v>7.7824999999999998</v>
      </c>
      <c r="Y67" s="33">
        <v>210.9325</v>
      </c>
      <c r="Z67" s="33">
        <v>40.698500000000003</v>
      </c>
      <c r="AA67" s="33">
        <v>111.76300000000001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18.759499999999999</v>
      </c>
      <c r="AI67" s="33">
        <v>5.7670000000000003</v>
      </c>
      <c r="AJ67" s="33">
        <v>5.0225</v>
      </c>
      <c r="AK67" s="33">
        <v>-0.1265</v>
      </c>
      <c r="AL67" s="33">
        <v>9.44571991E-2</v>
      </c>
      <c r="AM67" s="33">
        <v>54.924999999999997</v>
      </c>
      <c r="AN67" s="33">
        <v>5.1783571600000002E-2</v>
      </c>
      <c r="AO67" s="33">
        <v>3.5725432699999997E-2</v>
      </c>
      <c r="AP67" s="33">
        <v>4.6552021399999997E-2</v>
      </c>
      <c r="AQ67" s="33">
        <v>2.5857825500000001E-2</v>
      </c>
      <c r="AR67" s="33">
        <v>7.0168456700000006E-2</v>
      </c>
      <c r="AS67" s="33">
        <v>0.12012057719999999</v>
      </c>
      <c r="AT67" s="33">
        <v>401.892</v>
      </c>
      <c r="AU67" s="33">
        <v>0.29302700520000002</v>
      </c>
      <c r="AV67" s="33">
        <v>0.70697299479999998</v>
      </c>
      <c r="AW67" s="33">
        <v>0.1624690094</v>
      </c>
      <c r="AX67" s="33">
        <v>7.7270439600000004E-2</v>
      </c>
      <c r="AY67" s="33">
        <v>3.5186985699999999E-2</v>
      </c>
      <c r="AZ67" s="33">
        <v>0.95345570550000003</v>
      </c>
      <c r="BA67" s="33">
        <v>2.3470908313000001</v>
      </c>
      <c r="BB67" s="33">
        <v>176.07499999999999</v>
      </c>
      <c r="BC67" s="33">
        <v>0.1402345005</v>
      </c>
      <c r="BD67" s="33">
        <v>0</v>
      </c>
      <c r="BE67" s="33">
        <v>0</v>
      </c>
      <c r="BF67" s="33">
        <v>-8.3889140000000001E-2</v>
      </c>
      <c r="BG67" s="33">
        <v>-2.0113922999999999E-2</v>
      </c>
      <c r="BH67" s="33">
        <v>0.28476809910000001</v>
      </c>
      <c r="BI67" s="33">
        <v>1.99725839E-2</v>
      </c>
      <c r="BJ67" s="33">
        <v>76.537999999999997</v>
      </c>
      <c r="BK67" s="33">
        <v>27.986153846000001</v>
      </c>
      <c r="BL67" s="33">
        <v>65.824122419999995</v>
      </c>
      <c r="BM67" s="33">
        <v>4.6810556999999997E-3</v>
      </c>
      <c r="BN67" s="33">
        <v>57.936492383999997</v>
      </c>
      <c r="BO67" s="33">
        <v>51.80800309</v>
      </c>
      <c r="BP67" s="33">
        <v>28.060695794000001</v>
      </c>
      <c r="BQ67" s="33">
        <v>0.15873011610000001</v>
      </c>
      <c r="BR67" s="33">
        <v>0.1419397345</v>
      </c>
      <c r="BS67" s="33">
        <v>-7.6878618999999995E-2</v>
      </c>
      <c r="BT67" s="33">
        <v>2.13833805E-2</v>
      </c>
      <c r="BU67" s="33">
        <v>1.5459029500000001E-2</v>
      </c>
      <c r="BV67" s="33">
        <v>-6.1430777999999998E-2</v>
      </c>
      <c r="BW67" s="33">
        <v>5.2530528600000001E-2</v>
      </c>
      <c r="BX67" s="33">
        <v>20.658999999999999</v>
      </c>
      <c r="BY67" s="33">
        <v>81.683799680000007</v>
      </c>
    </row>
    <row r="68" spans="2:77" x14ac:dyDescent="0.2">
      <c r="B68" s="33">
        <v>2010</v>
      </c>
      <c r="C68" s="33" t="s">
        <v>284</v>
      </c>
      <c r="D68" s="33">
        <v>283</v>
      </c>
      <c r="E68" s="33">
        <v>20160630</v>
      </c>
      <c r="F68" s="33">
        <v>1531.5840000000001</v>
      </c>
      <c r="G68" s="33">
        <v>28.428999999999998</v>
      </c>
      <c r="H68" s="33">
        <v>112.968</v>
      </c>
      <c r="I68" s="33">
        <v>91.498000000000005</v>
      </c>
      <c r="J68" s="33">
        <v>967.553</v>
      </c>
      <c r="K68" s="33">
        <v>54.4</v>
      </c>
      <c r="L68" s="33">
        <v>0</v>
      </c>
      <c r="M68" s="33">
        <v>0</v>
      </c>
      <c r="N68" s="33">
        <v>40.064999999999998</v>
      </c>
      <c r="O68" s="33">
        <v>181.5</v>
      </c>
      <c r="P68" s="33">
        <v>115.938</v>
      </c>
      <c r="Q68" s="33">
        <v>40.064999999999998</v>
      </c>
      <c r="R68" s="33">
        <v>175.833</v>
      </c>
      <c r="S68" s="33">
        <v>65.706999999999994</v>
      </c>
      <c r="T68" s="33">
        <v>220.3</v>
      </c>
      <c r="U68" s="33">
        <v>1481.424</v>
      </c>
      <c r="V68" s="33">
        <v>547.37699999999995</v>
      </c>
      <c r="W68" s="33">
        <v>18.998000000000001</v>
      </c>
      <c r="X68" s="33">
        <v>7.7249999999999996</v>
      </c>
      <c r="Y68" s="33">
        <v>216.434</v>
      </c>
      <c r="Z68" s="33">
        <v>40.411000000000001</v>
      </c>
      <c r="AA68" s="33">
        <v>121.88200000000001</v>
      </c>
      <c r="AB68" s="33">
        <v>0</v>
      </c>
      <c r="AC68" s="33">
        <v>1.734723E-18</v>
      </c>
      <c r="AD68" s="33">
        <v>0</v>
      </c>
      <c r="AE68" s="33">
        <v>0</v>
      </c>
      <c r="AF68" s="33">
        <v>0</v>
      </c>
      <c r="AG68" s="33">
        <v>0</v>
      </c>
      <c r="AH68" s="33">
        <v>20.033000000000001</v>
      </c>
      <c r="AI68" s="33">
        <v>5.0519999999999996</v>
      </c>
      <c r="AJ68" s="33">
        <v>5.3310000000000004</v>
      </c>
      <c r="AK68" s="33">
        <v>2</v>
      </c>
      <c r="AL68" s="33">
        <v>9.2322386199999995E-2</v>
      </c>
      <c r="AM68" s="33">
        <v>67.400000000000006</v>
      </c>
      <c r="AN68" s="33">
        <v>5.6397651200000003E-2</v>
      </c>
      <c r="AO68" s="33">
        <v>3.83153413E-2</v>
      </c>
      <c r="AP68" s="33">
        <v>4.9671062199999998E-2</v>
      </c>
      <c r="AQ68" s="33">
        <v>2.5660664100000001E-2</v>
      </c>
      <c r="AR68" s="33">
        <v>7.7614257699999994E-2</v>
      </c>
      <c r="AS68" s="33">
        <v>0.1241814371</v>
      </c>
      <c r="AT68" s="33">
        <v>432.5</v>
      </c>
      <c r="AU68" s="33">
        <v>0.29576160610000002</v>
      </c>
      <c r="AV68" s="33">
        <v>0.70423839389999998</v>
      </c>
      <c r="AW68" s="33">
        <v>0.16410848510000001</v>
      </c>
      <c r="AX68" s="33">
        <v>8.3042135000000003E-2</v>
      </c>
      <c r="AY68" s="33">
        <v>3.6062259300000003E-2</v>
      </c>
      <c r="AZ68" s="33">
        <v>0.9411435843</v>
      </c>
      <c r="BA68" s="33">
        <v>2.3521188144999998</v>
      </c>
      <c r="BB68" s="33">
        <v>155.82300000000001</v>
      </c>
      <c r="BC68" s="33">
        <v>0.14293704909999999</v>
      </c>
      <c r="BD68" s="33">
        <v>0</v>
      </c>
      <c r="BE68" s="33">
        <v>0</v>
      </c>
      <c r="BF68" s="33">
        <v>-8.6415713000000005E-2</v>
      </c>
      <c r="BG68" s="33">
        <v>-1.8755612000000001E-2</v>
      </c>
      <c r="BH68" s="33">
        <v>0.28553415920000003</v>
      </c>
      <c r="BI68" s="33">
        <v>1.9994596100000001E-2</v>
      </c>
      <c r="BJ68" s="33">
        <v>82.2</v>
      </c>
      <c r="BK68" s="33">
        <v>29.347601450999999</v>
      </c>
      <c r="BL68" s="33">
        <v>70.370784119999996</v>
      </c>
      <c r="BM68" s="33">
        <v>4.1162311000000002E-3</v>
      </c>
      <c r="BN68" s="33">
        <v>58.122282609000003</v>
      </c>
      <c r="BO68" s="33">
        <v>51.187395721000001</v>
      </c>
      <c r="BP68" s="33">
        <v>29.456846262999999</v>
      </c>
      <c r="BQ68" s="33">
        <v>0.15923913040000001</v>
      </c>
      <c r="BR68" s="33">
        <v>0.14023944029999999</v>
      </c>
      <c r="BS68" s="33">
        <v>-8.0703687999999996E-2</v>
      </c>
      <c r="BT68" s="33">
        <v>2.0542580500000001E-2</v>
      </c>
      <c r="BU68" s="33">
        <v>1.5851538299999999E-2</v>
      </c>
      <c r="BV68" s="33">
        <v>-6.0267814000000003E-2</v>
      </c>
      <c r="BW68" s="33">
        <v>5.4140117699999997E-2</v>
      </c>
      <c r="BX68" s="33">
        <v>21.78</v>
      </c>
      <c r="BY68" s="33">
        <v>79.852832066000005</v>
      </c>
    </row>
    <row r="69" spans="2:77" x14ac:dyDescent="0.2">
      <c r="B69" s="33">
        <v>2010</v>
      </c>
      <c r="C69" s="33" t="s">
        <v>285</v>
      </c>
      <c r="D69" s="33">
        <v>286</v>
      </c>
      <c r="E69" s="33">
        <v>20160930</v>
      </c>
      <c r="F69" s="33">
        <v>1580.3615</v>
      </c>
      <c r="G69" s="33">
        <v>26.177499999999998</v>
      </c>
      <c r="H69" s="33">
        <v>114.8905</v>
      </c>
      <c r="I69" s="33">
        <v>95.405000000000001</v>
      </c>
      <c r="J69" s="33">
        <v>999.43949999999995</v>
      </c>
      <c r="K69" s="33">
        <v>55.091000000000001</v>
      </c>
      <c r="L69" s="33">
        <v>0</v>
      </c>
      <c r="M69" s="33">
        <v>0</v>
      </c>
      <c r="N69" s="33">
        <v>45.604999999999997</v>
      </c>
      <c r="O69" s="33">
        <v>186.64500000000001</v>
      </c>
      <c r="P69" s="33">
        <v>123.9265</v>
      </c>
      <c r="Q69" s="33">
        <v>45.604999999999997</v>
      </c>
      <c r="R69" s="33">
        <v>169.14449999999999</v>
      </c>
      <c r="S69" s="33">
        <v>64.078000000000003</v>
      </c>
      <c r="T69" s="33">
        <v>225.8785</v>
      </c>
      <c r="U69" s="33">
        <v>1477.8995</v>
      </c>
      <c r="V69" s="33">
        <v>552.3175</v>
      </c>
      <c r="W69" s="33">
        <v>21.109500000000001</v>
      </c>
      <c r="X69" s="33">
        <v>7.649</v>
      </c>
      <c r="Y69" s="33">
        <v>222.71350000000001</v>
      </c>
      <c r="Z69" s="33">
        <v>42.296999999999997</v>
      </c>
      <c r="AA69" s="33">
        <v>128.541</v>
      </c>
      <c r="AB69" s="33">
        <v>0</v>
      </c>
      <c r="AC69" s="33">
        <v>1.9428900000000001E-16</v>
      </c>
      <c r="AD69" s="33">
        <v>0</v>
      </c>
      <c r="AE69" s="33">
        <v>0</v>
      </c>
      <c r="AF69" s="33">
        <v>0</v>
      </c>
      <c r="AG69" s="33">
        <v>0</v>
      </c>
      <c r="AH69" s="33">
        <v>20.704999999999998</v>
      </c>
      <c r="AI69" s="33">
        <v>4.173</v>
      </c>
      <c r="AJ69" s="33">
        <v>4.2480000000000002</v>
      </c>
      <c r="AK69" s="33">
        <v>2.3010000000000002</v>
      </c>
      <c r="AL69" s="33">
        <v>9.4620543000000001E-2</v>
      </c>
      <c r="AM69" s="33">
        <v>64.620500000000007</v>
      </c>
      <c r="AN69" s="33">
        <v>5.5472302199999997E-2</v>
      </c>
      <c r="AO69" s="33">
        <v>3.6652614200000003E-2</v>
      </c>
      <c r="AP69" s="33">
        <v>4.89875595E-2</v>
      </c>
      <c r="AQ69" s="33">
        <v>2.7009280100000001E-2</v>
      </c>
      <c r="AR69" s="33">
        <v>7.8553736200000002E-2</v>
      </c>
      <c r="AS69" s="33">
        <v>0.12233743900000001</v>
      </c>
      <c r="AT69" s="33">
        <v>435.28399999999999</v>
      </c>
      <c r="AU69" s="33">
        <v>0.29974654979999998</v>
      </c>
      <c r="AV69" s="33">
        <v>0.70025345019999996</v>
      </c>
      <c r="AW69" s="33">
        <v>0.16507857849999999</v>
      </c>
      <c r="AX69" s="33">
        <v>8.5143467400000006E-2</v>
      </c>
      <c r="AY69" s="33">
        <v>3.5583187799999999E-2</v>
      </c>
      <c r="AZ69" s="33">
        <v>0.92935047630000001</v>
      </c>
      <c r="BA69" s="33">
        <v>2.3710019362999999</v>
      </c>
      <c r="BB69" s="33">
        <v>147.07</v>
      </c>
      <c r="BC69" s="33">
        <v>0.14080169200000001</v>
      </c>
      <c r="BD69" s="33">
        <v>0</v>
      </c>
      <c r="BE69" s="33">
        <v>0</v>
      </c>
      <c r="BF69" s="33">
        <v>-9.0746017999999998E-2</v>
      </c>
      <c r="BG69" s="33">
        <v>-1.8464253E-2</v>
      </c>
      <c r="BH69" s="33">
        <v>0.28702249930000001</v>
      </c>
      <c r="BI69" s="33">
        <v>1.8766022199999999E-2</v>
      </c>
      <c r="BJ69" s="33">
        <v>77.254999999999995</v>
      </c>
      <c r="BK69" s="33">
        <v>27.686633253</v>
      </c>
      <c r="BL69" s="33">
        <v>68.723731329000003</v>
      </c>
      <c r="BM69" s="33">
        <v>3.6596668000000001E-3</v>
      </c>
      <c r="BN69" s="33">
        <v>57.657415479999997</v>
      </c>
      <c r="BO69" s="33">
        <v>51.851561765</v>
      </c>
      <c r="BP69" s="33">
        <v>28.439909361000002</v>
      </c>
      <c r="BQ69" s="33">
        <v>0.15796552189999999</v>
      </c>
      <c r="BR69" s="33">
        <v>0.1420590733</v>
      </c>
      <c r="BS69" s="33">
        <v>-7.7917559999999997E-2</v>
      </c>
      <c r="BT69" s="33">
        <v>2.0123040700000001E-2</v>
      </c>
      <c r="BU69" s="33">
        <v>1.61857392E-2</v>
      </c>
      <c r="BV69" s="33">
        <v>-6.1659272000000001E-2</v>
      </c>
      <c r="BW69" s="33">
        <v>5.2419765700000003E-2</v>
      </c>
      <c r="BX69" s="33">
        <v>21.157499999999999</v>
      </c>
      <c r="BY69" s="33">
        <v>81.069067883000002</v>
      </c>
    </row>
    <row r="70" spans="2:77" x14ac:dyDescent="0.2">
      <c r="B70" s="33">
        <v>2010</v>
      </c>
      <c r="C70" s="33" t="s">
        <v>286</v>
      </c>
      <c r="D70" s="33">
        <v>283</v>
      </c>
      <c r="E70" s="33">
        <v>20161231</v>
      </c>
      <c r="F70" s="33">
        <v>1546.4</v>
      </c>
      <c r="G70" s="33">
        <v>24.291</v>
      </c>
      <c r="H70" s="33">
        <v>108.3</v>
      </c>
      <c r="I70" s="33">
        <v>98.72</v>
      </c>
      <c r="J70" s="33">
        <v>1059.2</v>
      </c>
      <c r="K70" s="33">
        <v>55.582000000000001</v>
      </c>
      <c r="L70" s="33">
        <v>0</v>
      </c>
      <c r="M70" s="33">
        <v>0</v>
      </c>
      <c r="N70" s="33">
        <v>43.554000000000002</v>
      </c>
      <c r="O70" s="33">
        <v>185.1</v>
      </c>
      <c r="P70" s="33">
        <v>119.86799999999999</v>
      </c>
      <c r="Q70" s="33">
        <v>44.024000000000001</v>
      </c>
      <c r="R70" s="33">
        <v>176.7</v>
      </c>
      <c r="S70" s="33">
        <v>63.710999999999999</v>
      </c>
      <c r="T70" s="33">
        <v>229.4</v>
      </c>
      <c r="U70" s="33">
        <v>1494.1</v>
      </c>
      <c r="V70" s="33">
        <v>541.79999999999995</v>
      </c>
      <c r="W70" s="33">
        <v>21.786999999999999</v>
      </c>
      <c r="X70" s="33">
        <v>7.8140000000000001</v>
      </c>
      <c r="Y70" s="33">
        <v>222.893</v>
      </c>
      <c r="Z70" s="33">
        <v>41.948</v>
      </c>
      <c r="AA70" s="33">
        <v>122.532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21.015000000000001</v>
      </c>
      <c r="AI70" s="33">
        <v>4.17</v>
      </c>
      <c r="AJ70" s="33">
        <v>2.847</v>
      </c>
      <c r="AK70" s="33">
        <v>0.71799999999999997</v>
      </c>
      <c r="AL70" s="33">
        <v>9.0220045299999996E-2</v>
      </c>
      <c r="AM70" s="33">
        <v>67.102999999999994</v>
      </c>
      <c r="AN70" s="33">
        <v>5.54834243E-2</v>
      </c>
      <c r="AO70" s="33">
        <v>3.8002856500000001E-2</v>
      </c>
      <c r="AP70" s="33">
        <v>4.7125315299999998E-2</v>
      </c>
      <c r="AQ70" s="33">
        <v>2.7123675900000001E-2</v>
      </c>
      <c r="AR70" s="33">
        <v>8.8943505300000003E-2</v>
      </c>
      <c r="AS70" s="33">
        <v>0.1251330259</v>
      </c>
      <c r="AT70" s="33">
        <v>434.9</v>
      </c>
      <c r="AU70" s="33">
        <v>0.30101961090000001</v>
      </c>
      <c r="AV70" s="33">
        <v>0.69898038910000004</v>
      </c>
      <c r="AW70" s="33">
        <v>0.16828236730000001</v>
      </c>
      <c r="AX70" s="33">
        <v>9.8579931199999998E-2</v>
      </c>
      <c r="AY70" s="33">
        <v>3.9151090600000001E-2</v>
      </c>
      <c r="AZ70" s="33">
        <v>0.92105866260000002</v>
      </c>
      <c r="BA70" s="33">
        <v>2.4018444542999999</v>
      </c>
      <c r="BB70" s="33">
        <v>144</v>
      </c>
      <c r="BC70" s="33">
        <v>0.1283653749</v>
      </c>
      <c r="BD70" s="33">
        <v>0.22800000000000001</v>
      </c>
      <c r="BE70" s="33">
        <v>-6.9837800000000004E-4</v>
      </c>
      <c r="BF70" s="33">
        <v>-8.8829311999999994E-2</v>
      </c>
      <c r="BG70" s="33">
        <v>-3.2323489999999998E-3</v>
      </c>
      <c r="BH70" s="33">
        <v>0.28630066700000001</v>
      </c>
      <c r="BI70" s="33">
        <v>1.7782887599999998E-2</v>
      </c>
      <c r="BJ70" s="33">
        <v>79.573999999999998</v>
      </c>
      <c r="BK70" s="33">
        <v>28.2057</v>
      </c>
      <c r="BL70" s="33">
        <v>65.556950404000006</v>
      </c>
      <c r="BM70" s="33">
        <v>2.9338057000000001E-3</v>
      </c>
      <c r="BN70" s="33">
        <v>57.014551783000002</v>
      </c>
      <c r="BO70" s="33">
        <v>50.295403172999997</v>
      </c>
      <c r="BP70" s="33">
        <v>28.577198781</v>
      </c>
      <c r="BQ70" s="33">
        <v>0.1562042515</v>
      </c>
      <c r="BR70" s="33">
        <v>0.13779562510000001</v>
      </c>
      <c r="BS70" s="33">
        <v>-7.8293694999999996E-2</v>
      </c>
      <c r="BT70" s="33">
        <v>1.8056489799999999E-2</v>
      </c>
      <c r="BU70" s="33">
        <v>1.7369216E-2</v>
      </c>
      <c r="BV70" s="33">
        <v>-4.7725241000000002E-2</v>
      </c>
      <c r="BW70" s="33">
        <v>5.5800062300000002E-2</v>
      </c>
      <c r="BX70" s="33">
        <v>20.555</v>
      </c>
      <c r="BY70" s="33">
        <v>78.732756175000006</v>
      </c>
    </row>
    <row r="71" spans="2:77" x14ac:dyDescent="0.2">
      <c r="B71" s="33">
        <v>2010</v>
      </c>
      <c r="C71" s="33" t="s">
        <v>287</v>
      </c>
      <c r="D71" s="33">
        <v>286</v>
      </c>
      <c r="E71" s="33">
        <v>20170331</v>
      </c>
      <c r="F71" s="33">
        <v>1543.3045</v>
      </c>
      <c r="G71" s="33">
        <v>24.672499999999999</v>
      </c>
      <c r="H71" s="33">
        <v>113.82899999999999</v>
      </c>
      <c r="I71" s="33">
        <v>88.344499999999996</v>
      </c>
      <c r="J71" s="33">
        <v>1058.2645</v>
      </c>
      <c r="K71" s="33">
        <v>54.110999999999997</v>
      </c>
      <c r="L71" s="33">
        <v>0</v>
      </c>
      <c r="M71" s="33">
        <v>0</v>
      </c>
      <c r="N71" s="33">
        <v>47.412999999999997</v>
      </c>
      <c r="O71" s="33">
        <v>185.08250000000001</v>
      </c>
      <c r="P71" s="33">
        <v>113.94499999999999</v>
      </c>
      <c r="Q71" s="33">
        <v>48.566499999999998</v>
      </c>
      <c r="R71" s="33">
        <v>169.28899999999999</v>
      </c>
      <c r="S71" s="33">
        <v>66.213499999999996</v>
      </c>
      <c r="T71" s="33">
        <v>232.47200000000001</v>
      </c>
      <c r="U71" s="33">
        <v>1480.1075000000001</v>
      </c>
      <c r="V71" s="33">
        <v>529.11599999999999</v>
      </c>
      <c r="W71" s="33">
        <v>20.305499999999999</v>
      </c>
      <c r="X71" s="33">
        <v>7.6950000000000003</v>
      </c>
      <c r="Y71" s="33">
        <v>223.47749999999999</v>
      </c>
      <c r="Z71" s="33">
        <v>42.234999999999999</v>
      </c>
      <c r="AA71" s="33">
        <v>106.09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21.035</v>
      </c>
      <c r="AI71" s="33">
        <v>4.7774999999999999</v>
      </c>
      <c r="AJ71" s="33">
        <v>2.1974999999999998</v>
      </c>
      <c r="AK71" s="33">
        <v>0.98150000000000004</v>
      </c>
      <c r="AL71" s="33">
        <v>8.7797572000000004E-2</v>
      </c>
      <c r="AM71" s="33">
        <v>54.118499999999997</v>
      </c>
      <c r="AN71" s="33">
        <v>4.9710979199999998E-2</v>
      </c>
      <c r="AO71" s="33">
        <v>4.4674880899999998E-2</v>
      </c>
      <c r="AP71" s="33">
        <v>4.2621838600000003E-2</v>
      </c>
      <c r="AQ71" s="33">
        <v>2.53144904E-2</v>
      </c>
      <c r="AR71" s="33">
        <v>7.6175246200000005E-2</v>
      </c>
      <c r="AS71" s="33">
        <v>0.1243673362</v>
      </c>
      <c r="AT71" s="33">
        <v>420.13099999999997</v>
      </c>
      <c r="AU71" s="33">
        <v>0.29876927390000002</v>
      </c>
      <c r="AV71" s="33">
        <v>0.70123072610000003</v>
      </c>
      <c r="AW71" s="33">
        <v>0.16684506230000001</v>
      </c>
      <c r="AX71" s="33">
        <v>9.4861001099999995E-2</v>
      </c>
      <c r="AY71" s="33">
        <v>3.9057057300000003E-2</v>
      </c>
      <c r="AZ71" s="33">
        <v>0.94147335340000005</v>
      </c>
      <c r="BA71" s="33">
        <v>2.3833541765000001</v>
      </c>
      <c r="BB71" s="33">
        <v>163.48099999999999</v>
      </c>
      <c r="BC71" s="33">
        <v>0.14521796100000001</v>
      </c>
      <c r="BD71" s="33">
        <v>0</v>
      </c>
      <c r="BE71" s="33">
        <v>0</v>
      </c>
      <c r="BF71" s="33">
        <v>-8.4807067999999999E-2</v>
      </c>
      <c r="BG71" s="33">
        <v>-2.0850625000000001E-2</v>
      </c>
      <c r="BH71" s="33">
        <v>0.27906782870000002</v>
      </c>
      <c r="BI71" s="33">
        <v>1.6554882699999999E-2</v>
      </c>
      <c r="BJ71" s="33">
        <v>78.244</v>
      </c>
      <c r="BK71" s="33">
        <v>27.084400513999999</v>
      </c>
      <c r="BL71" s="33">
        <v>62.427183409000001</v>
      </c>
      <c r="BM71" s="33">
        <v>2.3611278E-3</v>
      </c>
      <c r="BN71" s="33">
        <v>59.095476325</v>
      </c>
      <c r="BO71" s="33">
        <v>51.011340355999998</v>
      </c>
      <c r="BP71" s="33">
        <v>30.406901945000001</v>
      </c>
      <c r="BQ71" s="33">
        <v>0.16190541459999999</v>
      </c>
      <c r="BR71" s="33">
        <v>0.13975709689999999</v>
      </c>
      <c r="BS71" s="33">
        <v>-8.3306581000000005E-2</v>
      </c>
      <c r="BT71" s="33">
        <v>1.88316543E-2</v>
      </c>
      <c r="BU71" s="33">
        <v>1.6655953300000002E-2</v>
      </c>
      <c r="BV71" s="33">
        <v>-6.2821068999999993E-2</v>
      </c>
      <c r="BW71" s="33">
        <v>5.5201120300000003E-2</v>
      </c>
      <c r="BX71" s="33">
        <v>19.3855</v>
      </c>
      <c r="BY71" s="33">
        <v>79.699914735999997</v>
      </c>
    </row>
    <row r="72" spans="2:77" x14ac:dyDescent="0.2">
      <c r="B72" s="33">
        <v>2010</v>
      </c>
      <c r="C72" s="33" t="s">
        <v>288</v>
      </c>
      <c r="D72" s="33">
        <v>289</v>
      </c>
      <c r="E72" s="33">
        <v>20170630</v>
      </c>
      <c r="F72" s="33">
        <v>1575.7</v>
      </c>
      <c r="G72" s="33">
        <v>25.1</v>
      </c>
      <c r="H72" s="33">
        <v>118.872</v>
      </c>
      <c r="I72" s="33">
        <v>87.980999999999995</v>
      </c>
      <c r="J72" s="33">
        <v>1067</v>
      </c>
      <c r="K72" s="33">
        <v>56.183</v>
      </c>
      <c r="L72" s="33">
        <v>0</v>
      </c>
      <c r="M72" s="33">
        <v>0</v>
      </c>
      <c r="N72" s="33">
        <v>49.137999999999998</v>
      </c>
      <c r="O72" s="33">
        <v>184.291</v>
      </c>
      <c r="P72" s="33">
        <v>113.634</v>
      </c>
      <c r="Q72" s="33">
        <v>49.953000000000003</v>
      </c>
      <c r="R72" s="33">
        <v>169.42500000000001</v>
      </c>
      <c r="S72" s="33">
        <v>68.3</v>
      </c>
      <c r="T72" s="33">
        <v>243.285</v>
      </c>
      <c r="U72" s="33">
        <v>1495.4480000000001</v>
      </c>
      <c r="V72" s="33">
        <v>543.70000000000005</v>
      </c>
      <c r="W72" s="33">
        <v>20.167000000000002</v>
      </c>
      <c r="X72" s="33">
        <v>6.7</v>
      </c>
      <c r="Y72" s="33">
        <v>222.7</v>
      </c>
      <c r="Z72" s="33">
        <v>42.4</v>
      </c>
      <c r="AA72" s="33">
        <v>99.278000000000006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22.050999999999998</v>
      </c>
      <c r="AI72" s="33">
        <v>4.3600000000000003</v>
      </c>
      <c r="AJ72" s="33">
        <v>1.9419999999999999</v>
      </c>
      <c r="AK72" s="33">
        <v>2.4780000000000002</v>
      </c>
      <c r="AL72" s="33">
        <v>8.3397215600000005E-2</v>
      </c>
      <c r="AM72" s="33">
        <v>47.31</v>
      </c>
      <c r="AN72" s="33">
        <v>4.1993506600000001E-2</v>
      </c>
      <c r="AO72" s="33">
        <v>4.4758349199999999E-2</v>
      </c>
      <c r="AP72" s="33">
        <v>3.7549171499999999E-2</v>
      </c>
      <c r="AQ72" s="33">
        <v>2.5107883800000001E-2</v>
      </c>
      <c r="AR72" s="33">
        <v>7.6944483100000002E-2</v>
      </c>
      <c r="AS72" s="33">
        <v>0.1187384591</v>
      </c>
      <c r="AT72" s="33">
        <v>419.2</v>
      </c>
      <c r="AU72" s="33">
        <v>0.30279806910000001</v>
      </c>
      <c r="AV72" s="33">
        <v>0.69720193090000004</v>
      </c>
      <c r="AW72" s="33">
        <v>0.16373326520000001</v>
      </c>
      <c r="AX72" s="33">
        <v>9.3456703500000002E-2</v>
      </c>
      <c r="AY72" s="33">
        <v>3.9818863199999999E-2</v>
      </c>
      <c r="AZ72" s="33">
        <v>0.90748040080000003</v>
      </c>
      <c r="BA72" s="33">
        <v>2.4133734003999998</v>
      </c>
      <c r="BB72" s="33">
        <v>171.99100000000001</v>
      </c>
      <c r="BC72" s="33">
        <v>0.14862117159999999</v>
      </c>
      <c r="BD72" s="33">
        <v>0</v>
      </c>
      <c r="BE72" s="33">
        <v>0</v>
      </c>
      <c r="BF72" s="33">
        <v>-8.7797826999999995E-2</v>
      </c>
      <c r="BG72" s="33">
        <v>-2.9882711999999999E-2</v>
      </c>
      <c r="BH72" s="33">
        <v>0.2770186335</v>
      </c>
      <c r="BI72" s="33">
        <v>1.54717109E-2</v>
      </c>
      <c r="BJ72" s="33">
        <v>77.734999999999999</v>
      </c>
      <c r="BK72" s="33">
        <v>27.241724917999999</v>
      </c>
      <c r="BL72" s="33">
        <v>70.493766589000003</v>
      </c>
      <c r="BM72" s="33">
        <v>2.4551918000000001E-3</v>
      </c>
      <c r="BN72" s="33">
        <v>62.503918782</v>
      </c>
      <c r="BO72" s="33">
        <v>51.686709936</v>
      </c>
      <c r="BP72" s="33">
        <v>30.934213947</v>
      </c>
      <c r="BQ72" s="33">
        <v>0.1712436131</v>
      </c>
      <c r="BR72" s="33">
        <v>0.1416074245</v>
      </c>
      <c r="BS72" s="33">
        <v>-8.4751271000000003E-2</v>
      </c>
      <c r="BT72" s="33">
        <v>1.8899422799999999E-2</v>
      </c>
      <c r="BU72" s="33">
        <v>1.6422398599999999E-2</v>
      </c>
      <c r="BV72" s="33">
        <v>-7.1412995000000007E-2</v>
      </c>
      <c r="BW72" s="33">
        <v>5.3435061300000003E-2</v>
      </c>
      <c r="BX72" s="33">
        <v>13.6</v>
      </c>
      <c r="BY72" s="33">
        <v>83.256414770000006</v>
      </c>
    </row>
    <row r="73" spans="2:77" x14ac:dyDescent="0.2">
      <c r="B73" s="33">
        <v>2010</v>
      </c>
      <c r="C73" s="33" t="s">
        <v>289</v>
      </c>
      <c r="D73" s="33">
        <v>288</v>
      </c>
      <c r="E73" s="33">
        <v>20170930</v>
      </c>
      <c r="F73" s="33">
        <v>1704.3115</v>
      </c>
      <c r="G73" s="33">
        <v>28.099</v>
      </c>
      <c r="H73" s="33">
        <v>126.97499999999999</v>
      </c>
      <c r="I73" s="33">
        <v>100.1835</v>
      </c>
      <c r="J73" s="33">
        <v>1112.9314999999999</v>
      </c>
      <c r="K73" s="33">
        <v>55.915999999999997</v>
      </c>
      <c r="L73" s="33">
        <v>0</v>
      </c>
      <c r="M73" s="33">
        <v>0</v>
      </c>
      <c r="N73" s="33">
        <v>52.554499999999997</v>
      </c>
      <c r="O73" s="33">
        <v>208.047</v>
      </c>
      <c r="P73" s="33">
        <v>136.72</v>
      </c>
      <c r="Q73" s="33">
        <v>54.213500000000003</v>
      </c>
      <c r="R73" s="33">
        <v>167.55799999999999</v>
      </c>
      <c r="S73" s="33">
        <v>79.33</v>
      </c>
      <c r="T73" s="33">
        <v>262.30900000000003</v>
      </c>
      <c r="U73" s="33">
        <v>1573.3</v>
      </c>
      <c r="V73" s="33">
        <v>558.28650000000005</v>
      </c>
      <c r="W73" s="33">
        <v>24.742000000000001</v>
      </c>
      <c r="X73" s="33">
        <v>7.3144999999999998</v>
      </c>
      <c r="Y73" s="33">
        <v>228.05</v>
      </c>
      <c r="Z73" s="33">
        <v>39.764000000000003</v>
      </c>
      <c r="AA73" s="33">
        <v>107.63249999999999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23.114000000000001</v>
      </c>
      <c r="AI73" s="33">
        <v>5.9474999999999998</v>
      </c>
      <c r="AJ73" s="33">
        <v>2.25</v>
      </c>
      <c r="AK73" s="33">
        <v>2.7120000000000002</v>
      </c>
      <c r="AL73" s="33">
        <v>7.5014875699999997E-2</v>
      </c>
      <c r="AM73" s="33">
        <v>50.534500000000001</v>
      </c>
      <c r="AN73" s="33">
        <v>4.4265292800000001E-2</v>
      </c>
      <c r="AO73" s="33">
        <v>4.6848231800000001E-2</v>
      </c>
      <c r="AP73" s="33">
        <v>2.92953099E-2</v>
      </c>
      <c r="AQ73" s="33">
        <v>2.3825139799999999E-2</v>
      </c>
      <c r="AR73" s="33">
        <v>7.8251997399999995E-2</v>
      </c>
      <c r="AS73" s="33">
        <v>0.12486519359999999</v>
      </c>
      <c r="AT73" s="33">
        <v>451.7165</v>
      </c>
      <c r="AU73" s="33">
        <v>0.29670079129999999</v>
      </c>
      <c r="AV73" s="33">
        <v>0.70329920869999996</v>
      </c>
      <c r="AW73" s="33">
        <v>0.16059554970000001</v>
      </c>
      <c r="AX73" s="33">
        <v>9.6542738000000003E-2</v>
      </c>
      <c r="AY73" s="33">
        <v>4.3287520699999998E-2</v>
      </c>
      <c r="AZ73" s="33">
        <v>0.91960880810000001</v>
      </c>
      <c r="BA73" s="33">
        <v>2.3853025014</v>
      </c>
      <c r="BB73" s="33">
        <v>180.46950000000001</v>
      </c>
      <c r="BC73" s="33">
        <v>0.14850768910000001</v>
      </c>
      <c r="BD73" s="33">
        <v>0</v>
      </c>
      <c r="BE73" s="33">
        <v>0</v>
      </c>
      <c r="BF73" s="33">
        <v>-9.2458007999999994E-2</v>
      </c>
      <c r="BG73" s="33">
        <v>-2.3642495999999999E-2</v>
      </c>
      <c r="BH73" s="33">
        <v>0.27661864739999997</v>
      </c>
      <c r="BI73" s="33">
        <v>1.4755028700000001E-2</v>
      </c>
      <c r="BJ73" s="33">
        <v>80.997500000000002</v>
      </c>
      <c r="BK73" s="33">
        <v>31.502441636</v>
      </c>
      <c r="BL73" s="33">
        <v>67.581019108000007</v>
      </c>
      <c r="BM73" s="33">
        <v>1.9277903000000001E-3</v>
      </c>
      <c r="BN73" s="33">
        <v>63.094692750999997</v>
      </c>
      <c r="BO73" s="33">
        <v>53.534839630999997</v>
      </c>
      <c r="BP73" s="33">
        <v>30.68094219</v>
      </c>
      <c r="BQ73" s="33">
        <v>0.1728621719</v>
      </c>
      <c r="BR73" s="33">
        <v>0.14667079350000001</v>
      </c>
      <c r="BS73" s="33">
        <v>-8.4057376000000003E-2</v>
      </c>
      <c r="BT73" s="33">
        <v>1.8564082400000001E-2</v>
      </c>
      <c r="BU73" s="33">
        <v>1.7364439400000001E-2</v>
      </c>
      <c r="BV73" s="33">
        <v>-6.4832075000000003E-2</v>
      </c>
      <c r="BW73" s="33">
        <v>5.65980424E-2</v>
      </c>
      <c r="BX73" s="33">
        <v>17.510000000000002</v>
      </c>
      <c r="BY73" s="33">
        <v>85.948590191999998</v>
      </c>
    </row>
    <row r="74" spans="2:77" x14ac:dyDescent="0.2">
      <c r="B74" s="33">
        <v>2010</v>
      </c>
      <c r="C74" s="33" t="s">
        <v>290</v>
      </c>
      <c r="D74" s="33">
        <v>278</v>
      </c>
      <c r="E74" s="33">
        <v>20171231</v>
      </c>
      <c r="F74" s="33">
        <v>1849.8779999999999</v>
      </c>
      <c r="G74" s="33">
        <v>25.696999999999999</v>
      </c>
      <c r="H74" s="33">
        <v>136.91749999999999</v>
      </c>
      <c r="I74" s="33">
        <v>116.901</v>
      </c>
      <c r="J74" s="33">
        <v>1228.1010000000001</v>
      </c>
      <c r="K74" s="33">
        <v>57.463000000000001</v>
      </c>
      <c r="L74" s="33">
        <v>0</v>
      </c>
      <c r="M74" s="33">
        <v>0</v>
      </c>
      <c r="N74" s="33">
        <v>62.979500000000002</v>
      </c>
      <c r="O74" s="33">
        <v>211.9725</v>
      </c>
      <c r="P74" s="33">
        <v>141.19149999999999</v>
      </c>
      <c r="Q74" s="33">
        <v>67.170500000000004</v>
      </c>
      <c r="R74" s="33">
        <v>181.97550000000001</v>
      </c>
      <c r="S74" s="33">
        <v>92.614999999999995</v>
      </c>
      <c r="T74" s="33">
        <v>283.81099999999998</v>
      </c>
      <c r="U74" s="33">
        <v>1729.4</v>
      </c>
      <c r="V74" s="33">
        <v>591.76649999999995</v>
      </c>
      <c r="W74" s="33">
        <v>22.047000000000001</v>
      </c>
      <c r="X74" s="33">
        <v>9.4619999999999997</v>
      </c>
      <c r="Y74" s="33">
        <v>253.51349999999999</v>
      </c>
      <c r="Z74" s="33">
        <v>43.610999999999997</v>
      </c>
      <c r="AA74" s="33">
        <v>129.03149999999999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25.137499999999999</v>
      </c>
      <c r="AI74" s="33">
        <v>7.8170000000000002</v>
      </c>
      <c r="AJ74" s="33">
        <v>2.496</v>
      </c>
      <c r="AK74" s="33">
        <v>5.0359999999999996</v>
      </c>
      <c r="AL74" s="33">
        <v>8.1104594000000002E-2</v>
      </c>
      <c r="AM74" s="33">
        <v>58.731000000000002</v>
      </c>
      <c r="AN74" s="33">
        <v>4.3833828300000002E-2</v>
      </c>
      <c r="AO74" s="33">
        <v>4.5037376800000001E-2</v>
      </c>
      <c r="AP74" s="33">
        <v>3.04687573E-2</v>
      </c>
      <c r="AQ74" s="33">
        <v>2.3117870700000001E-2</v>
      </c>
      <c r="AR74" s="33">
        <v>8.0310178199999999E-2</v>
      </c>
      <c r="AS74" s="33">
        <v>0.12547443799999999</v>
      </c>
      <c r="AT74" s="33">
        <v>489.59399999999999</v>
      </c>
      <c r="AU74" s="33">
        <v>0.30749957059999999</v>
      </c>
      <c r="AV74" s="33">
        <v>0.69250042940000001</v>
      </c>
      <c r="AW74" s="33">
        <v>0.16345385539999999</v>
      </c>
      <c r="AX74" s="33">
        <v>0.1037890596</v>
      </c>
      <c r="AY74" s="33">
        <v>4.7637466000000003E-2</v>
      </c>
      <c r="AZ74" s="33">
        <v>0.93177685539999999</v>
      </c>
      <c r="BA74" s="33">
        <v>2.3743190225999999</v>
      </c>
      <c r="BB74" s="33">
        <v>169.47149999999999</v>
      </c>
      <c r="BC74" s="33">
        <v>0.14026454350000001</v>
      </c>
      <c r="BD74" s="33">
        <v>0.155</v>
      </c>
      <c r="BE74" s="33">
        <v>-5.0579100000000001E-4</v>
      </c>
      <c r="BF74" s="33">
        <v>-8.9178090000000002E-2</v>
      </c>
      <c r="BG74" s="33">
        <v>-1.4790106000000001E-2</v>
      </c>
      <c r="BH74" s="33">
        <v>0.26728806240000003</v>
      </c>
      <c r="BI74" s="33">
        <v>1.3578920499999999E-2</v>
      </c>
      <c r="BJ74" s="33">
        <v>93.847999999999999</v>
      </c>
      <c r="BK74" s="33">
        <v>33.247599999999998</v>
      </c>
      <c r="BL74" s="33">
        <v>83.21785174</v>
      </c>
      <c r="BM74" s="33">
        <v>2.5268423000000002E-3</v>
      </c>
      <c r="BN74" s="33">
        <v>58.868101226999997</v>
      </c>
      <c r="BO74" s="33">
        <v>52.073239289</v>
      </c>
      <c r="BP74" s="33">
        <v>29.719110444999998</v>
      </c>
      <c r="BQ74" s="33">
        <v>0.16128246909999999</v>
      </c>
      <c r="BR74" s="33">
        <v>0.14266640899999999</v>
      </c>
      <c r="BS74" s="33">
        <v>-8.1422220000000003E-2</v>
      </c>
      <c r="BT74" s="33">
        <v>1.8158657299999999E-2</v>
      </c>
      <c r="BU74" s="33">
        <v>1.64965696E-2</v>
      </c>
      <c r="BV74" s="33">
        <v>-5.4404545999999998E-2</v>
      </c>
      <c r="BW74" s="33">
        <v>5.5708367100000003E-2</v>
      </c>
      <c r="BX74" s="33">
        <v>20.532</v>
      </c>
      <c r="BY74" s="33">
        <v>81.222230070999998</v>
      </c>
    </row>
    <row r="75" spans="2:77" x14ac:dyDescent="0.2">
      <c r="B75" s="33">
        <v>2010</v>
      </c>
      <c r="C75" s="33" t="s">
        <v>291</v>
      </c>
      <c r="D75" s="33">
        <v>293</v>
      </c>
      <c r="E75" s="33">
        <v>20180331</v>
      </c>
      <c r="F75" s="33">
        <v>1693.4</v>
      </c>
      <c r="G75" s="33">
        <v>29.786000000000001</v>
      </c>
      <c r="H75" s="33">
        <v>136.941</v>
      </c>
      <c r="I75" s="33">
        <v>101.736</v>
      </c>
      <c r="J75" s="33">
        <v>1116.194</v>
      </c>
      <c r="K75" s="33">
        <v>55.8</v>
      </c>
      <c r="L75" s="33">
        <v>0</v>
      </c>
      <c r="M75" s="33">
        <v>0</v>
      </c>
      <c r="N75" s="33">
        <v>63.140999999999998</v>
      </c>
      <c r="O75" s="33">
        <v>221.369</v>
      </c>
      <c r="P75" s="33">
        <v>121.42400000000001</v>
      </c>
      <c r="Q75" s="33">
        <v>64.3</v>
      </c>
      <c r="R75" s="33">
        <v>174.22499999999999</v>
      </c>
      <c r="S75" s="33">
        <v>78.343999999999994</v>
      </c>
      <c r="T75" s="33">
        <v>276.42</v>
      </c>
      <c r="U75" s="33">
        <v>1653.11</v>
      </c>
      <c r="V75" s="33">
        <v>565.78</v>
      </c>
      <c r="W75" s="33">
        <v>17.568000000000001</v>
      </c>
      <c r="X75" s="33">
        <v>7.1079999999999997</v>
      </c>
      <c r="Y75" s="33">
        <v>226.49700000000001</v>
      </c>
      <c r="Z75" s="33">
        <v>41.709000000000003</v>
      </c>
      <c r="AA75" s="33">
        <v>95.971000000000004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24.463000000000001</v>
      </c>
      <c r="AI75" s="33">
        <v>6.9</v>
      </c>
      <c r="AJ75" s="33">
        <v>2.9369999999999998</v>
      </c>
      <c r="AK75" s="33">
        <v>1.8839999999999999</v>
      </c>
      <c r="AL75" s="33">
        <v>6.5282517299999995E-2</v>
      </c>
      <c r="AM75" s="33">
        <v>41.164999999999999</v>
      </c>
      <c r="AN75" s="33">
        <v>3.3244864499999999E-2</v>
      </c>
      <c r="AO75" s="33">
        <v>4.4462342199999998E-2</v>
      </c>
      <c r="AP75" s="33">
        <v>2.39840664E-2</v>
      </c>
      <c r="AQ75" s="33">
        <v>2.3767502100000001E-2</v>
      </c>
      <c r="AR75" s="33">
        <v>6.9556053199999995E-2</v>
      </c>
      <c r="AS75" s="33">
        <v>0.12147719429999999</v>
      </c>
      <c r="AT75" s="33">
        <v>455.28699999999998</v>
      </c>
      <c r="AU75" s="33">
        <v>0.29692641739999998</v>
      </c>
      <c r="AV75" s="33">
        <v>0.70307358259999997</v>
      </c>
      <c r="AW75" s="33">
        <v>0.16038768959999999</v>
      </c>
      <c r="AX75" s="33">
        <v>0.10019897849999999</v>
      </c>
      <c r="AY75" s="33">
        <v>4.4594594600000002E-2</v>
      </c>
      <c r="AZ75" s="33">
        <v>0.93635760400000001</v>
      </c>
      <c r="BA75" s="33">
        <v>2.3859574048000001</v>
      </c>
      <c r="BB75" s="33">
        <v>178.51</v>
      </c>
      <c r="BC75" s="33">
        <v>0.15429457360000001</v>
      </c>
      <c r="BD75" s="33">
        <v>1.155</v>
      </c>
      <c r="BE75" s="33">
        <v>-2.4361230000000001E-3</v>
      </c>
      <c r="BF75" s="33">
        <v>-8.4764137000000003E-2</v>
      </c>
      <c r="BG75" s="33">
        <v>-3.2817379000000001E-2</v>
      </c>
      <c r="BH75" s="33">
        <v>0.2549445072</v>
      </c>
      <c r="BI75" s="33">
        <v>1.4180572799999999E-2</v>
      </c>
      <c r="BJ75" s="33">
        <v>86.649000000000001</v>
      </c>
      <c r="BK75" s="33">
        <v>29.113251468000001</v>
      </c>
      <c r="BL75" s="33">
        <v>70.680000000000007</v>
      </c>
      <c r="BM75" s="33">
        <v>3.2430347999999999E-3</v>
      </c>
      <c r="BN75" s="33">
        <v>63.989782122999998</v>
      </c>
      <c r="BO75" s="33">
        <v>52.918457719999999</v>
      </c>
      <c r="BP75" s="33">
        <v>31.64226713</v>
      </c>
      <c r="BQ75" s="33">
        <v>0.17531447159999999</v>
      </c>
      <c r="BR75" s="33">
        <v>0.14498207590000001</v>
      </c>
      <c r="BS75" s="33">
        <v>-8.6691142999999998E-2</v>
      </c>
      <c r="BT75" s="33">
        <v>1.9558052999999999E-2</v>
      </c>
      <c r="BU75" s="33">
        <v>1.4728237E-2</v>
      </c>
      <c r="BV75" s="33">
        <v>-7.1313117999999995E-2</v>
      </c>
      <c r="BW75" s="33">
        <v>5.1339889100000001E-2</v>
      </c>
      <c r="BX75" s="33">
        <v>21.884</v>
      </c>
      <c r="BY75" s="33">
        <v>85.265972714</v>
      </c>
    </row>
    <row r="76" spans="2:77" x14ac:dyDescent="0.2">
      <c r="B76" s="33">
        <v>2010</v>
      </c>
      <c r="C76" s="33" t="s">
        <v>292</v>
      </c>
      <c r="D76" s="33">
        <v>290</v>
      </c>
      <c r="E76" s="33">
        <v>20180630</v>
      </c>
      <c r="F76" s="33">
        <v>1745.8824999999999</v>
      </c>
      <c r="G76" s="33">
        <v>27.39</v>
      </c>
      <c r="H76" s="33">
        <v>143.78649999999999</v>
      </c>
      <c r="I76" s="33">
        <v>98.45</v>
      </c>
      <c r="J76" s="33">
        <v>1150.694</v>
      </c>
      <c r="K76" s="33">
        <v>57.734999999999999</v>
      </c>
      <c r="L76" s="33">
        <v>1.2829999999999999</v>
      </c>
      <c r="M76" s="33">
        <v>0</v>
      </c>
      <c r="N76" s="33">
        <v>71.905000000000001</v>
      </c>
      <c r="O76" s="33">
        <v>233.81100000000001</v>
      </c>
      <c r="P76" s="33">
        <v>130.096</v>
      </c>
      <c r="Q76" s="33">
        <v>74.230500000000006</v>
      </c>
      <c r="R76" s="33">
        <v>196.43950000000001</v>
      </c>
      <c r="S76" s="33">
        <v>85.607500000000002</v>
      </c>
      <c r="T76" s="33">
        <v>305.95150000000001</v>
      </c>
      <c r="U76" s="33">
        <v>1730.1804999999999</v>
      </c>
      <c r="V76" s="33">
        <v>581.43849999999998</v>
      </c>
      <c r="W76" s="33">
        <v>16.350000000000001</v>
      </c>
      <c r="X76" s="33">
        <v>6.95</v>
      </c>
      <c r="Y76" s="33">
        <v>241.01</v>
      </c>
      <c r="Z76" s="33">
        <v>42.544499999999999</v>
      </c>
      <c r="AA76" s="33">
        <v>102.46899999999999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25.315999999999999</v>
      </c>
      <c r="AI76" s="33">
        <v>5.7954999999999997</v>
      </c>
      <c r="AJ76" s="33">
        <v>3.988</v>
      </c>
      <c r="AK76" s="33">
        <v>-0.217</v>
      </c>
      <c r="AL76" s="33">
        <v>7.4468707300000006E-2</v>
      </c>
      <c r="AM76" s="33">
        <v>50.844999999999999</v>
      </c>
      <c r="AN76" s="33">
        <v>3.75376813E-2</v>
      </c>
      <c r="AO76" s="33">
        <v>5.0866847899999998E-2</v>
      </c>
      <c r="AP76" s="33">
        <v>2.2252207100000001E-2</v>
      </c>
      <c r="AQ76" s="33">
        <v>2.3729167499999999E-2</v>
      </c>
      <c r="AR76" s="33">
        <v>6.5501700400000001E-2</v>
      </c>
      <c r="AS76" s="33">
        <v>0.12516233390000001</v>
      </c>
      <c r="AT76" s="33">
        <v>469.86599999999999</v>
      </c>
      <c r="AU76" s="33">
        <v>0.30258025150000001</v>
      </c>
      <c r="AV76" s="33">
        <v>0.69741974849999999</v>
      </c>
      <c r="AW76" s="33">
        <v>0.16042279409999999</v>
      </c>
      <c r="AX76" s="33">
        <v>0.11386965290000001</v>
      </c>
      <c r="AY76" s="33">
        <v>4.9068911E-2</v>
      </c>
      <c r="AZ76" s="33">
        <v>0.95038992860000004</v>
      </c>
      <c r="BA76" s="33">
        <v>2.4081336341999999</v>
      </c>
      <c r="BB76" s="33">
        <v>184.24299999999999</v>
      </c>
      <c r="BC76" s="33">
        <v>0.14715833680000001</v>
      </c>
      <c r="BD76" s="33">
        <v>4.0439999999999996</v>
      </c>
      <c r="BE76" s="33">
        <v>-3.235922E-3</v>
      </c>
      <c r="BF76" s="33">
        <v>-8.2988211000000006E-2</v>
      </c>
      <c r="BG76" s="33">
        <v>-2.1996003E-2</v>
      </c>
      <c r="BH76" s="33">
        <v>0.22479155379999999</v>
      </c>
      <c r="BI76" s="33">
        <v>1.7916569600000001E-2</v>
      </c>
      <c r="BJ76" s="33">
        <v>100.5035</v>
      </c>
      <c r="BK76" s="33">
        <v>30.386299999999999</v>
      </c>
      <c r="BL76" s="33">
        <v>81.653434419000007</v>
      </c>
      <c r="BM76" s="33">
        <v>1.8920007E-3</v>
      </c>
      <c r="BN76" s="33">
        <v>65.641664406000004</v>
      </c>
      <c r="BO76" s="33">
        <v>51.652602619</v>
      </c>
      <c r="BP76" s="33">
        <v>32.063671696</v>
      </c>
      <c r="BQ76" s="33">
        <v>0.1798401765</v>
      </c>
      <c r="BR76" s="33">
        <v>0.14151397979999999</v>
      </c>
      <c r="BS76" s="33">
        <v>-8.7845675999999998E-2</v>
      </c>
      <c r="BT76" s="33">
        <v>1.87935277E-2</v>
      </c>
      <c r="BU76" s="33">
        <v>1.32613356E-2</v>
      </c>
      <c r="BV76" s="33">
        <v>-5.8986506000000001E-2</v>
      </c>
      <c r="BW76" s="33">
        <v>5.6127615300000003E-2</v>
      </c>
      <c r="BX76" s="33">
        <v>23.366</v>
      </c>
      <c r="BY76" s="33">
        <v>85.23059533</v>
      </c>
    </row>
    <row r="77" spans="2:77" x14ac:dyDescent="0.2">
      <c r="B77" s="33">
        <v>2010</v>
      </c>
      <c r="C77" s="33" t="s">
        <v>293</v>
      </c>
      <c r="D77" s="33">
        <v>292</v>
      </c>
      <c r="E77" s="33">
        <v>20180930</v>
      </c>
      <c r="F77" s="33">
        <v>1776.3989999999999</v>
      </c>
      <c r="G77" s="33">
        <v>29.934999999999999</v>
      </c>
      <c r="H77" s="33">
        <v>141.18899999999999</v>
      </c>
      <c r="I77" s="33">
        <v>100.22450000000001</v>
      </c>
      <c r="J77" s="33">
        <v>1172.4014999999999</v>
      </c>
      <c r="K77" s="33">
        <v>57.8645</v>
      </c>
      <c r="L77" s="33">
        <v>5.1535000000000002</v>
      </c>
      <c r="M77" s="33">
        <v>0</v>
      </c>
      <c r="N77" s="33">
        <v>75.289500000000004</v>
      </c>
      <c r="O77" s="33">
        <v>220.2765</v>
      </c>
      <c r="P77" s="33">
        <v>132.66149999999999</v>
      </c>
      <c r="Q77" s="33">
        <v>76.233999999999995</v>
      </c>
      <c r="R77" s="33">
        <v>0</v>
      </c>
      <c r="S77" s="33">
        <v>90.657499999999999</v>
      </c>
      <c r="T77" s="33">
        <v>293.31849999999997</v>
      </c>
      <c r="U77" s="33">
        <v>1773.9105</v>
      </c>
      <c r="V77" s="33">
        <v>608.06600000000003</v>
      </c>
      <c r="W77" s="33">
        <v>13.388</v>
      </c>
      <c r="X77" s="33">
        <v>7.6</v>
      </c>
      <c r="Y77" s="33">
        <v>239.67400000000001</v>
      </c>
      <c r="Z77" s="33">
        <v>33.75</v>
      </c>
      <c r="AA77" s="33">
        <v>66.517499999999998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27.843499999999999</v>
      </c>
      <c r="AI77" s="33">
        <v>5.306</v>
      </c>
      <c r="AJ77" s="33">
        <v>3.298</v>
      </c>
      <c r="AK77" s="33">
        <v>-3.9015</v>
      </c>
      <c r="AL77" s="33">
        <v>4.4504181599999998E-2</v>
      </c>
      <c r="AM77" s="33">
        <v>22.425999999999998</v>
      </c>
      <c r="AN77" s="33">
        <v>1.98507107E-2</v>
      </c>
      <c r="AO77" s="33">
        <v>5.5927006799999998E-2</v>
      </c>
      <c r="AP77" s="33">
        <v>3.414979E-4</v>
      </c>
      <c r="AQ77" s="33">
        <v>1.88555927E-2</v>
      </c>
      <c r="AR77" s="33">
        <v>6.14874797E-2</v>
      </c>
      <c r="AS77" s="33">
        <v>0.1248530528</v>
      </c>
      <c r="AT77" s="33">
        <v>480.28500000000003</v>
      </c>
      <c r="AU77" s="33">
        <v>0.30269019520000001</v>
      </c>
      <c r="AV77" s="33">
        <v>0.69730980480000004</v>
      </c>
      <c r="AW77" s="33">
        <v>0.1587446911</v>
      </c>
      <c r="AX77" s="33">
        <v>0.1181205575</v>
      </c>
      <c r="AY77" s="33">
        <v>4.8531217199999997E-2</v>
      </c>
      <c r="AZ77" s="33">
        <v>0.95129915119999997</v>
      </c>
      <c r="BA77" s="33">
        <v>2.3748382439000002</v>
      </c>
      <c r="BB77" s="33">
        <v>184.09350000000001</v>
      </c>
      <c r="BC77" s="33">
        <v>0.13805615760000001</v>
      </c>
      <c r="BD77" s="33">
        <v>8.3010000000000002</v>
      </c>
      <c r="BE77" s="33">
        <v>-6.8643910000000001E-3</v>
      </c>
      <c r="BF77" s="33">
        <v>-8.8787079000000005E-2</v>
      </c>
      <c r="BG77" s="33">
        <v>-1.3203105E-2</v>
      </c>
      <c r="BH77" s="33">
        <v>0.19609118989999999</v>
      </c>
      <c r="BI77" s="33">
        <v>1.4354941899999999E-2</v>
      </c>
      <c r="BJ77" s="33">
        <v>-89.474000000000004</v>
      </c>
      <c r="BK77" s="33">
        <v>-23.468352599999999</v>
      </c>
      <c r="BL77" s="33">
        <v>-66.072000000000003</v>
      </c>
      <c r="BM77" s="33">
        <v>-9.1528020000000002E-2</v>
      </c>
      <c r="BN77" s="33">
        <v>65.328760517000006</v>
      </c>
      <c r="BO77" s="33">
        <v>49.935858171</v>
      </c>
      <c r="BP77" s="33">
        <v>32.380831127</v>
      </c>
      <c r="BQ77" s="33">
        <v>0.17898290550000001</v>
      </c>
      <c r="BR77" s="33">
        <v>0.13681057029999999</v>
      </c>
      <c r="BS77" s="33">
        <v>-8.8714606000000001E-2</v>
      </c>
      <c r="BT77" s="33">
        <v>1.8539058800000001E-2</v>
      </c>
      <c r="BU77" s="33">
        <v>1.12315785E-2</v>
      </c>
      <c r="BV77" s="33">
        <v>-4.3290276000000003E-2</v>
      </c>
      <c r="BW77" s="33">
        <v>-3.1477193000000001E-2</v>
      </c>
      <c r="BX77" s="33">
        <v>18.468</v>
      </c>
      <c r="BY77" s="33">
        <v>82.883787561000005</v>
      </c>
    </row>
    <row r="78" spans="2:77" x14ac:dyDescent="0.2">
      <c r="B78" s="33">
        <v>2010</v>
      </c>
      <c r="C78" s="33" t="s">
        <v>294</v>
      </c>
      <c r="D78" s="33">
        <v>259</v>
      </c>
      <c r="E78" s="33">
        <v>20181231</v>
      </c>
      <c r="F78" s="33">
        <v>1934.943</v>
      </c>
      <c r="G78" s="33">
        <v>32.273000000000003</v>
      </c>
      <c r="H78" s="33">
        <v>153.6</v>
      </c>
      <c r="I78" s="33">
        <v>116</v>
      </c>
      <c r="J78" s="33">
        <v>1273.1279999999999</v>
      </c>
      <c r="K78" s="33">
        <v>62.722999999999999</v>
      </c>
      <c r="L78" s="33">
        <v>8.0549999999999997</v>
      </c>
      <c r="M78" s="33">
        <v>0</v>
      </c>
      <c r="N78" s="33">
        <v>78.2</v>
      </c>
      <c r="O78" s="33">
        <v>231.172</v>
      </c>
      <c r="P78" s="33">
        <v>148.97200000000001</v>
      </c>
      <c r="Q78" s="33">
        <v>81.2</v>
      </c>
      <c r="R78" s="33">
        <v>0</v>
      </c>
      <c r="S78" s="33">
        <v>105.98</v>
      </c>
      <c r="T78" s="33">
        <v>301.33</v>
      </c>
      <c r="U78" s="33">
        <v>1889.4</v>
      </c>
      <c r="V78" s="33">
        <v>654</v>
      </c>
      <c r="W78" s="33">
        <v>22.68</v>
      </c>
      <c r="X78" s="33">
        <v>11.1</v>
      </c>
      <c r="Y78" s="33">
        <v>270.92700000000002</v>
      </c>
      <c r="Z78" s="33">
        <v>48.116999999999997</v>
      </c>
      <c r="AA78" s="33">
        <v>142.5</v>
      </c>
      <c r="AB78" s="33">
        <v>0</v>
      </c>
      <c r="AC78" s="33">
        <v>6.0000000000000001E-3</v>
      </c>
      <c r="AD78" s="33">
        <v>0</v>
      </c>
      <c r="AE78" s="33">
        <v>0</v>
      </c>
      <c r="AF78" s="33">
        <v>0</v>
      </c>
      <c r="AG78" s="33">
        <v>0</v>
      </c>
      <c r="AH78" s="33">
        <v>31.2</v>
      </c>
      <c r="AI78" s="33">
        <v>9.4009999999999998</v>
      </c>
      <c r="AJ78" s="33">
        <v>7.5309999999999997</v>
      </c>
      <c r="AK78" s="33">
        <v>-5.4969999999999999</v>
      </c>
      <c r="AL78" s="33">
        <v>8.4480323800000007E-2</v>
      </c>
      <c r="AM78" s="33">
        <v>76.808999999999997</v>
      </c>
      <c r="AN78" s="33">
        <v>4.4031544999999998E-2</v>
      </c>
      <c r="AO78" s="33">
        <v>5.61226207E-2</v>
      </c>
      <c r="AP78" s="33">
        <v>2.2647403399999998E-2</v>
      </c>
      <c r="AQ78" s="33">
        <v>2.52724322E-2</v>
      </c>
      <c r="AR78" s="33">
        <v>6.7330530499999999E-2</v>
      </c>
      <c r="AS78" s="33">
        <v>0.13097940350000001</v>
      </c>
      <c r="AT78" s="33">
        <v>519</v>
      </c>
      <c r="AU78" s="33">
        <v>0.30518939319999999</v>
      </c>
      <c r="AV78" s="33">
        <v>0.69481060679999995</v>
      </c>
      <c r="AW78" s="33">
        <v>0.15652203649999999</v>
      </c>
      <c r="AX78" s="33">
        <v>0.12209340420000001</v>
      </c>
      <c r="AY78" s="33">
        <v>5.2129223799999999E-2</v>
      </c>
      <c r="AZ78" s="33">
        <v>0.93005174489999998</v>
      </c>
      <c r="BA78" s="33">
        <v>2.4755417798999999</v>
      </c>
      <c r="BB78" s="33">
        <v>165</v>
      </c>
      <c r="BC78" s="33">
        <v>0.12137963290000001</v>
      </c>
      <c r="BD78" s="33">
        <v>13.2</v>
      </c>
      <c r="BE78" s="33">
        <v>-1.0557141000000001E-2</v>
      </c>
      <c r="BF78" s="33">
        <v>-8.7867948000000001E-2</v>
      </c>
      <c r="BG78" s="33">
        <v>9.5997705999999999E-3</v>
      </c>
      <c r="BH78" s="33">
        <v>0.19809625480000001</v>
      </c>
      <c r="BI78" s="33">
        <v>1.95897537E-2</v>
      </c>
      <c r="BJ78" s="33">
        <v>-99.694999999999993</v>
      </c>
      <c r="BK78" s="33">
        <v>-24.24878958</v>
      </c>
      <c r="BL78" s="33">
        <v>-71.816005669999996</v>
      </c>
      <c r="BM78" s="33">
        <v>-0.100492093</v>
      </c>
      <c r="BN78" s="33">
        <v>60.297608179000001</v>
      </c>
      <c r="BO78" s="33">
        <v>48.636960170999998</v>
      </c>
      <c r="BP78" s="33">
        <v>30.872391591</v>
      </c>
      <c r="BQ78" s="33">
        <v>0.16519892650000001</v>
      </c>
      <c r="BR78" s="33">
        <v>0.13325194570000001</v>
      </c>
      <c r="BS78" s="33">
        <v>-8.4581895000000004E-2</v>
      </c>
      <c r="BT78" s="33">
        <v>1.6811501199999999E-2</v>
      </c>
      <c r="BU78" s="33">
        <v>1.3959341199999999E-2</v>
      </c>
      <c r="BV78" s="33">
        <v>-2.9632003000000001E-2</v>
      </c>
      <c r="BW78" s="33">
        <v>-3.3556677E-2</v>
      </c>
      <c r="BX78" s="33">
        <v>33.741</v>
      </c>
      <c r="BY78" s="33">
        <v>78.062176758999996</v>
      </c>
    </row>
    <row r="79" spans="2:77" x14ac:dyDescent="0.2">
      <c r="B79" s="33">
        <v>2010</v>
      </c>
      <c r="C79" s="33" t="s">
        <v>295</v>
      </c>
      <c r="D79" s="33">
        <v>280</v>
      </c>
      <c r="E79" s="33">
        <v>20190331</v>
      </c>
      <c r="F79" s="33">
        <v>1927.95</v>
      </c>
      <c r="G79" s="33">
        <v>33.274999999999999</v>
      </c>
      <c r="H79" s="33">
        <v>146.4605</v>
      </c>
      <c r="I79" s="33">
        <v>88.660499999999999</v>
      </c>
      <c r="J79" s="33">
        <v>1183.75</v>
      </c>
      <c r="K79" s="33">
        <v>63.561999999999998</v>
      </c>
      <c r="L79" s="33">
        <v>6.56</v>
      </c>
      <c r="M79" s="33">
        <v>0</v>
      </c>
      <c r="N79" s="33">
        <v>77.147999999999996</v>
      </c>
      <c r="O79" s="33">
        <v>237.85</v>
      </c>
      <c r="P79" s="33">
        <v>138.78100000000001</v>
      </c>
      <c r="Q79" s="33">
        <v>77.921000000000006</v>
      </c>
      <c r="R79" s="33">
        <v>225.55</v>
      </c>
      <c r="S79" s="33">
        <v>97.375</v>
      </c>
      <c r="T79" s="33">
        <v>305.99349999999998</v>
      </c>
      <c r="U79" s="33">
        <v>1822.05</v>
      </c>
      <c r="V79" s="33">
        <v>627.79150000000004</v>
      </c>
      <c r="W79" s="33">
        <v>19.850000000000001</v>
      </c>
      <c r="X79" s="33">
        <v>9.9019999999999992</v>
      </c>
      <c r="Y79" s="33">
        <v>261.22550000000001</v>
      </c>
      <c r="Z79" s="33">
        <v>47.701500000000003</v>
      </c>
      <c r="AA79" s="33">
        <v>143.4135</v>
      </c>
      <c r="AB79" s="33">
        <v>0</v>
      </c>
      <c r="AC79" s="33">
        <v>5.0000000000000001E-4</v>
      </c>
      <c r="AD79" s="33">
        <v>0</v>
      </c>
      <c r="AE79" s="33">
        <v>0</v>
      </c>
      <c r="AF79" s="33">
        <v>0</v>
      </c>
      <c r="AG79" s="33">
        <v>0</v>
      </c>
      <c r="AH79" s="33">
        <v>30.273</v>
      </c>
      <c r="AI79" s="33">
        <v>8.2464999999999993</v>
      </c>
      <c r="AJ79" s="33">
        <v>7.5549999999999997</v>
      </c>
      <c r="AK79" s="33">
        <v>-2.5379999999999998</v>
      </c>
      <c r="AL79" s="33">
        <v>7.7672887400000001E-2</v>
      </c>
      <c r="AM79" s="33">
        <v>61.383499999999998</v>
      </c>
      <c r="AN79" s="33">
        <v>4.5027207800000003E-2</v>
      </c>
      <c r="AO79" s="33">
        <v>5.3542858800000002E-2</v>
      </c>
      <c r="AP79" s="33">
        <v>2.4196060799999999E-2</v>
      </c>
      <c r="AQ79" s="33">
        <v>2.58529984E-2</v>
      </c>
      <c r="AR79" s="33">
        <v>5.8141514700000001E-2</v>
      </c>
      <c r="AS79" s="33">
        <v>0.13108089310000001</v>
      </c>
      <c r="AT79" s="33">
        <v>503.34199999999998</v>
      </c>
      <c r="AU79" s="33">
        <v>0.29555297860000002</v>
      </c>
      <c r="AV79" s="33">
        <v>0.70444702140000004</v>
      </c>
      <c r="AW79" s="33">
        <v>0.1588252366</v>
      </c>
      <c r="AX79" s="33">
        <v>0.12232429559999999</v>
      </c>
      <c r="AY79" s="33">
        <v>4.79801106E-2</v>
      </c>
      <c r="AZ79" s="33">
        <v>0.9224129069</v>
      </c>
      <c r="BA79" s="33">
        <v>2.4641799729999998</v>
      </c>
      <c r="BB79" s="33">
        <v>219.12100000000001</v>
      </c>
      <c r="BC79" s="33">
        <v>0.14953774310000001</v>
      </c>
      <c r="BD79" s="33">
        <v>9.4324999999999992</v>
      </c>
      <c r="BE79" s="33">
        <v>-8.9404059999999997E-3</v>
      </c>
      <c r="BF79" s="33">
        <v>-8.3395492000000002E-2</v>
      </c>
      <c r="BG79" s="33">
        <v>-1.845685E-2</v>
      </c>
      <c r="BH79" s="33">
        <v>0.1988246518</v>
      </c>
      <c r="BI79" s="33">
        <v>2.0858852099999999E-2</v>
      </c>
      <c r="BJ79" s="33">
        <v>106.393</v>
      </c>
      <c r="BK79" s="33">
        <v>28.991</v>
      </c>
      <c r="BL79" s="33">
        <v>96.599108689000005</v>
      </c>
      <c r="BM79" s="33">
        <v>2.2264687999999999E-3</v>
      </c>
      <c r="BN79" s="33">
        <v>62.408135258000001</v>
      </c>
      <c r="BO79" s="33">
        <v>51.537202649999998</v>
      </c>
      <c r="BP79" s="33">
        <v>29.575808846000001</v>
      </c>
      <c r="BQ79" s="33">
        <v>0.17098119249999999</v>
      </c>
      <c r="BR79" s="33">
        <v>0.14119781549999999</v>
      </c>
      <c r="BS79" s="33">
        <v>-8.1029613E-2</v>
      </c>
      <c r="BT79" s="33">
        <v>1.88600087E-2</v>
      </c>
      <c r="BU79" s="33">
        <v>1.3785166600000001E-2</v>
      </c>
      <c r="BV79" s="33">
        <v>-5.8095015E-2</v>
      </c>
      <c r="BW79" s="33">
        <v>6.3274273399999997E-2</v>
      </c>
      <c r="BX79" s="33">
        <v>33.229999999999997</v>
      </c>
      <c r="BY79" s="33">
        <v>84.369529061999998</v>
      </c>
    </row>
    <row r="80" spans="2:77" x14ac:dyDescent="0.2">
      <c r="B80" s="33">
        <v>2010</v>
      </c>
      <c r="C80" s="33" t="s">
        <v>296</v>
      </c>
      <c r="D80" s="33">
        <v>283</v>
      </c>
      <c r="E80" s="33">
        <v>20190630</v>
      </c>
      <c r="F80" s="33">
        <v>1925.798</v>
      </c>
      <c r="G80" s="33">
        <v>32.273000000000003</v>
      </c>
      <c r="H80" s="33">
        <v>152.80000000000001</v>
      </c>
      <c r="I80" s="33">
        <v>93.965000000000003</v>
      </c>
      <c r="J80" s="33">
        <v>1147.5999999999999</v>
      </c>
      <c r="K80" s="33">
        <v>62.51</v>
      </c>
      <c r="L80" s="33">
        <v>6.431</v>
      </c>
      <c r="M80" s="33">
        <v>0</v>
      </c>
      <c r="N80" s="33">
        <v>70.141000000000005</v>
      </c>
      <c r="O80" s="33">
        <v>226.315</v>
      </c>
      <c r="P80" s="33">
        <v>137.46899999999999</v>
      </c>
      <c r="Q80" s="33">
        <v>71.900000000000006</v>
      </c>
      <c r="R80" s="33">
        <v>220.61500000000001</v>
      </c>
      <c r="S80" s="33">
        <v>88.7</v>
      </c>
      <c r="T80" s="33">
        <v>307.39999999999998</v>
      </c>
      <c r="U80" s="33">
        <v>1779.4680000000001</v>
      </c>
      <c r="V80" s="33">
        <v>647.36</v>
      </c>
      <c r="W80" s="33">
        <v>19.568999999999999</v>
      </c>
      <c r="X80" s="33">
        <v>9.1</v>
      </c>
      <c r="Y80" s="33">
        <v>257.3</v>
      </c>
      <c r="Z80" s="33">
        <v>48.116999999999997</v>
      </c>
      <c r="AA80" s="33">
        <v>132.65700000000001</v>
      </c>
      <c r="AB80" s="33">
        <v>0</v>
      </c>
      <c r="AC80" s="33">
        <v>0.01</v>
      </c>
      <c r="AD80" s="33">
        <v>0</v>
      </c>
      <c r="AE80" s="33">
        <v>0</v>
      </c>
      <c r="AF80" s="33">
        <v>0</v>
      </c>
      <c r="AG80" s="33">
        <v>0</v>
      </c>
      <c r="AH80" s="33">
        <v>30.672999999999998</v>
      </c>
      <c r="AI80" s="33">
        <v>7.8840000000000003</v>
      </c>
      <c r="AJ80" s="33">
        <v>7.9</v>
      </c>
      <c r="AK80" s="33">
        <v>-0.755</v>
      </c>
      <c r="AL80" s="33">
        <v>7.9630767399999997E-2</v>
      </c>
      <c r="AM80" s="33">
        <v>63.2</v>
      </c>
      <c r="AN80" s="33">
        <v>4.4029412300000001E-2</v>
      </c>
      <c r="AO80" s="33">
        <v>5.0868746100000001E-2</v>
      </c>
      <c r="AP80" s="33">
        <v>2.6666666700000001E-2</v>
      </c>
      <c r="AQ80" s="33">
        <v>2.62744624E-2</v>
      </c>
      <c r="AR80" s="33">
        <v>6.03858824E-2</v>
      </c>
      <c r="AS80" s="33">
        <v>0.12620421530000001</v>
      </c>
      <c r="AT80" s="33">
        <v>511.62099999999998</v>
      </c>
      <c r="AU80" s="33">
        <v>0.29727805210000002</v>
      </c>
      <c r="AV80" s="33">
        <v>0.70272194789999998</v>
      </c>
      <c r="AW80" s="33">
        <v>0.15885545139999999</v>
      </c>
      <c r="AX80" s="33">
        <v>0.1182213634</v>
      </c>
      <c r="AY80" s="33">
        <v>4.5543984799999999E-2</v>
      </c>
      <c r="AZ80" s="33">
        <v>0.91491262910000004</v>
      </c>
      <c r="BA80" s="33">
        <v>2.4111019573000001</v>
      </c>
      <c r="BB80" s="33">
        <v>192.55</v>
      </c>
      <c r="BC80" s="33">
        <v>0.152532896</v>
      </c>
      <c r="BD80" s="33">
        <v>9.3070000000000004</v>
      </c>
      <c r="BE80" s="33">
        <v>-7.2273470000000003E-3</v>
      </c>
      <c r="BF80" s="33">
        <v>-8.4676800999999996E-2</v>
      </c>
      <c r="BG80" s="33">
        <v>-2.6328681E-2</v>
      </c>
      <c r="BH80" s="33">
        <v>0.19521376709999999</v>
      </c>
      <c r="BI80" s="33">
        <v>1.8899641799999999E-2</v>
      </c>
      <c r="BJ80" s="33">
        <v>108.452</v>
      </c>
      <c r="BK80" s="33">
        <v>28.408373857000001</v>
      </c>
      <c r="BL80" s="33">
        <v>94.574641741999997</v>
      </c>
      <c r="BM80" s="33">
        <v>1.4686409999999999E-3</v>
      </c>
      <c r="BN80" s="33">
        <v>64.046095843000003</v>
      </c>
      <c r="BO80" s="33">
        <v>51.953609200000002</v>
      </c>
      <c r="BP80" s="33">
        <v>30.773614394999999</v>
      </c>
      <c r="BQ80" s="33">
        <v>0.17546875570000001</v>
      </c>
      <c r="BR80" s="33">
        <v>0.14233865530000001</v>
      </c>
      <c r="BS80" s="33">
        <v>-8.4311272000000007E-2</v>
      </c>
      <c r="BT80" s="33">
        <v>1.9420263199999999E-2</v>
      </c>
      <c r="BU80" s="33">
        <v>1.4538380199999999E-2</v>
      </c>
      <c r="BV80" s="33">
        <v>-6.7141522999999995E-2</v>
      </c>
      <c r="BW80" s="33">
        <v>6.0516310199999999E-2</v>
      </c>
      <c r="BX80" s="33">
        <v>29.975000000000001</v>
      </c>
      <c r="BY80" s="33">
        <v>85.226090647000007</v>
      </c>
    </row>
    <row r="81" spans="2:77" x14ac:dyDescent="0.2">
      <c r="B81" s="33">
        <v>2010</v>
      </c>
      <c r="C81" s="33" t="s">
        <v>297</v>
      </c>
      <c r="D81" s="33">
        <v>285</v>
      </c>
      <c r="E81" s="33">
        <v>20190930</v>
      </c>
      <c r="F81" s="33">
        <v>2062.4</v>
      </c>
      <c r="G81" s="33">
        <v>31.626000000000001</v>
      </c>
      <c r="H81" s="33">
        <v>139.6</v>
      </c>
      <c r="I81" s="33">
        <v>112.1</v>
      </c>
      <c r="J81" s="33">
        <v>1158.31</v>
      </c>
      <c r="K81" s="33">
        <v>64.742000000000004</v>
      </c>
      <c r="L81" s="33">
        <v>5.843</v>
      </c>
      <c r="M81" s="33">
        <v>0</v>
      </c>
      <c r="N81" s="33">
        <v>64.5</v>
      </c>
      <c r="O81" s="33">
        <v>217.726</v>
      </c>
      <c r="P81" s="33">
        <v>149.607</v>
      </c>
      <c r="Q81" s="33">
        <v>64.5</v>
      </c>
      <c r="R81" s="33">
        <v>212.5</v>
      </c>
      <c r="S81" s="33">
        <v>83.396000000000001</v>
      </c>
      <c r="T81" s="33">
        <v>293.8</v>
      </c>
      <c r="U81" s="33">
        <v>1849.5740000000001</v>
      </c>
      <c r="V81" s="33">
        <v>662.06</v>
      </c>
      <c r="W81" s="33">
        <v>18.661000000000001</v>
      </c>
      <c r="X81" s="33">
        <v>8.8000000000000007</v>
      </c>
      <c r="Y81" s="33">
        <v>261.60000000000002</v>
      </c>
      <c r="Z81" s="33">
        <v>49.131</v>
      </c>
      <c r="AA81" s="33">
        <v>156.69999999999999</v>
      </c>
      <c r="AB81" s="33">
        <v>0</v>
      </c>
      <c r="AC81" s="33">
        <v>1.6E-2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7.9909999999999997</v>
      </c>
      <c r="AJ81" s="33">
        <v>7.4</v>
      </c>
      <c r="AK81" s="33">
        <v>0.96299999999999997</v>
      </c>
      <c r="AL81" s="33">
        <v>8.3728983600000001E-2</v>
      </c>
      <c r="AM81" s="33">
        <v>62.533000000000001</v>
      </c>
      <c r="AN81" s="33">
        <v>4.5231677599999999E-2</v>
      </c>
      <c r="AO81" s="33">
        <v>4.8794679600000002E-2</v>
      </c>
      <c r="AP81" s="33">
        <v>3.6322053E-2</v>
      </c>
      <c r="AQ81" s="33">
        <v>2.5860177799999998E-2</v>
      </c>
      <c r="AR81" s="33">
        <v>6.4725697799999996E-2</v>
      </c>
      <c r="AS81" s="33">
        <v>0.1225170163</v>
      </c>
      <c r="AT81" s="33">
        <v>520.32399999999996</v>
      </c>
      <c r="AU81" s="33">
        <v>0.30134845459999998</v>
      </c>
      <c r="AV81" s="33">
        <v>0.69865154539999996</v>
      </c>
      <c r="AW81" s="33">
        <v>0.16050492420000001</v>
      </c>
      <c r="AX81" s="33">
        <v>0.1098190854</v>
      </c>
      <c r="AY81" s="33">
        <v>4.6962823700000003E-2</v>
      </c>
      <c r="AZ81" s="33">
        <v>0.89363627219999997</v>
      </c>
      <c r="BA81" s="33">
        <v>2.4591501098999999</v>
      </c>
      <c r="BB81" s="33">
        <v>192.68700000000001</v>
      </c>
      <c r="BC81" s="33">
        <v>0.1398139488</v>
      </c>
      <c r="BD81" s="33">
        <v>9.9</v>
      </c>
      <c r="BE81" s="33">
        <v>-7.220761E-3</v>
      </c>
      <c r="BF81" s="33">
        <v>-8.8334719000000006E-2</v>
      </c>
      <c r="BG81" s="33">
        <v>-1.7296932000000001E-2</v>
      </c>
      <c r="BH81" s="33">
        <v>0.19847328240000001</v>
      </c>
      <c r="BI81" s="33">
        <v>1.8230445299999998E-2</v>
      </c>
      <c r="BJ81" s="33">
        <v>146.80000000000001</v>
      </c>
      <c r="BK81" s="33">
        <v>42.765723506999997</v>
      </c>
      <c r="BL81" s="33">
        <v>135.2491866</v>
      </c>
      <c r="BM81" s="33">
        <v>1.4407359099999999E-2</v>
      </c>
      <c r="BN81" s="33">
        <v>63.184132073000001</v>
      </c>
      <c r="BO81" s="33">
        <v>49.524888040999997</v>
      </c>
      <c r="BP81" s="33">
        <v>30.491325873000001</v>
      </c>
      <c r="BQ81" s="33">
        <v>0.1731072112</v>
      </c>
      <c r="BR81" s="33">
        <v>0.13568462479999999</v>
      </c>
      <c r="BS81" s="33">
        <v>-8.3537878999999995E-2</v>
      </c>
      <c r="BT81" s="33">
        <v>1.87071371E-2</v>
      </c>
      <c r="BU81" s="33">
        <v>1.44799547E-2</v>
      </c>
      <c r="BV81" s="33">
        <v>-5.7637065000000001E-2</v>
      </c>
      <c r="BW81" s="33">
        <v>7.3351384000000006E-2</v>
      </c>
      <c r="BX81" s="33">
        <v>28</v>
      </c>
      <c r="BY81" s="33">
        <v>82.217694241999993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2010-Capital Goods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231</v>
      </c>
      <c r="C6" s="41">
        <f>IF($A6="","",INDEX(Data!$2:$9996,ROW(C6)-4,MATCH(C$5,Data!$2:$2,0)))</f>
        <v>7.4345669899999994E-2</v>
      </c>
      <c r="D6" s="41">
        <f>IF($A6="","",INDEX(Data!$2:$9996,ROW(D6)-4,MATCH(D$5,Data!$2:$2,0)))</f>
        <v>4.2847831199999999E-2</v>
      </c>
      <c r="E6" s="41">
        <f>IF($A6="","",INDEX(Data!$2:$9996,ROW(E6)-4,MATCH(E$5,Data!$2:$2,0)))</f>
        <v>3.13169134E-2</v>
      </c>
      <c r="F6" s="53"/>
      <c r="G6" s="61">
        <f>IF($A6="","",INDEX(Data!$2:$9996,ROW(G6)-4,MATCH(G$5,Data!$2:$2,0)))</f>
        <v>43.835999999999999</v>
      </c>
      <c r="H6" s="52"/>
      <c r="I6" s="61">
        <f>IF($A6="","",INDEX(Data!$2:$9996,ROW(I6)-4,MATCH(I$5,Data!$2:$2,0)))</f>
        <v>17.126000000000001</v>
      </c>
      <c r="J6" s="52"/>
      <c r="K6" s="61">
        <f>IF($A6="","",INDEX(Data!$2:$9996,ROW(K6)-4,MATCH(K$5,Data!$2:$2,0)))</f>
        <v>17.838000000000001</v>
      </c>
      <c r="L6" s="52"/>
      <c r="M6" s="52">
        <f>IF($A6="","",INDEX(Data!$2:$9996,ROW(M6)-4,MATCH(M$5,Data!$2:$2,0)))</f>
        <v>1.72757747E-2</v>
      </c>
      <c r="N6" s="52"/>
      <c r="O6" s="53"/>
      <c r="P6" s="61">
        <f>IF($A6="","",INDEX(Data!$2:$9996,ROW(P6)-4,MATCH(P$5,Data!$2:$2,0)))</f>
        <v>801.91600000000005</v>
      </c>
      <c r="Q6" s="52">
        <f>IF($A6="","",INDEX(Data!$2:$9996,ROW(Q6)-4,MATCH(Q$5,Data!$2:$2,0)))</f>
        <v>0.2687090338</v>
      </c>
      <c r="R6" s="52">
        <f>IF($A6="","",INDEX(Data!$2:$9996,ROW(R6)-4,MATCH(R$5,Data!$2:$2,0)))</f>
        <v>0.15462994190000001</v>
      </c>
      <c r="S6" s="52">
        <f>IF($A6="","",INDEX(Data!$2:$9996,ROW(S6)-4,MATCH(S$5,Data!$2:$2,0)))</f>
        <v>0.1249763183</v>
      </c>
      <c r="T6" s="52"/>
      <c r="U6" s="52">
        <f>IF($A6="","",INDEX(Data!$2:$9996,ROW(U6)-4,MATCH(U$5,Data!$2:$2,0)))</f>
        <v>2.4172326899999999E-2</v>
      </c>
      <c r="V6" s="41">
        <f>IF($A6="","",INDEX(Data!$2:$9996,ROW(V6)-4,MATCH(V$5,Data!$2:$2,0)))</f>
        <v>3.2857238900000002E-2</v>
      </c>
      <c r="W6" s="53"/>
      <c r="X6" s="54">
        <f>IF($A6="","",INDEX(Data!$2:$9996,ROW(X6)-4,MATCH(X$5,Data!$2:$2,0)))</f>
        <v>92.621048529000007</v>
      </c>
      <c r="Y6" s="54">
        <f>IF($A6="","",INDEX(Data!$2:$9996,ROW(Y6)-4,MATCH(Y$5,Data!$2:$2,0)))</f>
        <v>64.433250581999999</v>
      </c>
      <c r="Z6" s="54">
        <f>IF($A6="","",INDEX(Data!$2:$9996,ROW(Z6)-4,MATCH(Z$5,Data!$2:$2,0)))</f>
        <v>55.494302730999998</v>
      </c>
      <c r="AA6" s="54">
        <f>IF($A6="","",INDEX(Data!$2:$9996,ROW(AA6)-4,MATCH(AA$5,Data!$2:$2,0)))</f>
        <v>27.306504785000001</v>
      </c>
      <c r="AB6" s="53"/>
      <c r="AC6" s="52">
        <f>IF($A6="","",INDEX(Data!$2:$9996,ROW(AC6)-4,MATCH(AC$5,Data!$2:$2,0)))</f>
        <v>0.1249763183</v>
      </c>
      <c r="AD6" s="52">
        <f>IF($A6="","",INDEX(Data!$2:$9996,ROW(AD6)-4,MATCH(AD$5,Data!$2:$2,0)))</f>
        <v>0.20143827650000001</v>
      </c>
      <c r="AE6" s="52">
        <f>IF($A6="","",INDEX(Data!$2:$9996,ROW(AE6)-4,MATCH(AE$5,Data!$2:$2,0)))</f>
        <v>0.1765294536</v>
      </c>
      <c r="AF6" s="52">
        <f>IF($A6="","",INDEX(Data!$2:$9996,ROW(AF6)-4,MATCH(AF$5,Data!$2:$2,0)))</f>
        <v>0.15203918559999999</v>
      </c>
      <c r="AG6" s="52">
        <f>IF($A6="","",INDEX(Data!$2:$9996,ROW(AG6)-4,MATCH(AG$5,Data!$2:$2,0)))</f>
        <v>-7.4812342000000004E-2</v>
      </c>
      <c r="AH6" s="52">
        <f>IF($A6="","",INDEX(Data!$2:$9996,ROW(AH6)-4,MATCH(AH$5,Data!$2:$2,0)))</f>
        <v>2.7528703000000002E-2</v>
      </c>
      <c r="AI6" s="52">
        <f>IF($A6="","",INDEX(Data!$2:$9996,ROW(AI6)-4,MATCH(AI$5,Data!$2:$2,0)))</f>
        <v>-7.6563596999999997E-2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-7.6461957999999997E-2</v>
      </c>
      <c r="AL6" s="52">
        <f>IF($A6="","",INDEX(Data!$2:$9996,ROW(AL6)-4,MATCH(AL$5,Data!$2:$2,0)))</f>
        <v>2.4172326899999999E-2</v>
      </c>
      <c r="AM6" s="52">
        <f>IF($A6="","",INDEX(Data!$2:$9996,ROW(AM6)-4,MATCH(AM$5,Data!$2:$2,0)))</f>
        <v>3.2857238900000002E-2</v>
      </c>
      <c r="AN6" s="52">
        <f>IF($A6="","",INDEX(Data!$2:$9996,ROW(AN6)-4,MATCH(AN$5,Data!$2:$2,0)))</f>
        <v>-0.133491524</v>
      </c>
      <c r="AO6" s="53"/>
      <c r="AP6" s="52">
        <f>IF($A6="","",INDEX(Data!$2:$9996,ROW(AP6)-4,MATCH(AP$5,Data!$2:$2,0)))</f>
        <v>2.7492148599999999E-2</v>
      </c>
      <c r="AQ6" s="52">
        <f>IF($A6="","",INDEX(Data!$2:$9996,ROW(AQ6)-4,MATCH(AQ$5,Data!$2:$2,0)))</f>
        <v>7.4345669899999994E-2</v>
      </c>
      <c r="AR6" s="52">
        <f>IF($A6="","",INDEX(Data!$2:$9996,ROW(AR6)-4,MATCH(AR$5,Data!$2:$2,0)))</f>
        <v>4.2847831199999999E-2</v>
      </c>
      <c r="AS6" s="52">
        <f>IF($A6="","",INDEX(Data!$2:$9996,ROW(AS6)-4,MATCH(AS$5,Data!$2:$2,0)))</f>
        <v>-1.065288E-3</v>
      </c>
      <c r="AT6" s="52">
        <f>IF($A6="","",INDEX(Data!$2:$9996,ROW(AT6)-4,MATCH(AT$5,Data!$2:$2,0)))</f>
        <v>4.0082799500000002E-2</v>
      </c>
      <c r="AU6" s="53"/>
      <c r="AV6" s="52">
        <f>IF($A6="","",INDEX(Data!$2:$9996,ROW(AV6)-4,MATCH(AV$5,Data!$2:$2,0)))</f>
        <v>1.36640428E-2</v>
      </c>
      <c r="AW6" s="52">
        <f>IF($A6="","",INDEX(Data!$2:$9996,ROW(AW6)-4,MATCH(AW$5,Data!$2:$2,0)))</f>
        <v>0.33564593339999999</v>
      </c>
      <c r="AX6" s="52">
        <f>IF($A6="","",INDEX(Data!$2:$9996,ROW(AX6)-4,MATCH(AX$5,Data!$2:$2,0)))</f>
        <v>1.1134698829</v>
      </c>
      <c r="AY6" s="52">
        <f>IF($A6="","",INDEX(Data!$2:$9996,ROW(AY6)-4,MATCH(AY$5,Data!$2:$2,0)))</f>
        <v>4.2847831199999999E-2</v>
      </c>
      <c r="AZ6" s="75">
        <f>IF($A6="","",INDEX(Data!$2:$9996,ROW(AZ6)-4,MATCH(AZ$5,Data!$2:$2,0)))</f>
        <v>4.7982258504999997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229</v>
      </c>
      <c r="C7" s="43">
        <f>IF($A7="","",INDEX(Data!$2:$9996,ROW(C7)-4,MATCH(C$5,Data!$2:$2,0)))</f>
        <v>7.2248474699999995E-2</v>
      </c>
      <c r="D7" s="43">
        <f>IF($A7="","",INDEX(Data!$2:$9996,ROW(D7)-4,MATCH(D$5,Data!$2:$2,0)))</f>
        <v>4.0897989900000001E-2</v>
      </c>
      <c r="E7" s="43">
        <f>IF($A7="","",INDEX(Data!$2:$9996,ROW(E7)-4,MATCH(E$5,Data!$2:$2,0)))</f>
        <v>2.7697441600000001E-2</v>
      </c>
      <c r="F7" s="53"/>
      <c r="G7" s="62">
        <f>IF($A7="","",INDEX(Data!$2:$9996,ROW(G7)-4,MATCH(G$5,Data!$2:$2,0)))</f>
        <v>48.701999999999998</v>
      </c>
      <c r="H7" s="49">
        <f>IF($A7="","",(G7-G6)/G6)</f>
        <v>0.11100465370928005</v>
      </c>
      <c r="I7" s="62">
        <f>IF($A7="","",INDEX(Data!$2:$9996,ROW(I7)-4,MATCH(I$5,Data!$2:$2,0)))</f>
        <v>17.251000000000001</v>
      </c>
      <c r="J7" s="49">
        <f t="shared" ref="J7:J70" si="0">IF($A7="","",(I7-I6)/I6)</f>
        <v>7.298843863132079E-3</v>
      </c>
      <c r="K7" s="62">
        <f>IF($A7="","",INDEX(Data!$2:$9996,ROW(K7)-4,MATCH(K$5,Data!$2:$2,0)))</f>
        <v>16.966000000000001</v>
      </c>
      <c r="L7" s="49">
        <f t="shared" ref="L7:L70" si="1">IF($A7="","",(K7-K6)/K6)</f>
        <v>-4.8884404081175011E-2</v>
      </c>
      <c r="M7" s="49">
        <f>IF($A7="","",INDEX(Data!$2:$9996,ROW(M7)-4,MATCH(M$5,Data!$2:$2,0)))</f>
        <v>1.7798996000000001E-2</v>
      </c>
      <c r="N7" s="49">
        <f t="shared" ref="N7:N70" si="2">IF($A7="","",(M7-M6)/M6)</f>
        <v>3.0286416041302121E-2</v>
      </c>
      <c r="O7" s="53"/>
      <c r="P7" s="62">
        <f>IF($A7="","",INDEX(Data!$2:$9996,ROW(P7)-4,MATCH(P$5,Data!$2:$2,0)))</f>
        <v>786.98599999999999</v>
      </c>
      <c r="Q7" s="49">
        <f>IF($A7="","",INDEX(Data!$2:$9996,ROW(Q7)-4,MATCH(Q$5,Data!$2:$2,0)))</f>
        <v>0.27154754790000002</v>
      </c>
      <c r="R7" s="49">
        <f>IF($A7="","",INDEX(Data!$2:$9996,ROW(R7)-4,MATCH(R$5,Data!$2:$2,0)))</f>
        <v>0.15275402539999999</v>
      </c>
      <c r="S7" s="49">
        <f>IF($A7="","",INDEX(Data!$2:$9996,ROW(S7)-4,MATCH(S$5,Data!$2:$2,0)))</f>
        <v>0.1256207449</v>
      </c>
      <c r="T7" s="49">
        <f t="shared" ref="T7:T38" si="3">IF($A7="","",(P7-P6)/P6)</f>
        <v>-1.861791010529789E-2</v>
      </c>
      <c r="U7" s="49">
        <f>IF($A7="","",INDEX(Data!$2:$9996,ROW(U7)-4,MATCH(U$5,Data!$2:$2,0)))</f>
        <v>2.3574160199999999E-2</v>
      </c>
      <c r="V7" s="43">
        <f>IF($A7="","",INDEX(Data!$2:$9996,ROW(V7)-4,MATCH(V$5,Data!$2:$2,0)))</f>
        <v>3.1763149999999997E-2</v>
      </c>
      <c r="W7" s="53"/>
      <c r="X7" s="55">
        <f>IF($A7="","",INDEX(Data!$2:$9996,ROW(X7)-4,MATCH(X$5,Data!$2:$2,0)))</f>
        <v>93.005232943999999</v>
      </c>
      <c r="Y7" s="56">
        <f>IF($A7="","",INDEX(Data!$2:$9996,ROW(Y7)-4,MATCH(Y$5,Data!$2:$2,0)))</f>
        <v>64.098820180999994</v>
      </c>
      <c r="Z7" s="56">
        <f>IF($A7="","",INDEX(Data!$2:$9996,ROW(Z7)-4,MATCH(Z$5,Data!$2:$2,0)))</f>
        <v>56.529722296000003</v>
      </c>
      <c r="AA7" s="56">
        <f>IF($A7="","",INDEX(Data!$2:$9996,ROW(AA7)-4,MATCH(AA$5,Data!$2:$2,0)))</f>
        <v>27.623309532</v>
      </c>
      <c r="AB7" s="53"/>
      <c r="AC7" s="49">
        <f>IF($A7="","",INDEX(Data!$2:$9996,ROW(AC7)-4,MATCH(AC$5,Data!$2:$2,0)))</f>
        <v>0.1256207449</v>
      </c>
      <c r="AD7" s="49">
        <f>IF($A7="","",INDEX(Data!$2:$9996,ROW(AD7)-4,MATCH(AD$5,Data!$2:$2,0)))</f>
        <v>0.19734737290000001</v>
      </c>
      <c r="AE7" s="49">
        <f>IF($A7="","",INDEX(Data!$2:$9996,ROW(AE7)-4,MATCH(AE$5,Data!$2:$2,0)))</f>
        <v>0.17561320599999999</v>
      </c>
      <c r="AF7" s="49">
        <f>IF($A7="","",INDEX(Data!$2:$9996,ROW(AF7)-4,MATCH(AF$5,Data!$2:$2,0)))</f>
        <v>0.1548759515</v>
      </c>
      <c r="AG7" s="49">
        <f>IF($A7="","",INDEX(Data!$2:$9996,ROW(AG7)-4,MATCH(AG$5,Data!$2:$2,0)))</f>
        <v>-7.5680300000000006E-2</v>
      </c>
      <c r="AH7" s="49">
        <f>IF($A7="","",INDEX(Data!$2:$9996,ROW(AH7)-4,MATCH(AH$5,Data!$2:$2,0)))</f>
        <v>2.6526427599999999E-2</v>
      </c>
      <c r="AI7" s="49">
        <f>IF($A7="","",INDEX(Data!$2:$9996,ROW(AI7)-4,MATCH(AI$5,Data!$2:$2,0)))</f>
        <v>-7.9075638000000004E-2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-7.1726628000000001E-2</v>
      </c>
      <c r="AL7" s="49">
        <f>IF($A7="","",INDEX(Data!$2:$9996,ROW(AL7)-4,MATCH(AL$5,Data!$2:$2,0)))</f>
        <v>2.3574160199999999E-2</v>
      </c>
      <c r="AM7" s="49">
        <f>IF($A7="","",INDEX(Data!$2:$9996,ROW(AM7)-4,MATCH(AM$5,Data!$2:$2,0)))</f>
        <v>3.1763149999999997E-2</v>
      </c>
      <c r="AN7" s="49">
        <f>IF($A7="","",INDEX(Data!$2:$9996,ROW(AN7)-4,MATCH(AN$5,Data!$2:$2,0)))</f>
        <v>-0.12706393799999999</v>
      </c>
      <c r="AO7" s="53"/>
      <c r="AP7" s="49">
        <f>IF($A7="","",INDEX(Data!$2:$9996,ROW(AP7)-4,MATCH(AP$5,Data!$2:$2,0)))</f>
        <v>2.53461629E-2</v>
      </c>
      <c r="AQ7" s="49">
        <f>IF($A7="","",INDEX(Data!$2:$9996,ROW(AQ7)-4,MATCH(AQ$5,Data!$2:$2,0)))</f>
        <v>7.2248474699999995E-2</v>
      </c>
      <c r="AR7" s="49">
        <f>IF($A7="","",INDEX(Data!$2:$9996,ROW(AR7)-4,MATCH(AR$5,Data!$2:$2,0)))</f>
        <v>4.0897989900000001E-2</v>
      </c>
      <c r="AS7" s="49">
        <f>IF($A7="","",INDEX(Data!$2:$9996,ROW(AS7)-4,MATCH(AS$5,Data!$2:$2,0)))</f>
        <v>-6.0437299999999995E-4</v>
      </c>
      <c r="AT7" s="49">
        <f>IF($A7="","",INDEX(Data!$2:$9996,ROW(AT7)-4,MATCH(AT$5,Data!$2:$2,0)))</f>
        <v>4.0475968799999998E-2</v>
      </c>
      <c r="AU7" s="53"/>
      <c r="AV7" s="49">
        <f>IF($A7="","",INDEX(Data!$2:$9996,ROW(AV7)-4,MATCH(AV$5,Data!$2:$2,0)))</f>
        <v>1.28273655E-2</v>
      </c>
      <c r="AW7" s="49">
        <f>IF($A7="","",INDEX(Data!$2:$9996,ROW(AW7)-4,MATCH(AW$5,Data!$2:$2,0)))</f>
        <v>0.30224346800000002</v>
      </c>
      <c r="AX7" s="49">
        <f>IF($A7="","",INDEX(Data!$2:$9996,ROW(AX7)-4,MATCH(AX$5,Data!$2:$2,0)))</f>
        <v>1.1342025092000001</v>
      </c>
      <c r="AY7" s="49">
        <f>IF($A7="","",INDEX(Data!$2:$9996,ROW(AY7)-4,MATCH(AY$5,Data!$2:$2,0)))</f>
        <v>4.0897989900000001E-2</v>
      </c>
      <c r="AZ7" s="76">
        <f>IF($A7="","",INDEX(Data!$2:$9996,ROW(AZ7)-4,MATCH(AZ$5,Data!$2:$2,0)))</f>
        <v>4.3698193530999996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233</v>
      </c>
      <c r="C8" s="41">
        <f>IF($A8="","",INDEX(Data!$2:$9996,ROW(C8)-4,MATCH(C$5,Data!$2:$2,0)))</f>
        <v>6.6238061500000001E-2</v>
      </c>
      <c r="D8" s="41">
        <f>IF($A8="","",INDEX(Data!$2:$9996,ROW(D8)-4,MATCH(D$5,Data!$2:$2,0)))</f>
        <v>4.1755875900000003E-2</v>
      </c>
      <c r="E8" s="41">
        <f>IF($A8="","",INDEX(Data!$2:$9996,ROW(E8)-4,MATCH(E$5,Data!$2:$2,0)))</f>
        <v>2.5447916000000001E-2</v>
      </c>
      <c r="F8" s="53"/>
      <c r="G8" s="61">
        <f>IF($A8="","",INDEX(Data!$2:$9996,ROW(G8)-4,MATCH(G$5,Data!$2:$2,0)))</f>
        <v>43.213999999999999</v>
      </c>
      <c r="H8" s="52">
        <f t="shared" ref="H8:H71" si="5">IF($A8="","",(G8-G7)/G7)</f>
        <v>-0.11268531066485975</v>
      </c>
      <c r="I8" s="61">
        <f>IF($A8="","",INDEX(Data!$2:$9996,ROW(I8)-4,MATCH(I$5,Data!$2:$2,0)))</f>
        <v>16.526</v>
      </c>
      <c r="J8" s="52">
        <f t="shared" si="0"/>
        <v>-4.202654918555454E-2</v>
      </c>
      <c r="K8" s="61">
        <f>IF($A8="","",INDEX(Data!$2:$9996,ROW(K8)-4,MATCH(K$5,Data!$2:$2,0)))</f>
        <v>18.608000000000001</v>
      </c>
      <c r="L8" s="52">
        <f t="shared" si="1"/>
        <v>9.6781798891901416E-2</v>
      </c>
      <c r="M8" s="52">
        <f>IF($A8="","",INDEX(Data!$2:$9996,ROW(M8)-4,MATCH(M$5,Data!$2:$2,0)))</f>
        <v>1.9352352699999999E-2</v>
      </c>
      <c r="N8" s="52">
        <f t="shared" si="2"/>
        <v>8.7272152878735271E-2</v>
      </c>
      <c r="O8" s="53"/>
      <c r="P8" s="61">
        <f>IF($A8="","",INDEX(Data!$2:$9996,ROW(P8)-4,MATCH(P$5,Data!$2:$2,0)))</f>
        <v>789.8</v>
      </c>
      <c r="Q8" s="52">
        <f>IF($A8="","",INDEX(Data!$2:$9996,ROW(Q8)-4,MATCH(Q$5,Data!$2:$2,0)))</f>
        <v>0.27562861849999998</v>
      </c>
      <c r="R8" s="52">
        <f>IF($A8="","",INDEX(Data!$2:$9996,ROW(R8)-4,MATCH(R$5,Data!$2:$2,0)))</f>
        <v>0.15582181349999999</v>
      </c>
      <c r="S8" s="52">
        <f>IF($A8="","",INDEX(Data!$2:$9996,ROW(S8)-4,MATCH(S$5,Data!$2:$2,0)))</f>
        <v>0.12781819159999999</v>
      </c>
      <c r="T8" s="52">
        <f t="shared" si="3"/>
        <v>3.575667165616624E-3</v>
      </c>
      <c r="U8" s="52">
        <f>IF($A8="","",INDEX(Data!$2:$9996,ROW(U8)-4,MATCH(U$5,Data!$2:$2,0)))</f>
        <v>2.3990142900000001E-2</v>
      </c>
      <c r="V8" s="41">
        <f>IF($A8="","",INDEX(Data!$2:$9996,ROW(V8)-4,MATCH(V$5,Data!$2:$2,0)))</f>
        <v>3.1743924799999997E-2</v>
      </c>
      <c r="W8" s="53"/>
      <c r="X8" s="54">
        <f>IF($A8="","",INDEX(Data!$2:$9996,ROW(X8)-4,MATCH(X$5,Data!$2:$2,0)))</f>
        <v>90.336478564999993</v>
      </c>
      <c r="Y8" s="54">
        <f>IF($A8="","",INDEX(Data!$2:$9996,ROW(Y8)-4,MATCH(Y$5,Data!$2:$2,0)))</f>
        <v>62.304135289000001</v>
      </c>
      <c r="Z8" s="54">
        <f>IF($A8="","",INDEX(Data!$2:$9996,ROW(Z8)-4,MATCH(Z$5,Data!$2:$2,0)))</f>
        <v>55.551219512000003</v>
      </c>
      <c r="AA8" s="54">
        <f>IF($A8="","",INDEX(Data!$2:$9996,ROW(AA8)-4,MATCH(AA$5,Data!$2:$2,0)))</f>
        <v>27.518876236000001</v>
      </c>
      <c r="AB8" s="53"/>
      <c r="AC8" s="52">
        <f>IF($A8="","",INDEX(Data!$2:$9996,ROW(AC8)-4,MATCH(AC$5,Data!$2:$2,0)))</f>
        <v>0.12781819159999999</v>
      </c>
      <c r="AD8" s="52">
        <f>IF($A8="","",INDEX(Data!$2:$9996,ROW(AD8)-4,MATCH(AD$5,Data!$2:$2,0)))</f>
        <v>0.19326224489999999</v>
      </c>
      <c r="AE8" s="52">
        <f>IF($A8="","",INDEX(Data!$2:$9996,ROW(AE8)-4,MATCH(AE$5,Data!$2:$2,0)))</f>
        <v>0.1706962611</v>
      </c>
      <c r="AF8" s="52">
        <f>IF($A8="","",INDEX(Data!$2:$9996,ROW(AF8)-4,MATCH(AF$5,Data!$2:$2,0)))</f>
        <v>0.15219512199999999</v>
      </c>
      <c r="AG8" s="52">
        <f>IF($A8="","",INDEX(Data!$2:$9996,ROW(AG8)-4,MATCH(AG$5,Data!$2:$2,0)))</f>
        <v>-7.5394181000000005E-2</v>
      </c>
      <c r="AH8" s="52">
        <f>IF($A8="","",INDEX(Data!$2:$9996,ROW(AH8)-4,MATCH(AH$5,Data!$2:$2,0)))</f>
        <v>2.5897468100000001E-2</v>
      </c>
      <c r="AI8" s="52">
        <f>IF($A8="","",INDEX(Data!$2:$9996,ROW(AI8)-4,MATCH(AI$5,Data!$2:$2,0)))</f>
        <v>-8.3683453000000005E-2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-6.5444053000000002E-2</v>
      </c>
      <c r="AL8" s="52">
        <f>IF($A8="","",INDEX(Data!$2:$9996,ROW(AL8)-4,MATCH(AL$5,Data!$2:$2,0)))</f>
        <v>2.3990142900000001E-2</v>
      </c>
      <c r="AM8" s="52">
        <f>IF($A8="","",INDEX(Data!$2:$9996,ROW(AM8)-4,MATCH(AM$5,Data!$2:$2,0)))</f>
        <v>3.1743924799999997E-2</v>
      </c>
      <c r="AN8" s="52">
        <f>IF($A8="","",INDEX(Data!$2:$9996,ROW(AN8)-4,MATCH(AN$5,Data!$2:$2,0)))</f>
        <v>-0.121178121</v>
      </c>
      <c r="AO8" s="53"/>
      <c r="AP8" s="52">
        <f>IF($A8="","",INDEX(Data!$2:$9996,ROW(AP8)-4,MATCH(AP$5,Data!$2:$2,0)))</f>
        <v>2.24243688E-2</v>
      </c>
      <c r="AQ8" s="52">
        <f>IF($A8="","",INDEX(Data!$2:$9996,ROW(AQ8)-4,MATCH(AQ$5,Data!$2:$2,0)))</f>
        <v>6.6238061500000001E-2</v>
      </c>
      <c r="AR8" s="52">
        <f>IF($A8="","",INDEX(Data!$2:$9996,ROW(AR8)-4,MATCH(AR$5,Data!$2:$2,0)))</f>
        <v>4.1755875900000003E-2</v>
      </c>
      <c r="AS8" s="52">
        <f>IF($A8="","",INDEX(Data!$2:$9996,ROW(AS8)-4,MATCH(AS$5,Data!$2:$2,0)))</f>
        <v>-1.8785999999999999E-5</v>
      </c>
      <c r="AT8" s="52">
        <f>IF($A8="","",INDEX(Data!$2:$9996,ROW(AT8)-4,MATCH(AT$5,Data!$2:$2,0)))</f>
        <v>3.9386794900000001E-2</v>
      </c>
      <c r="AU8" s="53"/>
      <c r="AV8" s="52">
        <f>IF($A8="","",INDEX(Data!$2:$9996,ROW(AV8)-4,MATCH(AV$5,Data!$2:$2,0)))</f>
        <v>1.1235527699999999E-2</v>
      </c>
      <c r="AW8" s="52">
        <f>IF($A8="","",INDEX(Data!$2:$9996,ROW(AW8)-4,MATCH(AW$5,Data!$2:$2,0)))</f>
        <v>0.43600319770000001</v>
      </c>
      <c r="AX8" s="52">
        <f>IF($A8="","",INDEX(Data!$2:$9996,ROW(AX8)-4,MATCH(AX$5,Data!$2:$2,0)))</f>
        <v>1.1012143134000001</v>
      </c>
      <c r="AY8" s="52">
        <f>IF($A8="","",INDEX(Data!$2:$9996,ROW(AY8)-4,MATCH(AY$5,Data!$2:$2,0)))</f>
        <v>4.1755875900000003E-2</v>
      </c>
      <c r="AZ8" s="75">
        <f>IF($A8="","",INDEX(Data!$2:$9996,ROW(AZ8)-4,MATCH(AZ$5,Data!$2:$2,0)))</f>
        <v>3.3141494675000001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236</v>
      </c>
      <c r="C9" s="43">
        <f>IF($A9="","",INDEX(Data!$2:$9996,ROW(C9)-4,MATCH(C$5,Data!$2:$2,0)))</f>
        <v>6.20942497E-2</v>
      </c>
      <c r="D9" s="43">
        <f>IF($A9="","",INDEX(Data!$2:$9996,ROW(D9)-4,MATCH(D$5,Data!$2:$2,0)))</f>
        <v>3.7955028199999997E-2</v>
      </c>
      <c r="E9" s="43">
        <f>IF($A9="","",INDEX(Data!$2:$9996,ROW(E9)-4,MATCH(E$5,Data!$2:$2,0)))</f>
        <v>2.9213925700000001E-2</v>
      </c>
      <c r="F9" s="53"/>
      <c r="G9" s="62">
        <f>IF($A9="","",INDEX(Data!$2:$9996,ROW(G9)-4,MATCH(G$5,Data!$2:$2,0)))</f>
        <v>39.4345</v>
      </c>
      <c r="H9" s="49">
        <f t="shared" si="5"/>
        <v>-8.746008238070993E-2</v>
      </c>
      <c r="I9" s="62">
        <f>IF($A9="","",INDEX(Data!$2:$9996,ROW(I9)-4,MATCH(I$5,Data!$2:$2,0)))</f>
        <v>15.682</v>
      </c>
      <c r="J9" s="49">
        <f t="shared" si="0"/>
        <v>-5.1071039574004565E-2</v>
      </c>
      <c r="K9" s="62">
        <f>IF($A9="","",INDEX(Data!$2:$9996,ROW(K9)-4,MATCH(K$5,Data!$2:$2,0)))</f>
        <v>16.324000000000002</v>
      </c>
      <c r="L9" s="49">
        <f t="shared" si="1"/>
        <v>-0.1227429062768701</v>
      </c>
      <c r="M9" s="49">
        <f>IF($A9="","",INDEX(Data!$2:$9996,ROW(M9)-4,MATCH(M$5,Data!$2:$2,0)))</f>
        <v>1.8433375299999999E-2</v>
      </c>
      <c r="N9" s="49">
        <f t="shared" si="2"/>
        <v>-4.7486598360725406E-2</v>
      </c>
      <c r="O9" s="53"/>
      <c r="P9" s="62">
        <f>IF($A9="","",INDEX(Data!$2:$9996,ROW(P9)-4,MATCH(P$5,Data!$2:$2,0)))</f>
        <v>779.26850000000002</v>
      </c>
      <c r="Q9" s="49">
        <f>IF($A9="","",INDEX(Data!$2:$9996,ROW(Q9)-4,MATCH(Q$5,Data!$2:$2,0)))</f>
        <v>0.271281571</v>
      </c>
      <c r="R9" s="49">
        <f>IF($A9="","",INDEX(Data!$2:$9996,ROW(R9)-4,MATCH(R$5,Data!$2:$2,0)))</f>
        <v>0.1571995578</v>
      </c>
      <c r="S9" s="49">
        <f>IF($A9="","",INDEX(Data!$2:$9996,ROW(S9)-4,MATCH(S$5,Data!$2:$2,0)))</f>
        <v>0.12281610480000001</v>
      </c>
      <c r="T9" s="49">
        <f t="shared" si="3"/>
        <v>-1.3334388452772775E-2</v>
      </c>
      <c r="U9" s="49">
        <f>IF($A9="","",INDEX(Data!$2:$9996,ROW(U9)-4,MATCH(U$5,Data!$2:$2,0)))</f>
        <v>2.3028030200000001E-2</v>
      </c>
      <c r="V9" s="43">
        <f>IF($A9="","",INDEX(Data!$2:$9996,ROW(V9)-4,MATCH(V$5,Data!$2:$2,0)))</f>
        <v>3.31276405E-2</v>
      </c>
      <c r="W9" s="53"/>
      <c r="X9" s="55">
        <f>IF($A9="","",INDEX(Data!$2:$9996,ROW(X9)-4,MATCH(X$5,Data!$2:$2,0)))</f>
        <v>88.915384634000006</v>
      </c>
      <c r="Y9" s="56">
        <f>IF($A9="","",INDEX(Data!$2:$9996,ROW(Y9)-4,MATCH(Y$5,Data!$2:$2,0)))</f>
        <v>61.129045081000001</v>
      </c>
      <c r="Z9" s="56">
        <f>IF($A9="","",INDEX(Data!$2:$9996,ROW(Z9)-4,MATCH(Z$5,Data!$2:$2,0)))</f>
        <v>54.927853423000002</v>
      </c>
      <c r="AA9" s="56">
        <f>IF($A9="","",INDEX(Data!$2:$9996,ROW(AA9)-4,MATCH(AA$5,Data!$2:$2,0)))</f>
        <v>27.141513870000001</v>
      </c>
      <c r="AB9" s="53"/>
      <c r="AC9" s="49">
        <f>IF($A9="","",INDEX(Data!$2:$9996,ROW(AC9)-4,MATCH(AC$5,Data!$2:$2,0)))</f>
        <v>0.12281610480000001</v>
      </c>
      <c r="AD9" s="49">
        <f>IF($A9="","",INDEX(Data!$2:$9996,ROW(AD9)-4,MATCH(AD$5,Data!$2:$2,0)))</f>
        <v>0.19052181360000001</v>
      </c>
      <c r="AE9" s="49">
        <f>IF($A9="","",INDEX(Data!$2:$9996,ROW(AE9)-4,MATCH(AE$5,Data!$2:$2,0)))</f>
        <v>0.1674768358</v>
      </c>
      <c r="AF9" s="49">
        <f>IF($A9="","",INDEX(Data!$2:$9996,ROW(AF9)-4,MATCH(AF$5,Data!$2:$2,0)))</f>
        <v>0.15048726970000001</v>
      </c>
      <c r="AG9" s="49">
        <f>IF($A9="","",INDEX(Data!$2:$9996,ROW(AG9)-4,MATCH(AG$5,Data!$2:$2,0)))</f>
        <v>-7.4360311999999998E-2</v>
      </c>
      <c r="AH9" s="49">
        <f>IF($A9="","",INDEX(Data!$2:$9996,ROW(AH9)-4,MATCH(AH$5,Data!$2:$2,0)))</f>
        <v>2.74150043E-2</v>
      </c>
      <c r="AI9" s="49">
        <f>IF($A9="","",INDEX(Data!$2:$9996,ROW(AI9)-4,MATCH(AI$5,Data!$2:$2,0)))</f>
        <v>-8.3294121999999998E-2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-6.7705709000000003E-2</v>
      </c>
      <c r="AL9" s="49">
        <f>IF($A9="","",INDEX(Data!$2:$9996,ROW(AL9)-4,MATCH(AL$5,Data!$2:$2,0)))</f>
        <v>2.3028030200000001E-2</v>
      </c>
      <c r="AM9" s="49">
        <f>IF($A9="","",INDEX(Data!$2:$9996,ROW(AM9)-4,MATCH(AM$5,Data!$2:$2,0)))</f>
        <v>3.31276405E-2</v>
      </c>
      <c r="AN9" s="49">
        <f>IF($A9="","",INDEX(Data!$2:$9996,ROW(AN9)-4,MATCH(AN$5,Data!$2:$2,0)))</f>
        <v>-0.12386137899999999</v>
      </c>
      <c r="AO9" s="53"/>
      <c r="AP9" s="49">
        <f>IF($A9="","",INDEX(Data!$2:$9996,ROW(AP9)-4,MATCH(AP$5,Data!$2:$2,0)))</f>
        <v>2.2696459200000001E-2</v>
      </c>
      <c r="AQ9" s="49">
        <f>IF($A9="","",INDEX(Data!$2:$9996,ROW(AQ9)-4,MATCH(AQ$5,Data!$2:$2,0)))</f>
        <v>6.20942497E-2</v>
      </c>
      <c r="AR9" s="49">
        <f>IF($A9="","",INDEX(Data!$2:$9996,ROW(AR9)-4,MATCH(AR$5,Data!$2:$2,0)))</f>
        <v>3.7955028199999997E-2</v>
      </c>
      <c r="AS9" s="49">
        <f>IF($A9="","",INDEX(Data!$2:$9996,ROW(AS9)-4,MATCH(AS$5,Data!$2:$2,0)))</f>
        <v>0</v>
      </c>
      <c r="AT9" s="49">
        <f>IF($A9="","",INDEX(Data!$2:$9996,ROW(AT9)-4,MATCH(AT$5,Data!$2:$2,0)))</f>
        <v>3.8586794799999997E-2</v>
      </c>
      <c r="AU9" s="53"/>
      <c r="AV9" s="49">
        <f>IF($A9="","",INDEX(Data!$2:$9996,ROW(AV9)-4,MATCH(AV$5,Data!$2:$2,0)))</f>
        <v>1.08984823E-2</v>
      </c>
      <c r="AW9" s="49">
        <f>IF($A9="","",INDEX(Data!$2:$9996,ROW(AW9)-4,MATCH(AW$5,Data!$2:$2,0)))</f>
        <v>0.1759467707</v>
      </c>
      <c r="AX9" s="49">
        <f>IF($A9="","",INDEX(Data!$2:$9996,ROW(AX9)-4,MATCH(AX$5,Data!$2:$2,0)))</f>
        <v>1.1030145256999999</v>
      </c>
      <c r="AY9" s="49">
        <f>IF($A9="","",INDEX(Data!$2:$9996,ROW(AY9)-4,MATCH(AY$5,Data!$2:$2,0)))</f>
        <v>3.7955028199999997E-2</v>
      </c>
      <c r="AZ9" s="76">
        <f>IF($A9="","",INDEX(Data!$2:$9996,ROW(AZ9)-4,MATCH(AZ$5,Data!$2:$2,0)))</f>
        <v>1.7445974605000001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233</v>
      </c>
      <c r="C10" s="41">
        <f>IF($A10="","",INDEX(Data!$2:$9996,ROW(C10)-4,MATCH(C$5,Data!$2:$2,0)))</f>
        <v>6.5344424299999995E-2</v>
      </c>
      <c r="D10" s="41">
        <f>IF($A10="","",INDEX(Data!$2:$9996,ROW(D10)-4,MATCH(D$5,Data!$2:$2,0)))</f>
        <v>3.7181912900000003E-2</v>
      </c>
      <c r="E10" s="41">
        <f>IF($A10="","",INDEX(Data!$2:$9996,ROW(E10)-4,MATCH(E$5,Data!$2:$2,0)))</f>
        <v>2.8193106900000001E-2</v>
      </c>
      <c r="F10" s="53"/>
      <c r="G10" s="61">
        <f>IF($A10="","",INDEX(Data!$2:$9996,ROW(G10)-4,MATCH(G$5,Data!$2:$2,0)))</f>
        <v>42.360999999999997</v>
      </c>
      <c r="H10" s="52">
        <f t="shared" si="5"/>
        <v>7.4211667448553856E-2</v>
      </c>
      <c r="I10" s="61">
        <f>IF($A10="","",INDEX(Data!$2:$9996,ROW(I10)-4,MATCH(I$5,Data!$2:$2,0)))</f>
        <v>18.084</v>
      </c>
      <c r="J10" s="52">
        <f t="shared" si="0"/>
        <v>0.15316923861752321</v>
      </c>
      <c r="K10" s="61">
        <f>IF($A10="","",INDEX(Data!$2:$9996,ROW(K10)-4,MATCH(K$5,Data!$2:$2,0)))</f>
        <v>14.058</v>
      </c>
      <c r="L10" s="52">
        <f t="shared" si="1"/>
        <v>-0.13881401617250683</v>
      </c>
      <c r="M10" s="52">
        <f>IF($A10="","",INDEX(Data!$2:$9996,ROW(M10)-4,MATCH(M$5,Data!$2:$2,0)))</f>
        <v>1.7110079300000001E-2</v>
      </c>
      <c r="N10" s="52">
        <f t="shared" si="2"/>
        <v>-7.1788046327033672E-2</v>
      </c>
      <c r="O10" s="53"/>
      <c r="P10" s="61">
        <f>IF($A10="","",INDEX(Data!$2:$9996,ROW(P10)-4,MATCH(P$5,Data!$2:$2,0)))</f>
        <v>789.4</v>
      </c>
      <c r="Q10" s="52">
        <f>IF($A10="","",INDEX(Data!$2:$9996,ROW(Q10)-4,MATCH(Q$5,Data!$2:$2,0)))</f>
        <v>0.26886597629999998</v>
      </c>
      <c r="R10" s="52">
        <f>IF($A10="","",INDEX(Data!$2:$9996,ROW(R10)-4,MATCH(R$5,Data!$2:$2,0)))</f>
        <v>0.1573181746</v>
      </c>
      <c r="S10" s="52">
        <f>IF($A10="","",INDEX(Data!$2:$9996,ROW(S10)-4,MATCH(S$5,Data!$2:$2,0)))</f>
        <v>0.1196079354</v>
      </c>
      <c r="T10" s="52">
        <f t="shared" si="3"/>
        <v>1.3001295445664697E-2</v>
      </c>
      <c r="U10" s="52">
        <f>IF($A10="","",INDEX(Data!$2:$9996,ROW(U10)-4,MATCH(U$5,Data!$2:$2,0)))</f>
        <v>2.1284721999999999E-2</v>
      </c>
      <c r="V10" s="41">
        <f>IF($A10="","",INDEX(Data!$2:$9996,ROW(V10)-4,MATCH(V$5,Data!$2:$2,0)))</f>
        <v>3.3527089599999997E-2</v>
      </c>
      <c r="W10" s="53"/>
      <c r="X10" s="54">
        <f>IF($A10="","",INDEX(Data!$2:$9996,ROW(X10)-4,MATCH(X$5,Data!$2:$2,0)))</f>
        <v>90.252653265999996</v>
      </c>
      <c r="Y10" s="54">
        <f>IF($A10="","",INDEX(Data!$2:$9996,ROW(Y10)-4,MATCH(Y$5,Data!$2:$2,0)))</f>
        <v>61.919507221000003</v>
      </c>
      <c r="Z10" s="54">
        <f>IF($A10="","",INDEX(Data!$2:$9996,ROW(Z10)-4,MATCH(Z$5,Data!$2:$2,0)))</f>
        <v>56.766702565000003</v>
      </c>
      <c r="AA10" s="54">
        <f>IF($A10="","",INDEX(Data!$2:$9996,ROW(AA10)-4,MATCH(AA$5,Data!$2:$2,0)))</f>
        <v>28.43355652</v>
      </c>
      <c r="AB10" s="53"/>
      <c r="AC10" s="52">
        <f>IF($A10="","",INDEX(Data!$2:$9996,ROW(AC10)-4,MATCH(AC$5,Data!$2:$2,0)))</f>
        <v>0.1196079354</v>
      </c>
      <c r="AD10" s="52">
        <f>IF($A10="","",INDEX(Data!$2:$9996,ROW(AD10)-4,MATCH(AD$5,Data!$2:$2,0)))</f>
        <v>0.19834976239999999</v>
      </c>
      <c r="AE10" s="52">
        <f>IF($A10="","",INDEX(Data!$2:$9996,ROW(AE10)-4,MATCH(AE$5,Data!$2:$2,0)))</f>
        <v>0.1696424855</v>
      </c>
      <c r="AF10" s="52">
        <f>IF($A10="","",INDEX(Data!$2:$9996,ROW(AF10)-4,MATCH(AF$5,Data!$2:$2,0)))</f>
        <v>0.15552521250000001</v>
      </c>
      <c r="AG10" s="52">
        <f>IF($A10="","",INDEX(Data!$2:$9996,ROW(AG10)-4,MATCH(AG$5,Data!$2:$2,0)))</f>
        <v>-7.7900154999999999E-2</v>
      </c>
      <c r="AH10" s="52">
        <f>IF($A10="","",INDEX(Data!$2:$9996,ROW(AH10)-4,MATCH(AH$5,Data!$2:$2,0)))</f>
        <v>2.6963956300000001E-2</v>
      </c>
      <c r="AI10" s="52">
        <f>IF($A10="","",INDEX(Data!$2:$9996,ROW(AI10)-4,MATCH(AI$5,Data!$2:$2,0)))</f>
        <v>-7.7321049000000003E-2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-7.8741827E-2</v>
      </c>
      <c r="AL10" s="52">
        <f>IF($A10="","",INDEX(Data!$2:$9996,ROW(AL10)-4,MATCH(AL$5,Data!$2:$2,0)))</f>
        <v>2.1284721999999999E-2</v>
      </c>
      <c r="AM10" s="52">
        <f>IF($A10="","",INDEX(Data!$2:$9996,ROW(AM10)-4,MATCH(AM$5,Data!$2:$2,0)))</f>
        <v>3.3527089599999997E-2</v>
      </c>
      <c r="AN10" s="52">
        <f>IF($A10="","",INDEX(Data!$2:$9996,ROW(AN10)-4,MATCH(AN$5,Data!$2:$2,0)))</f>
        <v>-0.133553639</v>
      </c>
      <c r="AO10" s="53"/>
      <c r="AP10" s="52">
        <f>IF($A10="","",INDEX(Data!$2:$9996,ROW(AP10)-4,MATCH(AP$5,Data!$2:$2,0)))</f>
        <v>2.6480328599999998E-2</v>
      </c>
      <c r="AQ10" s="52">
        <f>IF($A10="","",INDEX(Data!$2:$9996,ROW(AQ10)-4,MATCH(AQ$5,Data!$2:$2,0)))</f>
        <v>6.5344424299999995E-2</v>
      </c>
      <c r="AR10" s="52">
        <f>IF($A10="","",INDEX(Data!$2:$9996,ROW(AR10)-4,MATCH(AR$5,Data!$2:$2,0)))</f>
        <v>3.7181912900000003E-2</v>
      </c>
      <c r="AS10" s="52">
        <f>IF($A10="","",INDEX(Data!$2:$9996,ROW(AS10)-4,MATCH(AS$5,Data!$2:$2,0)))</f>
        <v>-1.2990199999999999E-4</v>
      </c>
      <c r="AT10" s="52">
        <f>IF($A10="","",INDEX(Data!$2:$9996,ROW(AT10)-4,MATCH(AT$5,Data!$2:$2,0)))</f>
        <v>3.6030558499999997E-2</v>
      </c>
      <c r="AU10" s="53"/>
      <c r="AV10" s="52">
        <f>IF($A10="","",INDEX(Data!$2:$9996,ROW(AV10)-4,MATCH(AV$5,Data!$2:$2,0)))</f>
        <v>9.5854662E-3</v>
      </c>
      <c r="AW10" s="52">
        <f>IF($A10="","",INDEX(Data!$2:$9996,ROW(AW10)-4,MATCH(AW$5,Data!$2:$2,0)))</f>
        <v>0.34246112579999999</v>
      </c>
      <c r="AX10" s="52">
        <f>IF($A10="","",INDEX(Data!$2:$9996,ROW(AX10)-4,MATCH(AX$5,Data!$2:$2,0)))</f>
        <v>1.0830540221</v>
      </c>
      <c r="AY10" s="52">
        <f>IF($A10="","",INDEX(Data!$2:$9996,ROW(AY10)-4,MATCH(AY$5,Data!$2:$2,0)))</f>
        <v>3.7181912900000003E-2</v>
      </c>
      <c r="AZ10" s="75">
        <f>IF($A10="","",INDEX(Data!$2:$9996,ROW(AZ10)-4,MATCH(AZ$5,Data!$2:$2,0)))</f>
        <v>3.4199614416999999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235</v>
      </c>
      <c r="C11" s="43">
        <f>IF($A11="","",INDEX(Data!$2:$9996,ROW(C11)-4,MATCH(C$5,Data!$2:$2,0)))</f>
        <v>6.4602366100000003E-2</v>
      </c>
      <c r="D11" s="43">
        <f>IF($A11="","",INDEX(Data!$2:$9996,ROW(D11)-4,MATCH(D$5,Data!$2:$2,0)))</f>
        <v>3.2383409799999999E-2</v>
      </c>
      <c r="E11" s="43">
        <f>IF($A11="","",INDEX(Data!$2:$9996,ROW(E11)-4,MATCH(E$5,Data!$2:$2,0)))</f>
        <v>2.9351992E-2</v>
      </c>
      <c r="F11" s="53"/>
      <c r="G11" s="62">
        <f>IF($A11="","",INDEX(Data!$2:$9996,ROW(G11)-4,MATCH(G$5,Data!$2:$2,0)))</f>
        <v>42.097999999999999</v>
      </c>
      <c r="H11" s="49">
        <f t="shared" si="5"/>
        <v>-6.208540874861267E-3</v>
      </c>
      <c r="I11" s="62">
        <f>IF($A11="","",INDEX(Data!$2:$9996,ROW(I11)-4,MATCH(I$5,Data!$2:$2,0)))</f>
        <v>19.451000000000001</v>
      </c>
      <c r="J11" s="49">
        <f t="shared" si="0"/>
        <v>7.5591683255916878E-2</v>
      </c>
      <c r="K11" s="62">
        <f>IF($A11="","",INDEX(Data!$2:$9996,ROW(K11)-4,MATCH(K$5,Data!$2:$2,0)))</f>
        <v>19.007000000000001</v>
      </c>
      <c r="L11" s="49">
        <f t="shared" si="1"/>
        <v>0.35204154218238737</v>
      </c>
      <c r="M11" s="49">
        <f>IF($A11="","",INDEX(Data!$2:$9996,ROW(M11)-4,MATCH(M$5,Data!$2:$2,0)))</f>
        <v>2.1575984999999999E-2</v>
      </c>
      <c r="N11" s="49">
        <f t="shared" si="2"/>
        <v>0.26101022804727725</v>
      </c>
      <c r="O11" s="53"/>
      <c r="P11" s="62">
        <f>IF($A11="","",INDEX(Data!$2:$9996,ROW(P11)-4,MATCH(P$5,Data!$2:$2,0)))</f>
        <v>791.69899999999996</v>
      </c>
      <c r="Q11" s="49">
        <f>IF($A11="","",INDEX(Data!$2:$9996,ROW(Q11)-4,MATCH(Q$5,Data!$2:$2,0)))</f>
        <v>0.26567182700000003</v>
      </c>
      <c r="R11" s="49">
        <f>IF($A11="","",INDEX(Data!$2:$9996,ROW(R11)-4,MATCH(R$5,Data!$2:$2,0)))</f>
        <v>0.1585374614</v>
      </c>
      <c r="S11" s="49">
        <f>IF($A11="","",INDEX(Data!$2:$9996,ROW(S11)-4,MATCH(S$5,Data!$2:$2,0)))</f>
        <v>0.11287640459999999</v>
      </c>
      <c r="T11" s="49">
        <f t="shared" si="3"/>
        <v>2.9123384849252323E-3</v>
      </c>
      <c r="U11" s="49">
        <f>IF($A11="","",INDEX(Data!$2:$9996,ROW(U11)-4,MATCH(U$5,Data!$2:$2,0)))</f>
        <v>1.87755649E-2</v>
      </c>
      <c r="V11" s="43">
        <f>IF($A11="","",INDEX(Data!$2:$9996,ROW(V11)-4,MATCH(V$5,Data!$2:$2,0)))</f>
        <v>3.2838374400000002E-2</v>
      </c>
      <c r="W11" s="53"/>
      <c r="X11" s="55">
        <f>IF($A11="","",INDEX(Data!$2:$9996,ROW(X11)-4,MATCH(X$5,Data!$2:$2,0)))</f>
        <v>89.792793451999998</v>
      </c>
      <c r="Y11" s="56">
        <f>IF($A11="","",INDEX(Data!$2:$9996,ROW(Y11)-4,MATCH(Y$5,Data!$2:$2,0)))</f>
        <v>62.012347609000003</v>
      </c>
      <c r="Z11" s="56">
        <f>IF($A11="","",INDEX(Data!$2:$9996,ROW(Z11)-4,MATCH(Z$5,Data!$2:$2,0)))</f>
        <v>55.830542420999997</v>
      </c>
      <c r="AA11" s="56">
        <f>IF($A11="","",INDEX(Data!$2:$9996,ROW(AA11)-4,MATCH(AA$5,Data!$2:$2,0)))</f>
        <v>28.050096578000002</v>
      </c>
      <c r="AB11" s="53"/>
      <c r="AC11" s="49">
        <f>IF($A11="","",INDEX(Data!$2:$9996,ROW(AC11)-4,MATCH(AC$5,Data!$2:$2,0)))</f>
        <v>0.11287640459999999</v>
      </c>
      <c r="AD11" s="49">
        <f>IF($A11="","",INDEX(Data!$2:$9996,ROW(AD11)-4,MATCH(AD$5,Data!$2:$2,0)))</f>
        <v>0.19995838969999999</v>
      </c>
      <c r="AE11" s="49">
        <f>IF($A11="","",INDEX(Data!$2:$9996,ROW(AE11)-4,MATCH(AE$5,Data!$2:$2,0)))</f>
        <v>0.1698968428</v>
      </c>
      <c r="AF11" s="49">
        <f>IF($A11="","",INDEX(Data!$2:$9996,ROW(AF11)-4,MATCH(AF$5,Data!$2:$2,0)))</f>
        <v>0.15296039019999999</v>
      </c>
      <c r="AG11" s="49">
        <f>IF($A11="","",INDEX(Data!$2:$9996,ROW(AG11)-4,MATCH(AG$5,Data!$2:$2,0)))</f>
        <v>-7.6849580000000001E-2</v>
      </c>
      <c r="AH11" s="49">
        <f>IF($A11="","",INDEX(Data!$2:$9996,ROW(AH11)-4,MATCH(AH$5,Data!$2:$2,0)))</f>
        <v>2.8569055699999998E-2</v>
      </c>
      <c r="AI11" s="49">
        <f>IF($A11="","",INDEX(Data!$2:$9996,ROW(AI11)-4,MATCH(AI$5,Data!$2:$2,0)))</f>
        <v>-7.9237452999999999E-2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-8.7081985000000001E-2</v>
      </c>
      <c r="AL11" s="49">
        <f>IF($A11="","",INDEX(Data!$2:$9996,ROW(AL11)-4,MATCH(AL$5,Data!$2:$2,0)))</f>
        <v>1.87755649E-2</v>
      </c>
      <c r="AM11" s="49">
        <f>IF($A11="","",INDEX(Data!$2:$9996,ROW(AM11)-4,MATCH(AM$5,Data!$2:$2,0)))</f>
        <v>3.2838374400000002E-2</v>
      </c>
      <c r="AN11" s="49">
        <f>IF($A11="","",INDEX(Data!$2:$9996,ROW(AN11)-4,MATCH(AN$5,Data!$2:$2,0)))</f>
        <v>-0.138695924</v>
      </c>
      <c r="AO11" s="53"/>
      <c r="AP11" s="49">
        <f>IF($A11="","",INDEX(Data!$2:$9996,ROW(AP11)-4,MATCH(AP$5,Data!$2:$2,0)))</f>
        <v>3.5450942700000002E-2</v>
      </c>
      <c r="AQ11" s="49">
        <f>IF($A11="","",INDEX(Data!$2:$9996,ROW(AQ11)-4,MATCH(AQ$5,Data!$2:$2,0)))</f>
        <v>6.4602366100000003E-2</v>
      </c>
      <c r="AR11" s="49">
        <f>IF($A11="","",INDEX(Data!$2:$9996,ROW(AR11)-4,MATCH(AR$5,Data!$2:$2,0)))</f>
        <v>3.2383409799999999E-2</v>
      </c>
      <c r="AS11" s="49">
        <f>IF($A11="","",INDEX(Data!$2:$9996,ROW(AS11)-4,MATCH(AS$5,Data!$2:$2,0)))</f>
        <v>3.2121819999999997E-4</v>
      </c>
      <c r="AT11" s="49">
        <f>IF($A11="","",INDEX(Data!$2:$9996,ROW(AT11)-4,MATCH(AT$5,Data!$2:$2,0)))</f>
        <v>3.4052262200000002E-2</v>
      </c>
      <c r="AU11" s="53"/>
      <c r="AV11" s="49">
        <f>IF($A11="","",INDEX(Data!$2:$9996,ROW(AV11)-4,MATCH(AV$5,Data!$2:$2,0)))</f>
        <v>8.3472453999999998E-3</v>
      </c>
      <c r="AW11" s="49">
        <f>IF($A11="","",INDEX(Data!$2:$9996,ROW(AW11)-4,MATCH(AW$5,Data!$2:$2,0)))</f>
        <v>0.3525074406</v>
      </c>
      <c r="AX11" s="49">
        <f>IF($A11="","",INDEX(Data!$2:$9996,ROW(AX11)-4,MATCH(AX$5,Data!$2:$2,0)))</f>
        <v>1.0374380003000001</v>
      </c>
      <c r="AY11" s="49">
        <f>IF($A11="","",INDEX(Data!$2:$9996,ROW(AY11)-4,MATCH(AY$5,Data!$2:$2,0)))</f>
        <v>3.2383409799999999E-2</v>
      </c>
      <c r="AZ11" s="76">
        <f>IF($A11="","",INDEX(Data!$2:$9996,ROW(AZ11)-4,MATCH(AZ$5,Data!$2:$2,0)))</f>
        <v>3.4042512953999999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233</v>
      </c>
      <c r="C12" s="41">
        <f>IF($A12="","",INDEX(Data!$2:$9996,ROW(C12)-4,MATCH(C$5,Data!$2:$2,0)))</f>
        <v>6.9724140500000004E-2</v>
      </c>
      <c r="D12" s="41">
        <f>IF($A12="","",INDEX(Data!$2:$9996,ROW(D12)-4,MATCH(D$5,Data!$2:$2,0)))</f>
        <v>2.92124328E-2</v>
      </c>
      <c r="E12" s="41">
        <f>IF($A12="","",INDEX(Data!$2:$9996,ROW(E12)-4,MATCH(E$5,Data!$2:$2,0)))</f>
        <v>3.00229911E-2</v>
      </c>
      <c r="F12" s="53"/>
      <c r="G12" s="61">
        <f>IF($A12="","",INDEX(Data!$2:$9996,ROW(G12)-4,MATCH(G$5,Data!$2:$2,0)))</f>
        <v>44.9</v>
      </c>
      <c r="H12" s="52">
        <f t="shared" si="5"/>
        <v>6.6558981424295685E-2</v>
      </c>
      <c r="I12" s="61">
        <f>IF($A12="","",INDEX(Data!$2:$9996,ROW(I12)-4,MATCH(I$5,Data!$2:$2,0)))</f>
        <v>20.122</v>
      </c>
      <c r="J12" s="52">
        <f t="shared" si="0"/>
        <v>3.449694103130941E-2</v>
      </c>
      <c r="K12" s="61">
        <f>IF($A12="","",INDEX(Data!$2:$9996,ROW(K12)-4,MATCH(K$5,Data!$2:$2,0)))</f>
        <v>23.169</v>
      </c>
      <c r="L12" s="52">
        <f t="shared" si="1"/>
        <v>0.21897195769979474</v>
      </c>
      <c r="M12" s="52">
        <f>IF($A12="","",INDEX(Data!$2:$9996,ROW(M12)-4,MATCH(M$5,Data!$2:$2,0)))</f>
        <v>2.6244190399999999E-2</v>
      </c>
      <c r="N12" s="52">
        <f t="shared" si="2"/>
        <v>0.21636117192332124</v>
      </c>
      <c r="O12" s="53"/>
      <c r="P12" s="61">
        <f>IF($A12="","",INDEX(Data!$2:$9996,ROW(P12)-4,MATCH(P$5,Data!$2:$2,0)))</f>
        <v>808.17399999999998</v>
      </c>
      <c r="Q12" s="52">
        <f>IF($A12="","",INDEX(Data!$2:$9996,ROW(Q12)-4,MATCH(Q$5,Data!$2:$2,0)))</f>
        <v>0.26000655560000002</v>
      </c>
      <c r="R12" s="52">
        <f>IF($A12="","",INDEX(Data!$2:$9996,ROW(R12)-4,MATCH(R$5,Data!$2:$2,0)))</f>
        <v>0.15772936739999999</v>
      </c>
      <c r="S12" s="52">
        <f>IF($A12="","",INDEX(Data!$2:$9996,ROW(S12)-4,MATCH(S$5,Data!$2:$2,0)))</f>
        <v>0.1100571642</v>
      </c>
      <c r="T12" s="52">
        <f t="shared" si="3"/>
        <v>2.0809676404795287E-2</v>
      </c>
      <c r="U12" s="52">
        <f>IF($A12="","",INDEX(Data!$2:$9996,ROW(U12)-4,MATCH(U$5,Data!$2:$2,0)))</f>
        <v>1.5161116800000001E-2</v>
      </c>
      <c r="V12" s="41">
        <f>IF($A12="","",INDEX(Data!$2:$9996,ROW(V12)-4,MATCH(V$5,Data!$2:$2,0)))</f>
        <v>3.12303884E-2</v>
      </c>
      <c r="W12" s="53"/>
      <c r="X12" s="54">
        <f>IF($A12="","",INDEX(Data!$2:$9996,ROW(X12)-4,MATCH(X$5,Data!$2:$2,0)))</f>
        <v>89.252304636000005</v>
      </c>
      <c r="Y12" s="54">
        <f>IF($A12="","",INDEX(Data!$2:$9996,ROW(Y12)-4,MATCH(Y$5,Data!$2:$2,0)))</f>
        <v>61.937843749000002</v>
      </c>
      <c r="Z12" s="54">
        <f>IF($A12="","",INDEX(Data!$2:$9996,ROW(Z12)-4,MATCH(Z$5,Data!$2:$2,0)))</f>
        <v>55.428855182</v>
      </c>
      <c r="AA12" s="54">
        <f>IF($A12="","",INDEX(Data!$2:$9996,ROW(AA12)-4,MATCH(AA$5,Data!$2:$2,0)))</f>
        <v>28.114394295</v>
      </c>
      <c r="AB12" s="53"/>
      <c r="AC12" s="52">
        <f>IF($A12="","",INDEX(Data!$2:$9996,ROW(AC12)-4,MATCH(AC$5,Data!$2:$2,0)))</f>
        <v>0.1100571642</v>
      </c>
      <c r="AD12" s="52">
        <f>IF($A12="","",INDEX(Data!$2:$9996,ROW(AD12)-4,MATCH(AD$5,Data!$2:$2,0)))</f>
        <v>0.19211417780000001</v>
      </c>
      <c r="AE12" s="52">
        <f>IF($A12="","",INDEX(Data!$2:$9996,ROW(AE12)-4,MATCH(AE$5,Data!$2:$2,0)))</f>
        <v>0.16969272260000001</v>
      </c>
      <c r="AF12" s="52">
        <f>IF($A12="","",INDEX(Data!$2:$9996,ROW(AF12)-4,MATCH(AF$5,Data!$2:$2,0)))</f>
        <v>0.15185987719999999</v>
      </c>
      <c r="AG12" s="52">
        <f>IF($A12="","",INDEX(Data!$2:$9996,ROW(AG12)-4,MATCH(AG$5,Data!$2:$2,0)))</f>
        <v>-7.7025737999999996E-2</v>
      </c>
      <c r="AH12" s="52">
        <f>IF($A12="","",INDEX(Data!$2:$9996,ROW(AH12)-4,MATCH(AH$5,Data!$2:$2,0)))</f>
        <v>3.0142420999999999E-2</v>
      </c>
      <c r="AI12" s="52">
        <f>IF($A12="","",INDEX(Data!$2:$9996,ROW(AI12)-4,MATCH(AI$5,Data!$2:$2,0)))</f>
        <v>-8.5181637000000004E-2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-8.2057013999999998E-2</v>
      </c>
      <c r="AL12" s="52">
        <f>IF($A12="","",INDEX(Data!$2:$9996,ROW(AL12)-4,MATCH(AL$5,Data!$2:$2,0)))</f>
        <v>1.5161116800000001E-2</v>
      </c>
      <c r="AM12" s="52">
        <f>IF($A12="","",INDEX(Data!$2:$9996,ROW(AM12)-4,MATCH(AM$5,Data!$2:$2,0)))</f>
        <v>3.12303884E-2</v>
      </c>
      <c r="AN12" s="52">
        <f>IF($A12="","",INDEX(Data!$2:$9996,ROW(AN12)-4,MATCH(AN$5,Data!$2:$2,0)))</f>
        <v>-0.12844851900000001</v>
      </c>
      <c r="AO12" s="53"/>
      <c r="AP12" s="52">
        <f>IF($A12="","",INDEX(Data!$2:$9996,ROW(AP12)-4,MATCH(AP$5,Data!$2:$2,0)))</f>
        <v>4.4746367299999999E-2</v>
      </c>
      <c r="AQ12" s="52">
        <f>IF($A12="","",INDEX(Data!$2:$9996,ROW(AQ12)-4,MATCH(AQ$5,Data!$2:$2,0)))</f>
        <v>6.9724140500000004E-2</v>
      </c>
      <c r="AR12" s="52">
        <f>IF($A12="","",INDEX(Data!$2:$9996,ROW(AR12)-4,MATCH(AR$5,Data!$2:$2,0)))</f>
        <v>2.92124328E-2</v>
      </c>
      <c r="AS12" s="52">
        <f>IF($A12="","",INDEX(Data!$2:$9996,ROW(AS12)-4,MATCH(AS$5,Data!$2:$2,0)))</f>
        <v>2.177235E-4</v>
      </c>
      <c r="AT12" s="52">
        <f>IF($A12="","",INDEX(Data!$2:$9996,ROW(AT12)-4,MATCH(AT$5,Data!$2:$2,0)))</f>
        <v>3.2137286000000001E-2</v>
      </c>
      <c r="AU12" s="53"/>
      <c r="AV12" s="52">
        <f>IF($A12="","",INDEX(Data!$2:$9996,ROW(AV12)-4,MATCH(AV$5,Data!$2:$2,0)))</f>
        <v>7.6905150000000002E-3</v>
      </c>
      <c r="AW12" s="52">
        <f>IF($A12="","",INDEX(Data!$2:$9996,ROW(AW12)-4,MATCH(AW$5,Data!$2:$2,0)))</f>
        <v>0.35636391589999999</v>
      </c>
      <c r="AX12" s="52">
        <f>IF($A12="","",INDEX(Data!$2:$9996,ROW(AX12)-4,MATCH(AX$5,Data!$2:$2,0)))</f>
        <v>1.0207881730999999</v>
      </c>
      <c r="AY12" s="52">
        <f>IF($A12="","",INDEX(Data!$2:$9996,ROW(AY12)-4,MATCH(AY$5,Data!$2:$2,0)))</f>
        <v>2.92124328E-2</v>
      </c>
      <c r="AZ12" s="75">
        <f>IF($A12="","",INDEX(Data!$2:$9996,ROW(AZ12)-4,MATCH(AZ$5,Data!$2:$2,0)))</f>
        <v>3.5915631345999999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228</v>
      </c>
      <c r="C13" s="43">
        <f>IF($A13="","",INDEX(Data!$2:$9996,ROW(C13)-4,MATCH(C$5,Data!$2:$2,0)))</f>
        <v>7.7516314200000005E-2</v>
      </c>
      <c r="D13" s="43">
        <f>IF($A13="","",INDEX(Data!$2:$9996,ROW(D13)-4,MATCH(D$5,Data!$2:$2,0)))</f>
        <v>2.6354355400000001E-2</v>
      </c>
      <c r="E13" s="43">
        <f>IF($A13="","",INDEX(Data!$2:$9996,ROW(E13)-4,MATCH(E$5,Data!$2:$2,0)))</f>
        <v>4.1330573199999998E-2</v>
      </c>
      <c r="F13" s="53"/>
      <c r="G13" s="62">
        <f>IF($A13="","",INDEX(Data!$2:$9996,ROW(G13)-4,MATCH(G$5,Data!$2:$2,0)))</f>
        <v>59.136499999999998</v>
      </c>
      <c r="H13" s="49">
        <f t="shared" si="5"/>
        <v>0.31707126948775055</v>
      </c>
      <c r="I13" s="62">
        <f>IF($A13="","",INDEX(Data!$2:$9996,ROW(I13)-4,MATCH(I$5,Data!$2:$2,0)))</f>
        <v>30.349499999999999</v>
      </c>
      <c r="J13" s="49">
        <f t="shared" si="0"/>
        <v>0.50827452539508988</v>
      </c>
      <c r="K13" s="62">
        <f>IF($A13="","",INDEX(Data!$2:$9996,ROW(K13)-4,MATCH(K$5,Data!$2:$2,0)))</f>
        <v>28.4575</v>
      </c>
      <c r="L13" s="49">
        <f t="shared" si="1"/>
        <v>0.22825758556692127</v>
      </c>
      <c r="M13" s="49">
        <f>IF($A13="","",INDEX(Data!$2:$9996,ROW(M13)-4,MATCH(M$5,Data!$2:$2,0)))</f>
        <v>3.04442098E-2</v>
      </c>
      <c r="N13" s="49">
        <f t="shared" si="2"/>
        <v>0.16003615794526477</v>
      </c>
      <c r="O13" s="53"/>
      <c r="P13" s="62">
        <f>IF($A13="","",INDEX(Data!$2:$9996,ROW(P13)-4,MATCH(P$5,Data!$2:$2,0)))</f>
        <v>811.00350000000003</v>
      </c>
      <c r="Q13" s="49">
        <f>IF($A13="","",INDEX(Data!$2:$9996,ROW(Q13)-4,MATCH(Q$5,Data!$2:$2,0)))</f>
        <v>0.26002628010000001</v>
      </c>
      <c r="R13" s="49">
        <f>IF($A13="","",INDEX(Data!$2:$9996,ROW(R13)-4,MATCH(R$5,Data!$2:$2,0)))</f>
        <v>0.16250128429999999</v>
      </c>
      <c r="S13" s="49">
        <f>IF($A13="","",INDEX(Data!$2:$9996,ROW(S13)-4,MATCH(S$5,Data!$2:$2,0)))</f>
        <v>0.106182576</v>
      </c>
      <c r="T13" s="49">
        <f t="shared" si="3"/>
        <v>3.5011024853559415E-3</v>
      </c>
      <c r="U13" s="49">
        <f>IF($A13="","",INDEX(Data!$2:$9996,ROW(U13)-4,MATCH(U$5,Data!$2:$2,0)))</f>
        <v>1.3963152E-2</v>
      </c>
      <c r="V13" s="43">
        <f>IF($A13="","",INDEX(Data!$2:$9996,ROW(V13)-4,MATCH(V$5,Data!$2:$2,0)))</f>
        <v>2.95857871E-2</v>
      </c>
      <c r="W13" s="53"/>
      <c r="X13" s="55">
        <f>IF($A13="","",INDEX(Data!$2:$9996,ROW(X13)-4,MATCH(X$5,Data!$2:$2,0)))</f>
        <v>83.774953695999997</v>
      </c>
      <c r="Y13" s="56">
        <f>IF($A13="","",INDEX(Data!$2:$9996,ROW(Y13)-4,MATCH(Y$5,Data!$2:$2,0)))</f>
        <v>57.051004407999997</v>
      </c>
      <c r="Z13" s="56">
        <f>IF($A13="","",INDEX(Data!$2:$9996,ROW(Z13)-4,MATCH(Z$5,Data!$2:$2,0)))</f>
        <v>52.385890220999997</v>
      </c>
      <c r="AA13" s="56">
        <f>IF($A13="","",INDEX(Data!$2:$9996,ROW(AA13)-4,MATCH(AA$5,Data!$2:$2,0)))</f>
        <v>25.661940934</v>
      </c>
      <c r="AB13" s="53"/>
      <c r="AC13" s="49">
        <f>IF($A13="","",INDEX(Data!$2:$9996,ROW(AC13)-4,MATCH(AC$5,Data!$2:$2,0)))</f>
        <v>0.106182576</v>
      </c>
      <c r="AD13" s="49">
        <f>IF($A13="","",INDEX(Data!$2:$9996,ROW(AD13)-4,MATCH(AD$5,Data!$2:$2,0)))</f>
        <v>0.18898334899999999</v>
      </c>
      <c r="AE13" s="49">
        <f>IF($A13="","",INDEX(Data!$2:$9996,ROW(AE13)-4,MATCH(AE$5,Data!$2:$2,0)))</f>
        <v>0.15630412169999999</v>
      </c>
      <c r="AF13" s="49">
        <f>IF($A13="","",INDEX(Data!$2:$9996,ROW(AF13)-4,MATCH(AF$5,Data!$2:$2,0)))</f>
        <v>0.14352298690000001</v>
      </c>
      <c r="AG13" s="49">
        <f>IF($A13="","",INDEX(Data!$2:$9996,ROW(AG13)-4,MATCH(AG$5,Data!$2:$2,0)))</f>
        <v>-7.0306687000000007E-2</v>
      </c>
      <c r="AH13" s="49">
        <f>IF($A13="","",INDEX(Data!$2:$9996,ROW(AH13)-4,MATCH(AH$5,Data!$2:$2,0)))</f>
        <v>3.0450209299999999E-2</v>
      </c>
      <c r="AI13" s="49">
        <f>IF($A13="","",INDEX(Data!$2:$9996,ROW(AI13)-4,MATCH(AI$5,Data!$2:$2,0)))</f>
        <v>-8.6250524999999995E-2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-8.2800772999999994E-2</v>
      </c>
      <c r="AL13" s="49">
        <f>IF($A13="","",INDEX(Data!$2:$9996,ROW(AL13)-4,MATCH(AL$5,Data!$2:$2,0)))</f>
        <v>1.3963152E-2</v>
      </c>
      <c r="AM13" s="49">
        <f>IF($A13="","",INDEX(Data!$2:$9996,ROW(AM13)-4,MATCH(AM$5,Data!$2:$2,0)))</f>
        <v>2.95857871E-2</v>
      </c>
      <c r="AN13" s="49">
        <f>IF($A13="","",INDEX(Data!$2:$9996,ROW(AN13)-4,MATCH(AN$5,Data!$2:$2,0)))</f>
        <v>-0.126349712</v>
      </c>
      <c r="AO13" s="53"/>
      <c r="AP13" s="49">
        <f>IF($A13="","",INDEX(Data!$2:$9996,ROW(AP13)-4,MATCH(AP$5,Data!$2:$2,0)))</f>
        <v>5.4571174799999997E-2</v>
      </c>
      <c r="AQ13" s="49">
        <f>IF($A13="","",INDEX(Data!$2:$9996,ROW(AQ13)-4,MATCH(AQ$5,Data!$2:$2,0)))</f>
        <v>7.7516314200000005E-2</v>
      </c>
      <c r="AR13" s="49">
        <f>IF($A13="","",INDEX(Data!$2:$9996,ROW(AR13)-4,MATCH(AR$5,Data!$2:$2,0)))</f>
        <v>2.6354355400000001E-2</v>
      </c>
      <c r="AS13" s="49">
        <f>IF($A13="","",INDEX(Data!$2:$9996,ROW(AS13)-4,MATCH(AS$5,Data!$2:$2,0)))</f>
        <v>1.4941899E-3</v>
      </c>
      <c r="AT13" s="49">
        <f>IF($A13="","",INDEX(Data!$2:$9996,ROW(AT13)-4,MATCH(AT$5,Data!$2:$2,0)))</f>
        <v>3.1782302599999999E-2</v>
      </c>
      <c r="AU13" s="53"/>
      <c r="AV13" s="49">
        <f>IF($A13="","",INDEX(Data!$2:$9996,ROW(AV13)-4,MATCH(AV$5,Data!$2:$2,0)))</f>
        <v>6.3727285999999996E-3</v>
      </c>
      <c r="AW13" s="49">
        <f>IF($A13="","",INDEX(Data!$2:$9996,ROW(AW13)-4,MATCH(AW$5,Data!$2:$2,0)))</f>
        <v>5.93858949E-2</v>
      </c>
      <c r="AX13" s="49">
        <f>IF($A13="","",INDEX(Data!$2:$9996,ROW(AX13)-4,MATCH(AX$5,Data!$2:$2,0)))</f>
        <v>1.0138002804999999</v>
      </c>
      <c r="AY13" s="49">
        <f>IF($A13="","",INDEX(Data!$2:$9996,ROW(AY13)-4,MATCH(AY$5,Data!$2:$2,0)))</f>
        <v>2.6354355400000001E-2</v>
      </c>
      <c r="AZ13" s="76">
        <f>IF($A13="","",INDEX(Data!$2:$9996,ROW(AZ13)-4,MATCH(AZ$5,Data!$2:$2,0)))</f>
        <v>2.5117744703999998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231</v>
      </c>
      <c r="C14" s="41">
        <f>IF($A14="","",INDEX(Data!$2:$9996,ROW(C14)-4,MATCH(C$5,Data!$2:$2,0)))</f>
        <v>7.9053371600000005E-2</v>
      </c>
      <c r="D14" s="41">
        <f>IF($A14="","",INDEX(Data!$2:$9996,ROW(D14)-4,MATCH(D$5,Data!$2:$2,0)))</f>
        <v>2.3961502199999998E-2</v>
      </c>
      <c r="E14" s="41">
        <f>IF($A14="","",INDEX(Data!$2:$9996,ROW(E14)-4,MATCH(E$5,Data!$2:$2,0)))</f>
        <v>4.9824114799999999E-2</v>
      </c>
      <c r="F14" s="53"/>
      <c r="G14" s="61">
        <f>IF($A14="","",INDEX(Data!$2:$9996,ROW(G14)-4,MATCH(G$5,Data!$2:$2,0)))</f>
        <v>55.654000000000003</v>
      </c>
      <c r="H14" s="52">
        <f t="shared" si="5"/>
        <v>-5.888918011718642E-2</v>
      </c>
      <c r="I14" s="61">
        <f>IF($A14="","",INDEX(Data!$2:$9996,ROW(I14)-4,MATCH(I$5,Data!$2:$2,0)))</f>
        <v>32.892000000000003</v>
      </c>
      <c r="J14" s="52">
        <f t="shared" si="0"/>
        <v>8.3774032521128985E-2</v>
      </c>
      <c r="K14" s="61">
        <f>IF($A14="","",INDEX(Data!$2:$9996,ROW(K14)-4,MATCH(K$5,Data!$2:$2,0)))</f>
        <v>25.077000000000002</v>
      </c>
      <c r="L14" s="52">
        <f t="shared" si="1"/>
        <v>-0.11879117982957034</v>
      </c>
      <c r="M14" s="52">
        <f>IF($A14="","",INDEX(Data!$2:$9996,ROW(M14)-4,MATCH(M$5,Data!$2:$2,0)))</f>
        <v>2.8810465699999999E-2</v>
      </c>
      <c r="N14" s="52">
        <f t="shared" si="2"/>
        <v>-5.3663540973232976E-2</v>
      </c>
      <c r="O14" s="53"/>
      <c r="P14" s="61">
        <f>IF($A14="","",INDEX(Data!$2:$9996,ROW(P14)-4,MATCH(P$5,Data!$2:$2,0)))</f>
        <v>770.86099999999999</v>
      </c>
      <c r="Q14" s="52">
        <f>IF($A14="","",INDEX(Data!$2:$9996,ROW(Q14)-4,MATCH(Q$5,Data!$2:$2,0)))</f>
        <v>0.2529272071</v>
      </c>
      <c r="R14" s="52">
        <f>IF($A14="","",INDEX(Data!$2:$9996,ROW(R14)-4,MATCH(R$5,Data!$2:$2,0)))</f>
        <v>0.1606019041</v>
      </c>
      <c r="S14" s="52">
        <f>IF($A14="","",INDEX(Data!$2:$9996,ROW(S14)-4,MATCH(S$5,Data!$2:$2,0)))</f>
        <v>0.10102722980000001</v>
      </c>
      <c r="T14" s="52">
        <f t="shared" si="3"/>
        <v>-4.9497320295165237E-2</v>
      </c>
      <c r="U14" s="52">
        <f>IF($A14="","",INDEX(Data!$2:$9996,ROW(U14)-4,MATCH(U$5,Data!$2:$2,0)))</f>
        <v>1.36308613E-2</v>
      </c>
      <c r="V14" s="41">
        <f>IF($A14="","",INDEX(Data!$2:$9996,ROW(V14)-4,MATCH(V$5,Data!$2:$2,0)))</f>
        <v>2.78533527E-2</v>
      </c>
      <c r="W14" s="53"/>
      <c r="X14" s="54">
        <f>IF($A14="","",INDEX(Data!$2:$9996,ROW(X14)-4,MATCH(X$5,Data!$2:$2,0)))</f>
        <v>85.590340741000006</v>
      </c>
      <c r="Y14" s="54">
        <f>IF($A14="","",INDEX(Data!$2:$9996,ROW(Y14)-4,MATCH(Y$5,Data!$2:$2,0)))</f>
        <v>60.370722432999997</v>
      </c>
      <c r="Z14" s="54">
        <f>IF($A14="","",INDEX(Data!$2:$9996,ROW(Z14)-4,MATCH(Z$5,Data!$2:$2,0)))</f>
        <v>52.66862854</v>
      </c>
      <c r="AA14" s="54">
        <f>IF($A14="","",INDEX(Data!$2:$9996,ROW(AA14)-4,MATCH(AA$5,Data!$2:$2,0)))</f>
        <v>27.449010231999999</v>
      </c>
      <c r="AB14" s="53"/>
      <c r="AC14" s="52">
        <f>IF($A14="","",INDEX(Data!$2:$9996,ROW(AC14)-4,MATCH(AC$5,Data!$2:$2,0)))</f>
        <v>0.10102722980000001</v>
      </c>
      <c r="AD14" s="52">
        <f>IF($A14="","",INDEX(Data!$2:$9996,ROW(AD14)-4,MATCH(AD$5,Data!$2:$2,0)))</f>
        <v>0.19833341839999999</v>
      </c>
      <c r="AE14" s="52">
        <f>IF($A14="","",INDEX(Data!$2:$9996,ROW(AE14)-4,MATCH(AE$5,Data!$2:$2,0)))</f>
        <v>0.16539923949999999</v>
      </c>
      <c r="AF14" s="52">
        <f>IF($A14="","",INDEX(Data!$2:$9996,ROW(AF14)-4,MATCH(AF$5,Data!$2:$2,0)))</f>
        <v>0.1442976124</v>
      </c>
      <c r="AG14" s="52">
        <f>IF($A14="","",INDEX(Data!$2:$9996,ROW(AG14)-4,MATCH(AG$5,Data!$2:$2,0)))</f>
        <v>-7.5202768000000003E-2</v>
      </c>
      <c r="AH14" s="52">
        <f>IF($A14="","",INDEX(Data!$2:$9996,ROW(AH14)-4,MATCH(AH$5,Data!$2:$2,0)))</f>
        <v>3.1195886700000001E-2</v>
      </c>
      <c r="AI14" s="52">
        <f>IF($A14="","",INDEX(Data!$2:$9996,ROW(AI14)-4,MATCH(AI$5,Data!$2:$2,0)))</f>
        <v>-8.1389153000000006E-2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-9.7306189000000001E-2</v>
      </c>
      <c r="AL14" s="52">
        <f>IF($A14="","",INDEX(Data!$2:$9996,ROW(AL14)-4,MATCH(AL$5,Data!$2:$2,0)))</f>
        <v>1.36308613E-2</v>
      </c>
      <c r="AM14" s="52">
        <f>IF($A14="","",INDEX(Data!$2:$9996,ROW(AM14)-4,MATCH(AM$5,Data!$2:$2,0)))</f>
        <v>2.78533527E-2</v>
      </c>
      <c r="AN14" s="52">
        <f>IF($A14="","",INDEX(Data!$2:$9996,ROW(AN14)-4,MATCH(AN$5,Data!$2:$2,0)))</f>
        <v>-0.13879040300000001</v>
      </c>
      <c r="AO14" s="53"/>
      <c r="AP14" s="52">
        <f>IF($A14="","",INDEX(Data!$2:$9996,ROW(AP14)-4,MATCH(AP$5,Data!$2:$2,0)))</f>
        <v>6.0733742799999997E-2</v>
      </c>
      <c r="AQ14" s="52">
        <f>IF($A14="","",INDEX(Data!$2:$9996,ROW(AQ14)-4,MATCH(AQ$5,Data!$2:$2,0)))</f>
        <v>7.9053371600000005E-2</v>
      </c>
      <c r="AR14" s="52">
        <f>IF($A14="","",INDEX(Data!$2:$9996,ROW(AR14)-4,MATCH(AR$5,Data!$2:$2,0)))</f>
        <v>2.3961502199999998E-2</v>
      </c>
      <c r="AS14" s="52">
        <f>IF($A14="","",INDEX(Data!$2:$9996,ROW(AS14)-4,MATCH(AS$5,Data!$2:$2,0)))</f>
        <v>1.312206E-3</v>
      </c>
      <c r="AT14" s="52">
        <f>IF($A14="","",INDEX(Data!$2:$9996,ROW(AT14)-4,MATCH(AT$5,Data!$2:$2,0)))</f>
        <v>3.13518515E-2</v>
      </c>
      <c r="AU14" s="53"/>
      <c r="AV14" s="52">
        <f>IF($A14="","",INDEX(Data!$2:$9996,ROW(AV14)-4,MATCH(AV$5,Data!$2:$2,0)))</f>
        <v>5.6008967999999996E-3</v>
      </c>
      <c r="AW14" s="52">
        <f>IF($A14="","",INDEX(Data!$2:$9996,ROW(AW14)-4,MATCH(AW$5,Data!$2:$2,0)))</f>
        <v>7.3179125400000003E-2</v>
      </c>
      <c r="AX14" s="52">
        <f>IF($A14="","",INDEX(Data!$2:$9996,ROW(AX14)-4,MATCH(AX$5,Data!$2:$2,0)))</f>
        <v>1.0113569920000001</v>
      </c>
      <c r="AY14" s="52">
        <f>IF($A14="","",INDEX(Data!$2:$9996,ROW(AY14)-4,MATCH(AY$5,Data!$2:$2,0)))</f>
        <v>2.3961502199999998E-2</v>
      </c>
      <c r="AZ14" s="75">
        <f>IF($A14="","",INDEX(Data!$2:$9996,ROW(AZ14)-4,MATCH(AZ$5,Data!$2:$2,0)))</f>
        <v>2.1938081262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236</v>
      </c>
      <c r="C15" s="43">
        <f>IF($A15="","",INDEX(Data!$2:$9996,ROW(C15)-4,MATCH(C$5,Data!$2:$2,0)))</f>
        <v>8.6115164800000005E-2</v>
      </c>
      <c r="D15" s="43">
        <f>IF($A15="","",INDEX(Data!$2:$9996,ROW(D15)-4,MATCH(D$5,Data!$2:$2,0)))</f>
        <v>2.7165546200000001E-2</v>
      </c>
      <c r="E15" s="43">
        <f>IF($A15="","",INDEX(Data!$2:$9996,ROW(E15)-4,MATCH(E$5,Data!$2:$2,0)))</f>
        <v>5.4007250399999998E-2</v>
      </c>
      <c r="F15" s="53"/>
      <c r="G15" s="62">
        <f>IF($A15="","",INDEX(Data!$2:$9996,ROW(G15)-4,MATCH(G$5,Data!$2:$2,0)))</f>
        <v>60.853499999999997</v>
      </c>
      <c r="H15" s="49">
        <f t="shared" si="5"/>
        <v>9.3425450102418386E-2</v>
      </c>
      <c r="I15" s="62">
        <f>IF($A15="","",INDEX(Data!$2:$9996,ROW(I15)-4,MATCH(I$5,Data!$2:$2,0)))</f>
        <v>36.817999999999998</v>
      </c>
      <c r="J15" s="49">
        <f t="shared" si="0"/>
        <v>0.11936033077952068</v>
      </c>
      <c r="K15" s="62">
        <f>IF($A15="","",INDEX(Data!$2:$9996,ROW(K15)-4,MATCH(K$5,Data!$2:$2,0)))</f>
        <v>29.252500000000001</v>
      </c>
      <c r="L15" s="49">
        <f t="shared" si="1"/>
        <v>0.16650715795350318</v>
      </c>
      <c r="M15" s="49">
        <f>IF($A15="","",INDEX(Data!$2:$9996,ROW(M15)-4,MATCH(M$5,Data!$2:$2,0)))</f>
        <v>3.1557028199999997E-2</v>
      </c>
      <c r="N15" s="49">
        <f t="shared" si="2"/>
        <v>9.5332110511493651E-2</v>
      </c>
      <c r="O15" s="53"/>
      <c r="P15" s="62">
        <f>IF($A15="","",INDEX(Data!$2:$9996,ROW(P15)-4,MATCH(P$5,Data!$2:$2,0)))</f>
        <v>771.899</v>
      </c>
      <c r="Q15" s="49">
        <f>IF($A15="","",INDEX(Data!$2:$9996,ROW(Q15)-4,MATCH(Q$5,Data!$2:$2,0)))</f>
        <v>0.25609756659999999</v>
      </c>
      <c r="R15" s="49">
        <f>IF($A15="","",INDEX(Data!$2:$9996,ROW(R15)-4,MATCH(R$5,Data!$2:$2,0)))</f>
        <v>0.16016052750000001</v>
      </c>
      <c r="S15" s="49">
        <f>IF($A15="","",INDEX(Data!$2:$9996,ROW(S15)-4,MATCH(S$5,Data!$2:$2,0)))</f>
        <v>0.1003711035</v>
      </c>
      <c r="T15" s="49">
        <f t="shared" si="3"/>
        <v>1.3465462645016559E-3</v>
      </c>
      <c r="U15" s="49">
        <f>IF($A15="","",INDEX(Data!$2:$9996,ROW(U15)-4,MATCH(U$5,Data!$2:$2,0)))</f>
        <v>1.4821706800000001E-2</v>
      </c>
      <c r="V15" s="43">
        <f>IF($A15="","",INDEX(Data!$2:$9996,ROW(V15)-4,MATCH(V$5,Data!$2:$2,0)))</f>
        <v>2.5953450199999999E-2</v>
      </c>
      <c r="W15" s="53"/>
      <c r="X15" s="55">
        <f>IF($A15="","",INDEX(Data!$2:$9996,ROW(X15)-4,MATCH(X$5,Data!$2:$2,0)))</f>
        <v>87.330207286000004</v>
      </c>
      <c r="Y15" s="56">
        <f>IF($A15="","",INDEX(Data!$2:$9996,ROW(Y15)-4,MATCH(Y$5,Data!$2:$2,0)))</f>
        <v>62.749086384000002</v>
      </c>
      <c r="Z15" s="56">
        <f>IF($A15="","",INDEX(Data!$2:$9996,ROW(Z15)-4,MATCH(Z$5,Data!$2:$2,0)))</f>
        <v>52.802796020999999</v>
      </c>
      <c r="AA15" s="56">
        <f>IF($A15="","",INDEX(Data!$2:$9996,ROW(AA15)-4,MATCH(AA$5,Data!$2:$2,0)))</f>
        <v>28.221675118</v>
      </c>
      <c r="AB15" s="53"/>
      <c r="AC15" s="49">
        <f>IF($A15="","",INDEX(Data!$2:$9996,ROW(AC15)-4,MATCH(AC$5,Data!$2:$2,0)))</f>
        <v>0.1003711035</v>
      </c>
      <c r="AD15" s="49">
        <f>IF($A15="","",INDEX(Data!$2:$9996,ROW(AD15)-4,MATCH(AD$5,Data!$2:$2,0)))</f>
        <v>0.19523979720000001</v>
      </c>
      <c r="AE15" s="49">
        <f>IF($A15="","",INDEX(Data!$2:$9996,ROW(AE15)-4,MATCH(AE$5,Data!$2:$2,0)))</f>
        <v>0.17191530520000001</v>
      </c>
      <c r="AF15" s="49">
        <f>IF($A15="","",INDEX(Data!$2:$9996,ROW(AF15)-4,MATCH(AF$5,Data!$2:$2,0)))</f>
        <v>0.14466519459999999</v>
      </c>
      <c r="AG15" s="49">
        <f>IF($A15="","",INDEX(Data!$2:$9996,ROW(AG15)-4,MATCH(AG$5,Data!$2:$2,0)))</f>
        <v>-7.7319657999999999E-2</v>
      </c>
      <c r="AH15" s="49">
        <f>IF($A15="","",INDEX(Data!$2:$9996,ROW(AH15)-4,MATCH(AH$5,Data!$2:$2,0)))</f>
        <v>3.19057508E-2</v>
      </c>
      <c r="AI15" s="49">
        <f>IF($A15="","",INDEX(Data!$2:$9996,ROW(AI15)-4,MATCH(AI$5,Data!$2:$2,0)))</f>
        <v>-8.9884903000000002E-2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-9.4868694000000003E-2</v>
      </c>
      <c r="AL15" s="49">
        <f>IF($A15="","",INDEX(Data!$2:$9996,ROW(AL15)-4,MATCH(AL$5,Data!$2:$2,0)))</f>
        <v>1.4821706800000001E-2</v>
      </c>
      <c r="AM15" s="49">
        <f>IF($A15="","",INDEX(Data!$2:$9996,ROW(AM15)-4,MATCH(AM$5,Data!$2:$2,0)))</f>
        <v>2.5953450199999999E-2</v>
      </c>
      <c r="AN15" s="49">
        <f>IF($A15="","",INDEX(Data!$2:$9996,ROW(AN15)-4,MATCH(AN$5,Data!$2:$2,0)))</f>
        <v>-0.13564385100000001</v>
      </c>
      <c r="AO15" s="53"/>
      <c r="AP15" s="49">
        <f>IF($A15="","",INDEX(Data!$2:$9996,ROW(AP15)-4,MATCH(AP$5,Data!$2:$2,0)))</f>
        <v>6.0675347900000003E-2</v>
      </c>
      <c r="AQ15" s="49">
        <f>IF($A15="","",INDEX(Data!$2:$9996,ROW(AQ15)-4,MATCH(AQ$5,Data!$2:$2,0)))</f>
        <v>8.6115164800000005E-2</v>
      </c>
      <c r="AR15" s="49">
        <f>IF($A15="","",INDEX(Data!$2:$9996,ROW(AR15)-4,MATCH(AR$5,Data!$2:$2,0)))</f>
        <v>2.7165546200000001E-2</v>
      </c>
      <c r="AS15" s="49">
        <f>IF($A15="","",INDEX(Data!$2:$9996,ROW(AS15)-4,MATCH(AS$5,Data!$2:$2,0)))</f>
        <v>1.0923517000000001E-3</v>
      </c>
      <c r="AT15" s="49">
        <f>IF($A15="","",INDEX(Data!$2:$9996,ROW(AT15)-4,MATCH(AT$5,Data!$2:$2,0)))</f>
        <v>3.1845098799999999E-2</v>
      </c>
      <c r="AU15" s="53"/>
      <c r="AV15" s="49">
        <f>IF($A15="","",INDEX(Data!$2:$9996,ROW(AV15)-4,MATCH(AV$5,Data!$2:$2,0)))</f>
        <v>6.2750667E-3</v>
      </c>
      <c r="AW15" s="49">
        <f>IF($A15="","",INDEX(Data!$2:$9996,ROW(AW15)-4,MATCH(AW$5,Data!$2:$2,0)))</f>
        <v>9.0173934799999994E-2</v>
      </c>
      <c r="AX15" s="49">
        <f>IF($A15="","",INDEX(Data!$2:$9996,ROW(AX15)-4,MATCH(AX$5,Data!$2:$2,0)))</f>
        <v>1.0022576889999999</v>
      </c>
      <c r="AY15" s="49">
        <f>IF($A15="","",INDEX(Data!$2:$9996,ROW(AY15)-4,MATCH(AY$5,Data!$2:$2,0)))</f>
        <v>2.7165546200000001E-2</v>
      </c>
      <c r="AZ15" s="76">
        <f>IF($A15="","",INDEX(Data!$2:$9996,ROW(AZ15)-4,MATCH(AZ$5,Data!$2:$2,0)))</f>
        <v>2.2892291328000001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233</v>
      </c>
      <c r="C16" s="41">
        <f>IF($A16="","",INDEX(Data!$2:$9996,ROW(C16)-4,MATCH(C$5,Data!$2:$2,0)))</f>
        <v>9.0272462900000003E-2</v>
      </c>
      <c r="D16" s="41">
        <f>IF($A16="","",INDEX(Data!$2:$9996,ROW(D16)-4,MATCH(D$5,Data!$2:$2,0)))</f>
        <v>3.1023787800000001E-2</v>
      </c>
      <c r="E16" s="41">
        <f>IF($A16="","",INDEX(Data!$2:$9996,ROW(E16)-4,MATCH(E$5,Data!$2:$2,0)))</f>
        <v>5.7461085699999997E-2</v>
      </c>
      <c r="F16" s="53"/>
      <c r="G16" s="61">
        <f>IF($A16="","",INDEX(Data!$2:$9996,ROW(G16)-4,MATCH(G$5,Data!$2:$2,0)))</f>
        <v>58.615000000000002</v>
      </c>
      <c r="H16" s="52">
        <f t="shared" si="5"/>
        <v>-3.6785065772716362E-2</v>
      </c>
      <c r="I16" s="61">
        <f>IF($A16="","",INDEX(Data!$2:$9996,ROW(I16)-4,MATCH(I$5,Data!$2:$2,0)))</f>
        <v>36.755000000000003</v>
      </c>
      <c r="J16" s="52">
        <f t="shared" si="0"/>
        <v>-1.7111195610841241E-3</v>
      </c>
      <c r="K16" s="61">
        <f>IF($A16="","",INDEX(Data!$2:$9996,ROW(K16)-4,MATCH(K$5,Data!$2:$2,0)))</f>
        <v>34.47</v>
      </c>
      <c r="L16" s="52">
        <f t="shared" si="1"/>
        <v>0.17836082386120836</v>
      </c>
      <c r="M16" s="52">
        <f>IF($A16="","",INDEX(Data!$2:$9996,ROW(M16)-4,MATCH(M$5,Data!$2:$2,0)))</f>
        <v>3.4925373099999997E-2</v>
      </c>
      <c r="N16" s="52">
        <f t="shared" si="2"/>
        <v>0.1067383429977098</v>
      </c>
      <c r="O16" s="53"/>
      <c r="P16" s="61">
        <f>IF($A16="","",INDEX(Data!$2:$9996,ROW(P16)-4,MATCH(P$5,Data!$2:$2,0)))</f>
        <v>780.32299999999998</v>
      </c>
      <c r="Q16" s="52">
        <f>IF($A16="","",INDEX(Data!$2:$9996,ROW(Q16)-4,MATCH(Q$5,Data!$2:$2,0)))</f>
        <v>0.25601427760000001</v>
      </c>
      <c r="R16" s="52">
        <f>IF($A16="","",INDEX(Data!$2:$9996,ROW(R16)-4,MATCH(R$5,Data!$2:$2,0)))</f>
        <v>0.1627845406</v>
      </c>
      <c r="S16" s="52">
        <f>IF($A16="","",INDEX(Data!$2:$9996,ROW(S16)-4,MATCH(S$5,Data!$2:$2,0)))</f>
        <v>0.1059754852</v>
      </c>
      <c r="T16" s="52">
        <f t="shared" si="3"/>
        <v>1.091334488061259E-2</v>
      </c>
      <c r="U16" s="52">
        <f>IF($A16="","",INDEX(Data!$2:$9996,ROW(U16)-4,MATCH(U$5,Data!$2:$2,0)))</f>
        <v>1.4877282800000001E-2</v>
      </c>
      <c r="V16" s="41">
        <f>IF($A16="","",INDEX(Data!$2:$9996,ROW(V16)-4,MATCH(V$5,Data!$2:$2,0)))</f>
        <v>2.5525948999999999E-2</v>
      </c>
      <c r="W16" s="53"/>
      <c r="X16" s="54">
        <f>IF($A16="","",INDEX(Data!$2:$9996,ROW(X16)-4,MATCH(X$5,Data!$2:$2,0)))</f>
        <v>86.570383575999998</v>
      </c>
      <c r="Y16" s="54">
        <f>IF($A16="","",INDEX(Data!$2:$9996,ROW(Y16)-4,MATCH(Y$5,Data!$2:$2,0)))</f>
        <v>60.964375468999997</v>
      </c>
      <c r="Z16" s="54">
        <f>IF($A16="","",INDEX(Data!$2:$9996,ROW(Z16)-4,MATCH(Z$5,Data!$2:$2,0)))</f>
        <v>53.725087217999999</v>
      </c>
      <c r="AA16" s="54">
        <f>IF($A16="","",INDEX(Data!$2:$9996,ROW(AA16)-4,MATCH(AA$5,Data!$2:$2,0)))</f>
        <v>28.119079112000001</v>
      </c>
      <c r="AB16" s="53"/>
      <c r="AC16" s="52">
        <f>IF($A16="","",INDEX(Data!$2:$9996,ROW(AC16)-4,MATCH(AC$5,Data!$2:$2,0)))</f>
        <v>0.1059754852</v>
      </c>
      <c r="AD16" s="52">
        <f>IF($A16="","",INDEX(Data!$2:$9996,ROW(AD16)-4,MATCH(AD$5,Data!$2:$2,0)))</f>
        <v>0.18572524939999999</v>
      </c>
      <c r="AE16" s="52">
        <f>IF($A16="","",INDEX(Data!$2:$9996,ROW(AE16)-4,MATCH(AE$5,Data!$2:$2,0)))</f>
        <v>0.1670256862</v>
      </c>
      <c r="AF16" s="52">
        <f>IF($A16="","",INDEX(Data!$2:$9996,ROW(AF16)-4,MATCH(AF$5,Data!$2:$2,0)))</f>
        <v>0.14719201979999999</v>
      </c>
      <c r="AG16" s="52">
        <f>IF($A16="","",INDEX(Data!$2:$9996,ROW(AG16)-4,MATCH(AG$5,Data!$2:$2,0)))</f>
        <v>-7.7038572999999999E-2</v>
      </c>
      <c r="AH16" s="52">
        <f>IF($A16="","",INDEX(Data!$2:$9996,ROW(AH16)-4,MATCH(AH$5,Data!$2:$2,0)))</f>
        <v>3.2130161300000001E-2</v>
      </c>
      <c r="AI16" s="52">
        <f>IF($A16="","",INDEX(Data!$2:$9996,ROW(AI16)-4,MATCH(AI$5,Data!$2:$2,0)))</f>
        <v>-9.3537495999999998E-2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-7.9749764000000001E-2</v>
      </c>
      <c r="AL16" s="52">
        <f>IF($A16="","",INDEX(Data!$2:$9996,ROW(AL16)-4,MATCH(AL$5,Data!$2:$2,0)))</f>
        <v>1.4877282800000001E-2</v>
      </c>
      <c r="AM16" s="52">
        <f>IF($A16="","",INDEX(Data!$2:$9996,ROW(AM16)-4,MATCH(AM$5,Data!$2:$2,0)))</f>
        <v>2.5525948999999999E-2</v>
      </c>
      <c r="AN16" s="52">
        <f>IF($A16="","",INDEX(Data!$2:$9996,ROW(AN16)-4,MATCH(AN$5,Data!$2:$2,0)))</f>
        <v>-0.120152996</v>
      </c>
      <c r="AO16" s="53"/>
      <c r="AP16" s="52">
        <f>IF($A16="","",INDEX(Data!$2:$9996,ROW(AP16)-4,MATCH(AP$5,Data!$2:$2,0)))</f>
        <v>5.7614690000000003E-2</v>
      </c>
      <c r="AQ16" s="52">
        <f>IF($A16="","",INDEX(Data!$2:$9996,ROW(AQ16)-4,MATCH(AQ$5,Data!$2:$2,0)))</f>
        <v>9.0272462900000003E-2</v>
      </c>
      <c r="AR16" s="52">
        <f>IF($A16="","",INDEX(Data!$2:$9996,ROW(AR16)-4,MATCH(AR$5,Data!$2:$2,0)))</f>
        <v>3.1023787800000001E-2</v>
      </c>
      <c r="AS16" s="52">
        <f>IF($A16="","",INDEX(Data!$2:$9996,ROW(AS16)-4,MATCH(AS$5,Data!$2:$2,0)))</f>
        <v>1.2165286999999999E-3</v>
      </c>
      <c r="AT16" s="52">
        <f>IF($A16="","",INDEX(Data!$2:$9996,ROW(AT16)-4,MATCH(AT$5,Data!$2:$2,0)))</f>
        <v>3.2752108500000002E-2</v>
      </c>
      <c r="AU16" s="53"/>
      <c r="AV16" s="52">
        <f>IF($A16="","",INDEX(Data!$2:$9996,ROW(AV16)-4,MATCH(AV$5,Data!$2:$2,0)))</f>
        <v>6.2242130000000001E-3</v>
      </c>
      <c r="AW16" s="52">
        <f>IF($A16="","",INDEX(Data!$2:$9996,ROW(AW16)-4,MATCH(AW$5,Data!$2:$2,0)))</f>
        <v>0.1285780423</v>
      </c>
      <c r="AX16" s="52">
        <f>IF($A16="","",INDEX(Data!$2:$9996,ROW(AX16)-4,MATCH(AX$5,Data!$2:$2,0)))</f>
        <v>1.0089038117</v>
      </c>
      <c r="AY16" s="52">
        <f>IF($A16="","",INDEX(Data!$2:$9996,ROW(AY16)-4,MATCH(AY$5,Data!$2:$2,0)))</f>
        <v>3.1023787800000001E-2</v>
      </c>
      <c r="AZ16" s="75">
        <f>IF($A16="","",INDEX(Data!$2:$9996,ROW(AZ16)-4,MATCH(AZ$5,Data!$2:$2,0)))</f>
        <v>2.6948429344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233</v>
      </c>
      <c r="C17" s="43">
        <f>IF($A17="","",INDEX(Data!$2:$9996,ROW(C17)-4,MATCH(C$5,Data!$2:$2,0)))</f>
        <v>8.1241270899999996E-2</v>
      </c>
      <c r="D17" s="43">
        <f>IF($A17="","",INDEX(Data!$2:$9996,ROW(D17)-4,MATCH(D$5,Data!$2:$2,0)))</f>
        <v>2.9522904400000001E-2</v>
      </c>
      <c r="E17" s="43">
        <f>IF($A17="","",INDEX(Data!$2:$9996,ROW(E17)-4,MATCH(E$5,Data!$2:$2,0)))</f>
        <v>5.0350029300000002E-2</v>
      </c>
      <c r="F17" s="53"/>
      <c r="G17" s="62">
        <f>IF($A17="","",INDEX(Data!$2:$9996,ROW(G17)-4,MATCH(G$5,Data!$2:$2,0)))</f>
        <v>54.634</v>
      </c>
      <c r="H17" s="49">
        <f t="shared" si="5"/>
        <v>-6.791776848929458E-2</v>
      </c>
      <c r="I17" s="62">
        <f>IF($A17="","",INDEX(Data!$2:$9996,ROW(I17)-4,MATCH(I$5,Data!$2:$2,0)))</f>
        <v>35.043999999999997</v>
      </c>
      <c r="J17" s="49">
        <f t="shared" si="0"/>
        <v>-4.6551489593252768E-2</v>
      </c>
      <c r="K17" s="62">
        <f>IF($A17="","",INDEX(Data!$2:$9996,ROW(K17)-4,MATCH(K$5,Data!$2:$2,0)))</f>
        <v>30.405999999999999</v>
      </c>
      <c r="L17" s="49">
        <f t="shared" si="1"/>
        <v>-0.11789962286045838</v>
      </c>
      <c r="M17" s="49">
        <f>IF($A17="","",INDEX(Data!$2:$9996,ROW(M17)-4,MATCH(M$5,Data!$2:$2,0)))</f>
        <v>3.8663484499999998E-2</v>
      </c>
      <c r="N17" s="49">
        <f t="shared" si="2"/>
        <v>0.10703139489152662</v>
      </c>
      <c r="O17" s="53"/>
      <c r="P17" s="62">
        <f>IF($A17="","",INDEX(Data!$2:$9996,ROW(P17)-4,MATCH(P$5,Data!$2:$2,0)))</f>
        <v>772.7</v>
      </c>
      <c r="Q17" s="49">
        <f>IF($A17="","",INDEX(Data!$2:$9996,ROW(Q17)-4,MATCH(Q$5,Data!$2:$2,0)))</f>
        <v>0.26084290560000001</v>
      </c>
      <c r="R17" s="49">
        <f>IF($A17="","",INDEX(Data!$2:$9996,ROW(R17)-4,MATCH(R$5,Data!$2:$2,0)))</f>
        <v>0.15881811239999999</v>
      </c>
      <c r="S17" s="49">
        <f>IF($A17="","",INDEX(Data!$2:$9996,ROW(S17)-4,MATCH(S$5,Data!$2:$2,0)))</f>
        <v>0.10613564039999999</v>
      </c>
      <c r="T17" s="49">
        <f t="shared" si="3"/>
        <v>-9.769031542066469E-3</v>
      </c>
      <c r="U17" s="49">
        <f>IF($A17="","",INDEX(Data!$2:$9996,ROW(U17)-4,MATCH(U$5,Data!$2:$2,0)))</f>
        <v>1.56371189E-2</v>
      </c>
      <c r="V17" s="43">
        <f>IF($A17="","",INDEX(Data!$2:$9996,ROW(V17)-4,MATCH(V$5,Data!$2:$2,0)))</f>
        <v>2.4453445599999998E-2</v>
      </c>
      <c r="W17" s="53"/>
      <c r="X17" s="55">
        <f>IF($A17="","",INDEX(Data!$2:$9996,ROW(X17)-4,MATCH(X$5,Data!$2:$2,0)))</f>
        <v>83.922764509999993</v>
      </c>
      <c r="Y17" s="56">
        <f>IF($A17="","",INDEX(Data!$2:$9996,ROW(Y17)-4,MATCH(Y$5,Data!$2:$2,0)))</f>
        <v>59.556204049000002</v>
      </c>
      <c r="Z17" s="56">
        <f>IF($A17="","",INDEX(Data!$2:$9996,ROW(Z17)-4,MATCH(Z$5,Data!$2:$2,0)))</f>
        <v>51.225155514999997</v>
      </c>
      <c r="AA17" s="56">
        <f>IF($A17="","",INDEX(Data!$2:$9996,ROW(AA17)-4,MATCH(AA$5,Data!$2:$2,0)))</f>
        <v>26.858595053999998</v>
      </c>
      <c r="AB17" s="53"/>
      <c r="AC17" s="49">
        <f>IF($A17="","",INDEX(Data!$2:$9996,ROW(AC17)-4,MATCH(AC$5,Data!$2:$2,0)))</f>
        <v>0.10613564039999999</v>
      </c>
      <c r="AD17" s="49">
        <f>IF($A17="","",INDEX(Data!$2:$9996,ROW(AD17)-4,MATCH(AD$5,Data!$2:$2,0)))</f>
        <v>0.174000665</v>
      </c>
      <c r="AE17" s="49">
        <f>IF($A17="","",INDEX(Data!$2:$9996,ROW(AE17)-4,MATCH(AE$5,Data!$2:$2,0)))</f>
        <v>0.16316768230000001</v>
      </c>
      <c r="AF17" s="49">
        <f>IF($A17="","",INDEX(Data!$2:$9996,ROW(AF17)-4,MATCH(AF$5,Data!$2:$2,0)))</f>
        <v>0.14034289180000001</v>
      </c>
      <c r="AG17" s="49">
        <f>IF($A17="","",INDEX(Data!$2:$9996,ROW(AG17)-4,MATCH(AG$5,Data!$2:$2,0)))</f>
        <v>-7.3585191999999994E-2</v>
      </c>
      <c r="AH17" s="49">
        <f>IF($A17="","",INDEX(Data!$2:$9996,ROW(AH17)-4,MATCH(AH$5,Data!$2:$2,0)))</f>
        <v>3.1553739999999997E-2</v>
      </c>
      <c r="AI17" s="49">
        <f>IF($A17="","",INDEX(Data!$2:$9996,ROW(AI17)-4,MATCH(AI$5,Data!$2:$2,0)))</f>
        <v>-9.0061720999999997E-2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-6.7865024999999995E-2</v>
      </c>
      <c r="AL17" s="49">
        <f>IF($A17="","",INDEX(Data!$2:$9996,ROW(AL17)-4,MATCH(AL$5,Data!$2:$2,0)))</f>
        <v>1.56371189E-2</v>
      </c>
      <c r="AM17" s="49">
        <f>IF($A17="","",INDEX(Data!$2:$9996,ROW(AM17)-4,MATCH(AM$5,Data!$2:$2,0)))</f>
        <v>2.4453445599999998E-2</v>
      </c>
      <c r="AN17" s="49">
        <f>IF($A17="","",INDEX(Data!$2:$9996,ROW(AN17)-4,MATCH(AN$5,Data!$2:$2,0)))</f>
        <v>-0.107955589</v>
      </c>
      <c r="AO17" s="53"/>
      <c r="AP17" s="49">
        <f>IF($A17="","",INDEX(Data!$2:$9996,ROW(AP17)-4,MATCH(AP$5,Data!$2:$2,0)))</f>
        <v>5.4592734099999998E-2</v>
      </c>
      <c r="AQ17" s="49">
        <f>IF($A17="","",INDEX(Data!$2:$9996,ROW(AQ17)-4,MATCH(AQ$5,Data!$2:$2,0)))</f>
        <v>8.1241270899999996E-2</v>
      </c>
      <c r="AR17" s="49">
        <f>IF($A17="","",INDEX(Data!$2:$9996,ROW(AR17)-4,MATCH(AR$5,Data!$2:$2,0)))</f>
        <v>2.9522904400000001E-2</v>
      </c>
      <c r="AS17" s="49">
        <f>IF($A17="","",INDEX(Data!$2:$9996,ROW(AS17)-4,MATCH(AS$5,Data!$2:$2,0)))</f>
        <v>5.1735750000000004E-4</v>
      </c>
      <c r="AT17" s="49">
        <f>IF($A17="","",INDEX(Data!$2:$9996,ROW(AT17)-4,MATCH(AT$5,Data!$2:$2,0)))</f>
        <v>3.4939070400000001E-2</v>
      </c>
      <c r="AU17" s="53"/>
      <c r="AV17" s="49">
        <f>IF($A17="","",INDEX(Data!$2:$9996,ROW(AV17)-4,MATCH(AV$5,Data!$2:$2,0)))</f>
        <v>5.5070639999999999E-3</v>
      </c>
      <c r="AW17" s="49">
        <f>IF($A17="","",INDEX(Data!$2:$9996,ROW(AW17)-4,MATCH(AW$5,Data!$2:$2,0)))</f>
        <v>9.0198972799999999E-2</v>
      </c>
      <c r="AX17" s="49">
        <f>IF($A17="","",INDEX(Data!$2:$9996,ROW(AX17)-4,MATCH(AX$5,Data!$2:$2,0)))</f>
        <v>1.0296834238000001</v>
      </c>
      <c r="AY17" s="49">
        <f>IF($A17="","",INDEX(Data!$2:$9996,ROW(AY17)-4,MATCH(AY$5,Data!$2:$2,0)))</f>
        <v>2.9522904400000001E-2</v>
      </c>
      <c r="AZ17" s="76">
        <f>IF($A17="","",INDEX(Data!$2:$9996,ROW(AZ17)-4,MATCH(AZ$5,Data!$2:$2,0)))</f>
        <v>1.6213672848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234</v>
      </c>
      <c r="C18" s="41">
        <f>IF($A18="","",INDEX(Data!$2:$9996,ROW(C18)-4,MATCH(C$5,Data!$2:$2,0)))</f>
        <v>8.13494045E-2</v>
      </c>
      <c r="D18" s="41">
        <f>IF($A18="","",INDEX(Data!$2:$9996,ROW(D18)-4,MATCH(D$5,Data!$2:$2,0)))</f>
        <v>2.87061651E-2</v>
      </c>
      <c r="E18" s="41">
        <f>IF($A18="","",INDEX(Data!$2:$9996,ROW(E18)-4,MATCH(E$5,Data!$2:$2,0)))</f>
        <v>4.9494719899999998E-2</v>
      </c>
      <c r="F18" s="53"/>
      <c r="G18" s="61">
        <f>IF($A18="","",INDEX(Data!$2:$9996,ROW(G18)-4,MATCH(G$5,Data!$2:$2,0)))</f>
        <v>47.250999999999998</v>
      </c>
      <c r="H18" s="52">
        <f t="shared" si="5"/>
        <v>-0.13513562982757996</v>
      </c>
      <c r="I18" s="61">
        <f>IF($A18="","",INDEX(Data!$2:$9996,ROW(I18)-4,MATCH(I$5,Data!$2:$2,0)))</f>
        <v>29.890999999999998</v>
      </c>
      <c r="J18" s="52">
        <f t="shared" si="0"/>
        <v>-0.14704371647072251</v>
      </c>
      <c r="K18" s="61">
        <f>IF($A18="","",INDEX(Data!$2:$9996,ROW(K18)-4,MATCH(K$5,Data!$2:$2,0)))</f>
        <v>33.283999999999999</v>
      </c>
      <c r="L18" s="52">
        <f t="shared" si="1"/>
        <v>9.4652371242517935E-2</v>
      </c>
      <c r="M18" s="52">
        <f>IF($A18="","",INDEX(Data!$2:$9996,ROW(M18)-4,MATCH(M$5,Data!$2:$2,0)))</f>
        <v>3.2342762099999998E-2</v>
      </c>
      <c r="N18" s="52">
        <f t="shared" si="2"/>
        <v>-0.16348041263585542</v>
      </c>
      <c r="O18" s="53"/>
      <c r="P18" s="61">
        <f>IF($A18="","",INDEX(Data!$2:$9996,ROW(P18)-4,MATCH(P$5,Data!$2:$2,0)))</f>
        <v>799.33100000000002</v>
      </c>
      <c r="Q18" s="52">
        <f>IF($A18="","",INDEX(Data!$2:$9996,ROW(Q18)-4,MATCH(Q$5,Data!$2:$2,0)))</f>
        <v>0.2583854578</v>
      </c>
      <c r="R18" s="52">
        <f>IF($A18="","",INDEX(Data!$2:$9996,ROW(R18)-4,MATCH(R$5,Data!$2:$2,0)))</f>
        <v>0.15703405610000001</v>
      </c>
      <c r="S18" s="52">
        <f>IF($A18="","",INDEX(Data!$2:$9996,ROW(S18)-4,MATCH(S$5,Data!$2:$2,0)))</f>
        <v>0.105435875</v>
      </c>
      <c r="T18" s="52">
        <f t="shared" si="3"/>
        <v>3.4464863465769338E-2</v>
      </c>
      <c r="U18" s="52">
        <f>IF($A18="","",INDEX(Data!$2:$9996,ROW(U18)-4,MATCH(U$5,Data!$2:$2,0)))</f>
        <v>1.4732220000000001E-2</v>
      </c>
      <c r="V18" s="41">
        <f>IF($A18="","",INDEX(Data!$2:$9996,ROW(V18)-4,MATCH(V$5,Data!$2:$2,0)))</f>
        <v>2.28084993E-2</v>
      </c>
      <c r="W18" s="53"/>
      <c r="X18" s="54">
        <f>IF($A18="","",INDEX(Data!$2:$9996,ROW(X18)-4,MATCH(X$5,Data!$2:$2,0)))</f>
        <v>84.159584414999998</v>
      </c>
      <c r="Y18" s="54">
        <f>IF($A18="","",INDEX(Data!$2:$9996,ROW(Y18)-4,MATCH(Y$5,Data!$2:$2,0)))</f>
        <v>60.091733048000002</v>
      </c>
      <c r="Z18" s="54">
        <f>IF($A18="","",INDEX(Data!$2:$9996,ROW(Z18)-4,MATCH(Z$5,Data!$2:$2,0)))</f>
        <v>53.399231819000001</v>
      </c>
      <c r="AA18" s="54">
        <f>IF($A18="","",INDEX(Data!$2:$9996,ROW(AA18)-4,MATCH(AA$5,Data!$2:$2,0)))</f>
        <v>29.331380452000001</v>
      </c>
      <c r="AB18" s="53"/>
      <c r="AC18" s="52">
        <f>IF($A18="","",INDEX(Data!$2:$9996,ROW(AC18)-4,MATCH(AC$5,Data!$2:$2,0)))</f>
        <v>0.105435875</v>
      </c>
      <c r="AD18" s="52">
        <f>IF($A18="","",INDEX(Data!$2:$9996,ROW(AD18)-4,MATCH(AD$5,Data!$2:$2,0)))</f>
        <v>0.1799367201</v>
      </c>
      <c r="AE18" s="52">
        <f>IF($A18="","",INDEX(Data!$2:$9996,ROW(AE18)-4,MATCH(AE$5,Data!$2:$2,0)))</f>
        <v>0.16463488509999999</v>
      </c>
      <c r="AF18" s="52">
        <f>IF($A18="","",INDEX(Data!$2:$9996,ROW(AF18)-4,MATCH(AF$5,Data!$2:$2,0)))</f>
        <v>0.14629926530000001</v>
      </c>
      <c r="AG18" s="52">
        <f>IF($A18="","",INDEX(Data!$2:$9996,ROW(AG18)-4,MATCH(AG$5,Data!$2:$2,0)))</f>
        <v>-8.0359946000000002E-2</v>
      </c>
      <c r="AH18" s="52">
        <f>IF($A18="","",INDEX(Data!$2:$9996,ROW(AH18)-4,MATCH(AH$5,Data!$2:$2,0)))</f>
        <v>3.1296754400000001E-2</v>
      </c>
      <c r="AI18" s="52">
        <f>IF($A18="","",INDEX(Data!$2:$9996,ROW(AI18)-4,MATCH(AI$5,Data!$2:$2,0)))</f>
        <v>-8.8200559999999997E-2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-7.4500844999999996E-2</v>
      </c>
      <c r="AL18" s="52">
        <f>IF($A18="","",INDEX(Data!$2:$9996,ROW(AL18)-4,MATCH(AL$5,Data!$2:$2,0)))</f>
        <v>1.4732220000000001E-2</v>
      </c>
      <c r="AM18" s="52">
        <f>IF($A18="","",INDEX(Data!$2:$9996,ROW(AM18)-4,MATCH(AM$5,Data!$2:$2,0)))</f>
        <v>2.28084993E-2</v>
      </c>
      <c r="AN18" s="52">
        <f>IF($A18="","",INDEX(Data!$2:$9996,ROW(AN18)-4,MATCH(AN$5,Data!$2:$2,0)))</f>
        <v>-0.112041564</v>
      </c>
      <c r="AO18" s="53"/>
      <c r="AP18" s="52">
        <f>IF($A18="","",INDEX(Data!$2:$9996,ROW(AP18)-4,MATCH(AP$5,Data!$2:$2,0)))</f>
        <v>5.4530631900000001E-2</v>
      </c>
      <c r="AQ18" s="52">
        <f>IF($A18="","",INDEX(Data!$2:$9996,ROW(AQ18)-4,MATCH(AQ$5,Data!$2:$2,0)))</f>
        <v>8.13494045E-2</v>
      </c>
      <c r="AR18" s="52">
        <f>IF($A18="","",INDEX(Data!$2:$9996,ROW(AR18)-4,MATCH(AR$5,Data!$2:$2,0)))</f>
        <v>2.87061651E-2</v>
      </c>
      <c r="AS18" s="52">
        <f>IF($A18="","",INDEX(Data!$2:$9996,ROW(AS18)-4,MATCH(AS$5,Data!$2:$2,0)))</f>
        <v>4.2562550000000001E-4</v>
      </c>
      <c r="AT18" s="52">
        <f>IF($A18="","",INDEX(Data!$2:$9996,ROW(AT18)-4,MATCH(AT$5,Data!$2:$2,0)))</f>
        <v>3.3811055999999999E-2</v>
      </c>
      <c r="AU18" s="53"/>
      <c r="AV18" s="52">
        <f>IF($A18="","",INDEX(Data!$2:$9996,ROW(AV18)-4,MATCH(AV$5,Data!$2:$2,0)))</f>
        <v>5.1851531000000001E-3</v>
      </c>
      <c r="AW18" s="52">
        <f>IF($A18="","",INDEX(Data!$2:$9996,ROW(AW18)-4,MATCH(AW$5,Data!$2:$2,0)))</f>
        <v>0.16646378119999999</v>
      </c>
      <c r="AX18" s="52">
        <f>IF($A18="","",INDEX(Data!$2:$9996,ROW(AX18)-4,MATCH(AX$5,Data!$2:$2,0)))</f>
        <v>1.042664145</v>
      </c>
      <c r="AY18" s="52">
        <f>IF($A18="","",INDEX(Data!$2:$9996,ROW(AY18)-4,MATCH(AY$5,Data!$2:$2,0)))</f>
        <v>2.87061651E-2</v>
      </c>
      <c r="AZ18" s="75">
        <f>IF($A18="","",INDEX(Data!$2:$9996,ROW(AZ18)-4,MATCH(AZ$5,Data!$2:$2,0)))</f>
        <v>3.2205080778999999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230</v>
      </c>
      <c r="C19" s="43">
        <f>IF($A19="","",INDEX(Data!$2:$9996,ROW(C19)-4,MATCH(C$5,Data!$2:$2,0)))</f>
        <v>7.4592881200000002E-2</v>
      </c>
      <c r="D19" s="43">
        <f>IF($A19="","",INDEX(Data!$2:$9996,ROW(D19)-4,MATCH(D$5,Data!$2:$2,0)))</f>
        <v>2.99289137E-2</v>
      </c>
      <c r="E19" s="43">
        <f>IF($A19="","",INDEX(Data!$2:$9996,ROW(E19)-4,MATCH(E$5,Data!$2:$2,0)))</f>
        <v>4.51023942E-2</v>
      </c>
      <c r="F19" s="53"/>
      <c r="G19" s="62">
        <f>IF($A19="","",INDEX(Data!$2:$9996,ROW(G19)-4,MATCH(G$5,Data!$2:$2,0)))</f>
        <v>49.231499999999997</v>
      </c>
      <c r="H19" s="49">
        <f t="shared" si="5"/>
        <v>4.1914456836892329E-2</v>
      </c>
      <c r="I19" s="62">
        <f>IF($A19="","",INDEX(Data!$2:$9996,ROW(I19)-4,MATCH(I$5,Data!$2:$2,0)))</f>
        <v>31.910499999999999</v>
      </c>
      <c r="J19" s="49">
        <f t="shared" si="0"/>
        <v>6.7562142450904986E-2</v>
      </c>
      <c r="K19" s="62">
        <f>IF($A19="","",INDEX(Data!$2:$9996,ROW(K19)-4,MATCH(K$5,Data!$2:$2,0)))</f>
        <v>40.179000000000002</v>
      </c>
      <c r="L19" s="49">
        <f t="shared" si="1"/>
        <v>0.20715659175579867</v>
      </c>
      <c r="M19" s="49">
        <f>IF($A19="","",INDEX(Data!$2:$9996,ROW(M19)-4,MATCH(M$5,Data!$2:$2,0)))</f>
        <v>4.24674175E-2</v>
      </c>
      <c r="N19" s="49">
        <f t="shared" si="2"/>
        <v>0.31304238545538454</v>
      </c>
      <c r="O19" s="53"/>
      <c r="P19" s="62">
        <f>IF($A19="","",INDEX(Data!$2:$9996,ROW(P19)-4,MATCH(P$5,Data!$2:$2,0)))</f>
        <v>800.55700000000002</v>
      </c>
      <c r="Q19" s="49">
        <f>IF($A19="","",INDEX(Data!$2:$9996,ROW(Q19)-4,MATCH(Q$5,Data!$2:$2,0)))</f>
        <v>0.26371752279999999</v>
      </c>
      <c r="R19" s="49">
        <f>IF($A19="","",INDEX(Data!$2:$9996,ROW(R19)-4,MATCH(R$5,Data!$2:$2,0)))</f>
        <v>0.1567970286</v>
      </c>
      <c r="S19" s="49">
        <f>IF($A19="","",INDEX(Data!$2:$9996,ROW(S19)-4,MATCH(S$5,Data!$2:$2,0)))</f>
        <v>0.1007219311</v>
      </c>
      <c r="T19" s="49">
        <f t="shared" si="3"/>
        <v>1.5337826257207578E-3</v>
      </c>
      <c r="U19" s="49">
        <f>IF($A19="","",INDEX(Data!$2:$9996,ROW(U19)-4,MATCH(U$5,Data!$2:$2,0)))</f>
        <v>1.54135903E-2</v>
      </c>
      <c r="V19" s="43">
        <f>IF($A19="","",INDEX(Data!$2:$9996,ROW(V19)-4,MATCH(V$5,Data!$2:$2,0)))</f>
        <v>2.36700535E-2</v>
      </c>
      <c r="W19" s="53"/>
      <c r="X19" s="55">
        <f>IF($A19="","",INDEX(Data!$2:$9996,ROW(X19)-4,MATCH(X$5,Data!$2:$2,0)))</f>
        <v>86.454481197000007</v>
      </c>
      <c r="Y19" s="56">
        <f>IF($A19="","",INDEX(Data!$2:$9996,ROW(Y19)-4,MATCH(Y$5,Data!$2:$2,0)))</f>
        <v>63.020918856000002</v>
      </c>
      <c r="Z19" s="56">
        <f>IF($A19="","",INDEX(Data!$2:$9996,ROW(Z19)-4,MATCH(Z$5,Data!$2:$2,0)))</f>
        <v>52.962860026999998</v>
      </c>
      <c r="AA19" s="56">
        <f>IF($A19="","",INDEX(Data!$2:$9996,ROW(AA19)-4,MATCH(AA$5,Data!$2:$2,0)))</f>
        <v>29.529297686</v>
      </c>
      <c r="AB19" s="53"/>
      <c r="AC19" s="49">
        <f>IF($A19="","",INDEX(Data!$2:$9996,ROW(AC19)-4,MATCH(AC$5,Data!$2:$2,0)))</f>
        <v>0.1007219311</v>
      </c>
      <c r="AD19" s="49">
        <f>IF($A19="","",INDEX(Data!$2:$9996,ROW(AD19)-4,MATCH(AD$5,Data!$2:$2,0)))</f>
        <v>0.1838514805</v>
      </c>
      <c r="AE19" s="49">
        <f>IF($A19="","",INDEX(Data!$2:$9996,ROW(AE19)-4,MATCH(AE$5,Data!$2:$2,0)))</f>
        <v>0.17266005170000001</v>
      </c>
      <c r="AF19" s="49">
        <f>IF($A19="","",INDEX(Data!$2:$9996,ROW(AF19)-4,MATCH(AF$5,Data!$2:$2,0)))</f>
        <v>0.1451037261</v>
      </c>
      <c r="AG19" s="49">
        <f>IF($A19="","",INDEX(Data!$2:$9996,ROW(AG19)-4,MATCH(AG$5,Data!$2:$2,0)))</f>
        <v>-8.0902185000000001E-2</v>
      </c>
      <c r="AH19" s="49">
        <f>IF($A19="","",INDEX(Data!$2:$9996,ROW(AH19)-4,MATCH(AH$5,Data!$2:$2,0)))</f>
        <v>3.2316618599999999E-2</v>
      </c>
      <c r="AI19" s="49">
        <f>IF($A19="","",INDEX(Data!$2:$9996,ROW(AI19)-4,MATCH(AI$5,Data!$2:$2,0)))</f>
        <v>-9.0648252999999998E-2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-8.3129548999999997E-2</v>
      </c>
      <c r="AL19" s="49">
        <f>IF($A19="","",INDEX(Data!$2:$9996,ROW(AL19)-4,MATCH(AL$5,Data!$2:$2,0)))</f>
        <v>1.54135903E-2</v>
      </c>
      <c r="AM19" s="49">
        <f>IF($A19="","",INDEX(Data!$2:$9996,ROW(AM19)-4,MATCH(AM$5,Data!$2:$2,0)))</f>
        <v>2.36700535E-2</v>
      </c>
      <c r="AN19" s="49">
        <f>IF($A19="","",INDEX(Data!$2:$9996,ROW(AN19)-4,MATCH(AN$5,Data!$2:$2,0)))</f>
        <v>-0.122213193</v>
      </c>
      <c r="AO19" s="53"/>
      <c r="AP19" s="49">
        <f>IF($A19="","",INDEX(Data!$2:$9996,ROW(AP19)-4,MATCH(AP$5,Data!$2:$2,0)))</f>
        <v>4.4351598399999997E-2</v>
      </c>
      <c r="AQ19" s="49">
        <f>IF($A19="","",INDEX(Data!$2:$9996,ROW(AQ19)-4,MATCH(AQ$5,Data!$2:$2,0)))</f>
        <v>7.4592881200000002E-2</v>
      </c>
      <c r="AR19" s="49">
        <f>IF($A19="","",INDEX(Data!$2:$9996,ROW(AR19)-4,MATCH(AR$5,Data!$2:$2,0)))</f>
        <v>2.99289137E-2</v>
      </c>
      <c r="AS19" s="49">
        <f>IF($A19="","",INDEX(Data!$2:$9996,ROW(AS19)-4,MATCH(AS$5,Data!$2:$2,0)))</f>
        <v>1.2637839999999999E-4</v>
      </c>
      <c r="AT19" s="49">
        <f>IF($A19="","",INDEX(Data!$2:$9996,ROW(AT19)-4,MATCH(AT$5,Data!$2:$2,0)))</f>
        <v>3.0901865000000001E-2</v>
      </c>
      <c r="AU19" s="53"/>
      <c r="AV19" s="49">
        <f>IF($A19="","",INDEX(Data!$2:$9996,ROW(AV19)-4,MATCH(AV$5,Data!$2:$2,0)))</f>
        <v>5.9003351999999997E-3</v>
      </c>
      <c r="AW19" s="49">
        <f>IF($A19="","",INDEX(Data!$2:$9996,ROW(AW19)-4,MATCH(AW$5,Data!$2:$2,0)))</f>
        <v>0.1569839398</v>
      </c>
      <c r="AX19" s="49">
        <f>IF($A19="","",INDEX(Data!$2:$9996,ROW(AX19)-4,MATCH(AX$5,Data!$2:$2,0)))</f>
        <v>1.0086355547000001</v>
      </c>
      <c r="AY19" s="49">
        <f>IF($A19="","",INDEX(Data!$2:$9996,ROW(AY19)-4,MATCH(AY$5,Data!$2:$2,0)))</f>
        <v>2.99289137E-2</v>
      </c>
      <c r="AZ19" s="76">
        <f>IF($A19="","",INDEX(Data!$2:$9996,ROW(AZ19)-4,MATCH(AZ$5,Data!$2:$2,0)))</f>
        <v>3.7926905342000001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234</v>
      </c>
      <c r="C20" s="41">
        <f>IF($A20="","",INDEX(Data!$2:$9996,ROW(C20)-4,MATCH(C$5,Data!$2:$2,0)))</f>
        <v>7.5727679000000006E-2</v>
      </c>
      <c r="D20" s="41">
        <f>IF($A20="","",INDEX(Data!$2:$9996,ROW(D20)-4,MATCH(D$5,Data!$2:$2,0)))</f>
        <v>2.9902095300000001E-2</v>
      </c>
      <c r="E20" s="41">
        <f>IF($A20="","",INDEX(Data!$2:$9996,ROW(E20)-4,MATCH(E$5,Data!$2:$2,0)))</f>
        <v>4.6243408100000001E-2</v>
      </c>
      <c r="F20" s="53"/>
      <c r="G20" s="61">
        <f>IF($A20="","",INDEX(Data!$2:$9996,ROW(G20)-4,MATCH(G$5,Data!$2:$2,0)))</f>
        <v>44.826500000000003</v>
      </c>
      <c r="H20" s="52">
        <f t="shared" si="5"/>
        <v>-8.9475234351989966E-2</v>
      </c>
      <c r="I20" s="61">
        <f>IF($A20="","",INDEX(Data!$2:$9996,ROW(I20)-4,MATCH(I$5,Data!$2:$2,0)))</f>
        <v>29.786999999999999</v>
      </c>
      <c r="J20" s="52">
        <f t="shared" si="0"/>
        <v>-6.6545494429733162E-2</v>
      </c>
      <c r="K20" s="61">
        <f>IF($A20="","",INDEX(Data!$2:$9996,ROW(K20)-4,MATCH(K$5,Data!$2:$2,0)))</f>
        <v>42.234000000000002</v>
      </c>
      <c r="L20" s="52">
        <f t="shared" si="1"/>
        <v>5.1146121108041502E-2</v>
      </c>
      <c r="M20" s="52">
        <f>IF($A20="","",INDEX(Data!$2:$9996,ROW(M20)-4,MATCH(M$5,Data!$2:$2,0)))</f>
        <v>4.4536369899999997E-2</v>
      </c>
      <c r="N20" s="52">
        <f t="shared" si="2"/>
        <v>4.8718582899466331E-2</v>
      </c>
      <c r="O20" s="53"/>
      <c r="P20" s="61">
        <f>IF($A20="","",INDEX(Data!$2:$9996,ROW(P20)-4,MATCH(P$5,Data!$2:$2,0)))</f>
        <v>791.88699999999994</v>
      </c>
      <c r="Q20" s="52">
        <f>IF($A20="","",INDEX(Data!$2:$9996,ROW(Q20)-4,MATCH(Q$5,Data!$2:$2,0)))</f>
        <v>0.26412294019999999</v>
      </c>
      <c r="R20" s="52">
        <f>IF($A20="","",INDEX(Data!$2:$9996,ROW(R20)-4,MATCH(R$5,Data!$2:$2,0)))</f>
        <v>0.15973504660000001</v>
      </c>
      <c r="S20" s="52">
        <f>IF($A20="","",INDEX(Data!$2:$9996,ROW(S20)-4,MATCH(S$5,Data!$2:$2,0)))</f>
        <v>0.1016581117</v>
      </c>
      <c r="T20" s="52">
        <f t="shared" si="3"/>
        <v>-1.0829959640600323E-2</v>
      </c>
      <c r="U20" s="52">
        <f>IF($A20="","",INDEX(Data!$2:$9996,ROW(U20)-4,MATCH(U$5,Data!$2:$2,0)))</f>
        <v>1.5448798499999999E-2</v>
      </c>
      <c r="V20" s="41">
        <f>IF($A20="","",INDEX(Data!$2:$9996,ROW(V20)-4,MATCH(V$5,Data!$2:$2,0)))</f>
        <v>2.2920376400000001E-2</v>
      </c>
      <c r="W20" s="53"/>
      <c r="X20" s="54">
        <f>IF($A20="","",INDEX(Data!$2:$9996,ROW(X20)-4,MATCH(X$5,Data!$2:$2,0)))</f>
        <v>83.597462699999994</v>
      </c>
      <c r="Y20" s="54">
        <f>IF($A20="","",INDEX(Data!$2:$9996,ROW(Y20)-4,MATCH(Y$5,Data!$2:$2,0)))</f>
        <v>62.258283564000003</v>
      </c>
      <c r="Z20" s="54">
        <f>IF($A20="","",INDEX(Data!$2:$9996,ROW(Z20)-4,MATCH(Z$5,Data!$2:$2,0)))</f>
        <v>50.408343930000001</v>
      </c>
      <c r="AA20" s="54">
        <f>IF($A20="","",INDEX(Data!$2:$9996,ROW(AA20)-4,MATCH(AA$5,Data!$2:$2,0)))</f>
        <v>29.069164793999999</v>
      </c>
      <c r="AB20" s="53"/>
      <c r="AC20" s="52">
        <f>IF($A20="","",INDEX(Data!$2:$9996,ROW(AC20)-4,MATCH(AC$5,Data!$2:$2,0)))</f>
        <v>0.1016581117</v>
      </c>
      <c r="AD20" s="52">
        <f>IF($A20="","",INDEX(Data!$2:$9996,ROW(AD20)-4,MATCH(AD$5,Data!$2:$2,0)))</f>
        <v>0.17577575409999999</v>
      </c>
      <c r="AE20" s="52">
        <f>IF($A20="","",INDEX(Data!$2:$9996,ROW(AE20)-4,MATCH(AE$5,Data!$2:$2,0)))</f>
        <v>0.17057063989999999</v>
      </c>
      <c r="AF20" s="52">
        <f>IF($A20="","",INDEX(Data!$2:$9996,ROW(AF20)-4,MATCH(AF$5,Data!$2:$2,0)))</f>
        <v>0.1381050519</v>
      </c>
      <c r="AG20" s="52">
        <f>IF($A20="","",INDEX(Data!$2:$9996,ROW(AG20)-4,MATCH(AG$5,Data!$2:$2,0)))</f>
        <v>-7.9641546999999993E-2</v>
      </c>
      <c r="AH20" s="52">
        <f>IF($A20="","",INDEX(Data!$2:$9996,ROW(AH20)-4,MATCH(AH$5,Data!$2:$2,0)))</f>
        <v>3.22744056E-2</v>
      </c>
      <c r="AI20" s="52">
        <f>IF($A20="","",INDEX(Data!$2:$9996,ROW(AI20)-4,MATCH(AI$5,Data!$2:$2,0)))</f>
        <v>-9.3457577999999999E-2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-7.4117641999999997E-2</v>
      </c>
      <c r="AL20" s="52">
        <f>IF($A20="","",INDEX(Data!$2:$9996,ROW(AL20)-4,MATCH(AL$5,Data!$2:$2,0)))</f>
        <v>1.5448798499999999E-2</v>
      </c>
      <c r="AM20" s="52">
        <f>IF($A20="","",INDEX(Data!$2:$9996,ROW(AM20)-4,MATCH(AM$5,Data!$2:$2,0)))</f>
        <v>2.2920376400000001E-2</v>
      </c>
      <c r="AN20" s="52">
        <f>IF($A20="","",INDEX(Data!$2:$9996,ROW(AN20)-4,MATCH(AN$5,Data!$2:$2,0)))</f>
        <v>-0.112486817</v>
      </c>
      <c r="AO20" s="53"/>
      <c r="AP20" s="52">
        <f>IF($A20="","",INDEX(Data!$2:$9996,ROW(AP20)-4,MATCH(AP$5,Data!$2:$2,0)))</f>
        <v>4.3272860599999997E-2</v>
      </c>
      <c r="AQ20" s="52">
        <f>IF($A20="","",INDEX(Data!$2:$9996,ROW(AQ20)-4,MATCH(AQ$5,Data!$2:$2,0)))</f>
        <v>7.5727679000000006E-2</v>
      </c>
      <c r="AR20" s="52">
        <f>IF($A20="","",INDEX(Data!$2:$9996,ROW(AR20)-4,MATCH(AR$5,Data!$2:$2,0)))</f>
        <v>2.9902095300000001E-2</v>
      </c>
      <c r="AS20" s="52">
        <f>IF($A20="","",INDEX(Data!$2:$9996,ROW(AS20)-4,MATCH(AS$5,Data!$2:$2,0)))</f>
        <v>4.6853400000000001E-5</v>
      </c>
      <c r="AT20" s="52">
        <f>IF($A20="","",INDEX(Data!$2:$9996,ROW(AT20)-4,MATCH(AT$5,Data!$2:$2,0)))</f>
        <v>3.2492275500000001E-2</v>
      </c>
      <c r="AU20" s="53"/>
      <c r="AV20" s="52">
        <f>IF($A20="","",INDEX(Data!$2:$9996,ROW(AV20)-4,MATCH(AV$5,Data!$2:$2,0)))</f>
        <v>5.7586447000000001E-3</v>
      </c>
      <c r="AW20" s="52">
        <f>IF($A20="","",INDEX(Data!$2:$9996,ROW(AW20)-4,MATCH(AW$5,Data!$2:$2,0)))</f>
        <v>0.14979795930000001</v>
      </c>
      <c r="AX20" s="52">
        <f>IF($A20="","",INDEX(Data!$2:$9996,ROW(AX20)-4,MATCH(AX$5,Data!$2:$2,0)))</f>
        <v>0.99757703090000005</v>
      </c>
      <c r="AY20" s="52">
        <f>IF($A20="","",INDEX(Data!$2:$9996,ROW(AY20)-4,MATCH(AY$5,Data!$2:$2,0)))</f>
        <v>2.9902095300000001E-2</v>
      </c>
      <c r="AZ20" s="75">
        <f>IF($A20="","",INDEX(Data!$2:$9996,ROW(AZ20)-4,MATCH(AZ$5,Data!$2:$2,0)))</f>
        <v>3.7559343685000002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236</v>
      </c>
      <c r="C21" s="43">
        <f>IF($A21="","",INDEX(Data!$2:$9996,ROW(C21)-4,MATCH(C$5,Data!$2:$2,0)))</f>
        <v>7.5470915499999999E-2</v>
      </c>
      <c r="D21" s="43">
        <f>IF($A21="","",INDEX(Data!$2:$9996,ROW(D21)-4,MATCH(D$5,Data!$2:$2,0)))</f>
        <v>3.1925054899999999E-2</v>
      </c>
      <c r="E21" s="43">
        <f>IF($A21="","",INDEX(Data!$2:$9996,ROW(E21)-4,MATCH(E$5,Data!$2:$2,0)))</f>
        <v>4.6846588600000003E-2</v>
      </c>
      <c r="F21" s="53"/>
      <c r="G21" s="62">
        <f>IF($A21="","",INDEX(Data!$2:$9996,ROW(G21)-4,MATCH(G$5,Data!$2:$2,0)))</f>
        <v>47.712000000000003</v>
      </c>
      <c r="H21" s="49">
        <f t="shared" si="5"/>
        <v>6.4370405898296776E-2</v>
      </c>
      <c r="I21" s="62">
        <f>IF($A21="","",INDEX(Data!$2:$9996,ROW(I21)-4,MATCH(I$5,Data!$2:$2,0)))</f>
        <v>31.548500000000001</v>
      </c>
      <c r="J21" s="49">
        <f t="shared" si="0"/>
        <v>5.9136536072783484E-2</v>
      </c>
      <c r="K21" s="62">
        <f>IF($A21="","",INDEX(Data!$2:$9996,ROW(K21)-4,MATCH(K$5,Data!$2:$2,0)))</f>
        <v>49.719000000000001</v>
      </c>
      <c r="L21" s="49">
        <f t="shared" si="1"/>
        <v>0.17722687881801391</v>
      </c>
      <c r="M21" s="49">
        <f>IF($A21="","",INDEX(Data!$2:$9996,ROW(M21)-4,MATCH(M$5,Data!$2:$2,0)))</f>
        <v>5.6436724200000003E-2</v>
      </c>
      <c r="N21" s="49">
        <f t="shared" si="2"/>
        <v>0.2672053049388744</v>
      </c>
      <c r="O21" s="53"/>
      <c r="P21" s="62">
        <f>IF($A21="","",INDEX(Data!$2:$9996,ROW(P21)-4,MATCH(P$5,Data!$2:$2,0)))</f>
        <v>812.7</v>
      </c>
      <c r="Q21" s="49">
        <f>IF($A21="","",INDEX(Data!$2:$9996,ROW(Q21)-4,MATCH(Q$5,Data!$2:$2,0)))</f>
        <v>0.26536268549999997</v>
      </c>
      <c r="R21" s="49">
        <f>IF($A21="","",INDEX(Data!$2:$9996,ROW(R21)-4,MATCH(R$5,Data!$2:$2,0)))</f>
        <v>0.16125924459999999</v>
      </c>
      <c r="S21" s="49">
        <f>IF($A21="","",INDEX(Data!$2:$9996,ROW(S21)-4,MATCH(S$5,Data!$2:$2,0)))</f>
        <v>9.9707455700000003E-2</v>
      </c>
      <c r="T21" s="49">
        <f t="shared" si="3"/>
        <v>2.6282790347612859E-2</v>
      </c>
      <c r="U21" s="49">
        <f>IF($A21="","",INDEX(Data!$2:$9996,ROW(U21)-4,MATCH(U$5,Data!$2:$2,0)))</f>
        <v>1.58968978E-2</v>
      </c>
      <c r="V21" s="43">
        <f>IF($A21="","",INDEX(Data!$2:$9996,ROW(V21)-4,MATCH(V$5,Data!$2:$2,0)))</f>
        <v>2.3393469600000001E-2</v>
      </c>
      <c r="W21" s="53"/>
      <c r="X21" s="55">
        <f>IF($A21="","",INDEX(Data!$2:$9996,ROW(X21)-4,MATCH(X$5,Data!$2:$2,0)))</f>
        <v>83.576859029999994</v>
      </c>
      <c r="Y21" s="56">
        <f>IF($A21="","",INDEX(Data!$2:$9996,ROW(Y21)-4,MATCH(Y$5,Data!$2:$2,0)))</f>
        <v>60.780056453999997</v>
      </c>
      <c r="Z21" s="56">
        <f>IF($A21="","",INDEX(Data!$2:$9996,ROW(Z21)-4,MATCH(Z$5,Data!$2:$2,0)))</f>
        <v>50.777670653000001</v>
      </c>
      <c r="AA21" s="56">
        <f>IF($A21="","",INDEX(Data!$2:$9996,ROW(AA21)-4,MATCH(AA$5,Data!$2:$2,0)))</f>
        <v>27.980868077</v>
      </c>
      <c r="AB21" s="53"/>
      <c r="AC21" s="49">
        <f>IF($A21="","",INDEX(Data!$2:$9996,ROW(AC21)-4,MATCH(AC$5,Data!$2:$2,0)))</f>
        <v>9.9707455700000003E-2</v>
      </c>
      <c r="AD21" s="49">
        <f>IF($A21="","",INDEX(Data!$2:$9996,ROW(AD21)-4,MATCH(AD$5,Data!$2:$2,0)))</f>
        <v>0.16470672580000001</v>
      </c>
      <c r="AE21" s="49">
        <f>IF($A21="","",INDEX(Data!$2:$9996,ROW(AE21)-4,MATCH(AE$5,Data!$2:$2,0)))</f>
        <v>0.16652070259999999</v>
      </c>
      <c r="AF21" s="49">
        <f>IF($A21="","",INDEX(Data!$2:$9996,ROW(AF21)-4,MATCH(AF$5,Data!$2:$2,0)))</f>
        <v>0.1391169059</v>
      </c>
      <c r="AG21" s="49">
        <f>IF($A21="","",INDEX(Data!$2:$9996,ROW(AG21)-4,MATCH(AG$5,Data!$2:$2,0)))</f>
        <v>-7.6659912999999996E-2</v>
      </c>
      <c r="AH21" s="49">
        <f>IF($A21="","",INDEX(Data!$2:$9996,ROW(AH21)-4,MATCH(AH$5,Data!$2:$2,0)))</f>
        <v>3.4022474300000001E-2</v>
      </c>
      <c r="AI21" s="49">
        <f>IF($A21="","",INDEX(Data!$2:$9996,ROW(AI21)-4,MATCH(AI$5,Data!$2:$2,0)))</f>
        <v>-9.7531910999999999E-2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-6.4999269999999998E-2</v>
      </c>
      <c r="AL21" s="49">
        <f>IF($A21="","",INDEX(Data!$2:$9996,ROW(AL21)-4,MATCH(AL$5,Data!$2:$2,0)))</f>
        <v>1.58968978E-2</v>
      </c>
      <c r="AM21" s="49">
        <f>IF($A21="","",INDEX(Data!$2:$9996,ROW(AM21)-4,MATCH(AM$5,Data!$2:$2,0)))</f>
        <v>2.3393469600000001E-2</v>
      </c>
      <c r="AN21" s="49">
        <f>IF($A21="","",INDEX(Data!$2:$9996,ROW(AN21)-4,MATCH(AN$5,Data!$2:$2,0)))</f>
        <v>-0.104289638</v>
      </c>
      <c r="AO21" s="53"/>
      <c r="AP21" s="49">
        <f>IF($A21="","",INDEX(Data!$2:$9996,ROW(AP21)-4,MATCH(AP$5,Data!$2:$2,0)))</f>
        <v>4.1358518699999999E-2</v>
      </c>
      <c r="AQ21" s="49">
        <f>IF($A21="","",INDEX(Data!$2:$9996,ROW(AQ21)-4,MATCH(AQ$5,Data!$2:$2,0)))</f>
        <v>7.5470915499999999E-2</v>
      </c>
      <c r="AR21" s="49">
        <f>IF($A21="","",INDEX(Data!$2:$9996,ROW(AR21)-4,MATCH(AR$5,Data!$2:$2,0)))</f>
        <v>3.1925054899999999E-2</v>
      </c>
      <c r="AS21" s="49">
        <f>IF($A21="","",INDEX(Data!$2:$9996,ROW(AS21)-4,MATCH(AS$5,Data!$2:$2,0)))</f>
        <v>-6.9388900000000004E-18</v>
      </c>
      <c r="AT21" s="49">
        <f>IF($A21="","",INDEX(Data!$2:$9996,ROW(AT21)-4,MATCH(AT$5,Data!$2:$2,0)))</f>
        <v>3.4274713399999997E-2</v>
      </c>
      <c r="AU21" s="53"/>
      <c r="AV21" s="49">
        <f>IF($A21="","",INDEX(Data!$2:$9996,ROW(AV21)-4,MATCH(AV$5,Data!$2:$2,0)))</f>
        <v>5.7279502E-3</v>
      </c>
      <c r="AW21" s="49">
        <f>IF($A21="","",INDEX(Data!$2:$9996,ROW(AW21)-4,MATCH(AW$5,Data!$2:$2,0)))</f>
        <v>0.1048914671</v>
      </c>
      <c r="AX21" s="49">
        <f>IF($A21="","",INDEX(Data!$2:$9996,ROW(AX21)-4,MATCH(AX$5,Data!$2:$2,0)))</f>
        <v>1.0170228589000001</v>
      </c>
      <c r="AY21" s="49">
        <f>IF($A21="","",INDEX(Data!$2:$9996,ROW(AY21)-4,MATCH(AY$5,Data!$2:$2,0)))</f>
        <v>3.1925054899999999E-2</v>
      </c>
      <c r="AZ21" s="76">
        <f>IF($A21="","",INDEX(Data!$2:$9996,ROW(AZ21)-4,MATCH(AZ$5,Data!$2:$2,0)))</f>
        <v>3.6112228299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232</v>
      </c>
      <c r="C22" s="41">
        <f>IF($A22="","",INDEX(Data!$2:$9996,ROW(C22)-4,MATCH(C$5,Data!$2:$2,0)))</f>
        <v>7.3855548300000004E-2</v>
      </c>
      <c r="D22" s="41">
        <f>IF($A22="","",INDEX(Data!$2:$9996,ROW(D22)-4,MATCH(D$5,Data!$2:$2,0)))</f>
        <v>3.2473596200000003E-2</v>
      </c>
      <c r="E22" s="41">
        <f>IF($A22="","",INDEX(Data!$2:$9996,ROW(E22)-4,MATCH(E$5,Data!$2:$2,0)))</f>
        <v>4.7033194700000003E-2</v>
      </c>
      <c r="F22" s="53"/>
      <c r="G22" s="61">
        <f>IF($A22="","",INDEX(Data!$2:$9996,ROW(G22)-4,MATCH(G$5,Data!$2:$2,0)))</f>
        <v>48.212499999999999</v>
      </c>
      <c r="H22" s="52">
        <f t="shared" si="5"/>
        <v>1.0490023474178304E-2</v>
      </c>
      <c r="I22" s="61">
        <f>IF($A22="","",INDEX(Data!$2:$9996,ROW(I22)-4,MATCH(I$5,Data!$2:$2,0)))</f>
        <v>31.103000000000002</v>
      </c>
      <c r="J22" s="52">
        <f t="shared" si="0"/>
        <v>-1.4121115108483734E-2</v>
      </c>
      <c r="K22" s="61">
        <f>IF($A22="","",INDEX(Data!$2:$9996,ROW(K22)-4,MATCH(K$5,Data!$2:$2,0)))</f>
        <v>48.842500000000001</v>
      </c>
      <c r="L22" s="52">
        <f t="shared" si="1"/>
        <v>-1.7629075403769182E-2</v>
      </c>
      <c r="M22" s="52">
        <f>IF($A22="","",INDEX(Data!$2:$9996,ROW(M22)-4,MATCH(M$5,Data!$2:$2,0)))</f>
        <v>4.7395847999999997E-2</v>
      </c>
      <c r="N22" s="52">
        <f t="shared" si="2"/>
        <v>-0.16019491436039099</v>
      </c>
      <c r="O22" s="53"/>
      <c r="P22" s="61">
        <f>IF($A22="","",INDEX(Data!$2:$9996,ROW(P22)-4,MATCH(P$5,Data!$2:$2,0)))</f>
        <v>855.06</v>
      </c>
      <c r="Q22" s="52">
        <f>IF($A22="","",INDEX(Data!$2:$9996,ROW(Q22)-4,MATCH(Q$5,Data!$2:$2,0)))</f>
        <v>0.26751183070000001</v>
      </c>
      <c r="R22" s="52">
        <f>IF($A22="","",INDEX(Data!$2:$9996,ROW(R22)-4,MATCH(R$5,Data!$2:$2,0)))</f>
        <v>0.1614150848</v>
      </c>
      <c r="S22" s="52">
        <f>IF($A22="","",INDEX(Data!$2:$9996,ROW(S22)-4,MATCH(S$5,Data!$2:$2,0)))</f>
        <v>0.1013077969</v>
      </c>
      <c r="T22" s="52">
        <f t="shared" si="3"/>
        <v>5.2122554448135718E-2</v>
      </c>
      <c r="U22" s="52">
        <f>IF($A22="","",INDEX(Data!$2:$9996,ROW(U22)-4,MATCH(U$5,Data!$2:$2,0)))</f>
        <v>1.6313088699999999E-2</v>
      </c>
      <c r="V22" s="41">
        <f>IF($A22="","",INDEX(Data!$2:$9996,ROW(V22)-4,MATCH(V$5,Data!$2:$2,0)))</f>
        <v>2.3806721199999999E-2</v>
      </c>
      <c r="W22" s="53"/>
      <c r="X22" s="54">
        <f>IF($A22="","",INDEX(Data!$2:$9996,ROW(X22)-4,MATCH(X$5,Data!$2:$2,0)))</f>
        <v>83.278509865999993</v>
      </c>
      <c r="Y22" s="54">
        <f>IF($A22="","",INDEX(Data!$2:$9996,ROW(Y22)-4,MATCH(Y$5,Data!$2:$2,0)))</f>
        <v>63.319867389999999</v>
      </c>
      <c r="Z22" s="54">
        <f>IF($A22="","",INDEX(Data!$2:$9996,ROW(Z22)-4,MATCH(Z$5,Data!$2:$2,0)))</f>
        <v>51.187806762000001</v>
      </c>
      <c r="AA22" s="54">
        <f>IF($A22="","",INDEX(Data!$2:$9996,ROW(AA22)-4,MATCH(AA$5,Data!$2:$2,0)))</f>
        <v>31.229164286</v>
      </c>
      <c r="AB22" s="53"/>
      <c r="AC22" s="52">
        <f>IF($A22="","",INDEX(Data!$2:$9996,ROW(AC22)-4,MATCH(AC$5,Data!$2:$2,0)))</f>
        <v>0.1013077969</v>
      </c>
      <c r="AD22" s="52">
        <f>IF($A22="","",INDEX(Data!$2:$9996,ROW(AD22)-4,MATCH(AD$5,Data!$2:$2,0)))</f>
        <v>0.17801297760000001</v>
      </c>
      <c r="AE22" s="52">
        <f>IF($A22="","",INDEX(Data!$2:$9996,ROW(AE22)-4,MATCH(AE$5,Data!$2:$2,0)))</f>
        <v>0.17347908870000001</v>
      </c>
      <c r="AF22" s="52">
        <f>IF($A22="","",INDEX(Data!$2:$9996,ROW(AF22)-4,MATCH(AF$5,Data!$2:$2,0)))</f>
        <v>0.1402405665</v>
      </c>
      <c r="AG22" s="52">
        <f>IF($A22="","",INDEX(Data!$2:$9996,ROW(AG22)-4,MATCH(AG$5,Data!$2:$2,0)))</f>
        <v>-8.5559354000000004E-2</v>
      </c>
      <c r="AH22" s="52">
        <f>IF($A22="","",INDEX(Data!$2:$9996,ROW(AH22)-4,MATCH(AH$5,Data!$2:$2,0)))</f>
        <v>3.2330601899999999E-2</v>
      </c>
      <c r="AI22" s="52">
        <f>IF($A22="","",INDEX(Data!$2:$9996,ROW(AI22)-4,MATCH(AI$5,Data!$2:$2,0)))</f>
        <v>-9.0767343E-2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-7.6705180999999997E-2</v>
      </c>
      <c r="AL22" s="52">
        <f>IF($A22="","",INDEX(Data!$2:$9996,ROW(AL22)-4,MATCH(AL$5,Data!$2:$2,0)))</f>
        <v>1.6313088699999999E-2</v>
      </c>
      <c r="AM22" s="52">
        <f>IF($A22="","",INDEX(Data!$2:$9996,ROW(AM22)-4,MATCH(AM$5,Data!$2:$2,0)))</f>
        <v>2.3806721199999999E-2</v>
      </c>
      <c r="AN22" s="52">
        <f>IF($A22="","",INDEX(Data!$2:$9996,ROW(AN22)-4,MATCH(AN$5,Data!$2:$2,0)))</f>
        <v>-0.116824991</v>
      </c>
      <c r="AO22" s="53"/>
      <c r="AP22" s="52">
        <f>IF($A22="","",INDEX(Data!$2:$9996,ROW(AP22)-4,MATCH(AP$5,Data!$2:$2,0)))</f>
        <v>3.8300787000000003E-2</v>
      </c>
      <c r="AQ22" s="52">
        <f>IF($A22="","",INDEX(Data!$2:$9996,ROW(AQ22)-4,MATCH(AQ$5,Data!$2:$2,0)))</f>
        <v>7.3855548300000004E-2</v>
      </c>
      <c r="AR22" s="52">
        <f>IF($A22="","",INDEX(Data!$2:$9996,ROW(AR22)-4,MATCH(AR$5,Data!$2:$2,0)))</f>
        <v>3.2473596200000003E-2</v>
      </c>
      <c r="AS22" s="52">
        <f>IF($A22="","",INDEX(Data!$2:$9996,ROW(AS22)-4,MATCH(AS$5,Data!$2:$2,0)))</f>
        <v>-2.60209E-17</v>
      </c>
      <c r="AT22" s="52">
        <f>IF($A22="","",INDEX(Data!$2:$9996,ROW(AT22)-4,MATCH(AT$5,Data!$2:$2,0)))</f>
        <v>3.3862201000000001E-2</v>
      </c>
      <c r="AU22" s="53"/>
      <c r="AV22" s="52">
        <f>IF($A22="","",INDEX(Data!$2:$9996,ROW(AV22)-4,MATCH(AV$5,Data!$2:$2,0)))</f>
        <v>5.9044051999999998E-3</v>
      </c>
      <c r="AW22" s="52">
        <f>IF($A22="","",INDEX(Data!$2:$9996,ROW(AW22)-4,MATCH(AW$5,Data!$2:$2,0)))</f>
        <v>7.9809398300000001E-2</v>
      </c>
      <c r="AX22" s="52">
        <f>IF($A22="","",INDEX(Data!$2:$9996,ROW(AX22)-4,MATCH(AX$5,Data!$2:$2,0)))</f>
        <v>1.0239734037999999</v>
      </c>
      <c r="AY22" s="52">
        <f>IF($A22="","",INDEX(Data!$2:$9996,ROW(AY22)-4,MATCH(AY$5,Data!$2:$2,0)))</f>
        <v>3.2473596200000003E-2</v>
      </c>
      <c r="AZ22" s="75">
        <f>IF($A22="","",INDEX(Data!$2:$9996,ROW(AZ22)-4,MATCH(AZ$5,Data!$2:$2,0)))</f>
        <v>3.5689745646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233</v>
      </c>
      <c r="C23" s="43">
        <f>IF($A23="","",INDEX(Data!$2:$9996,ROW(C23)-4,MATCH(C$5,Data!$2:$2,0)))</f>
        <v>7.1067404700000003E-2</v>
      </c>
      <c r="D23" s="43">
        <f>IF($A23="","",INDEX(Data!$2:$9996,ROW(D23)-4,MATCH(D$5,Data!$2:$2,0)))</f>
        <v>3.6847779400000003E-2</v>
      </c>
      <c r="E23" s="43">
        <f>IF($A23="","",INDEX(Data!$2:$9996,ROW(E23)-4,MATCH(E$5,Data!$2:$2,0)))</f>
        <v>3.9341641400000002E-2</v>
      </c>
      <c r="F23" s="53"/>
      <c r="G23" s="62">
        <f>IF($A23="","",INDEX(Data!$2:$9996,ROW(G23)-4,MATCH(G$5,Data!$2:$2,0)))</f>
        <v>50.475999999999999</v>
      </c>
      <c r="H23" s="49">
        <f t="shared" si="5"/>
        <v>4.6948405496499881E-2</v>
      </c>
      <c r="I23" s="62">
        <f>IF($A23="","",INDEX(Data!$2:$9996,ROW(I23)-4,MATCH(I$5,Data!$2:$2,0)))</f>
        <v>31.148</v>
      </c>
      <c r="J23" s="49">
        <f t="shared" si="0"/>
        <v>1.4468057743625422E-3</v>
      </c>
      <c r="K23" s="62">
        <f>IF($A23="","",INDEX(Data!$2:$9996,ROW(K23)-4,MATCH(K$5,Data!$2:$2,0)))</f>
        <v>49.176000000000002</v>
      </c>
      <c r="L23" s="49">
        <f t="shared" si="1"/>
        <v>6.8280698162461132E-3</v>
      </c>
      <c r="M23" s="49">
        <f>IF($A23="","",INDEX(Data!$2:$9996,ROW(M23)-4,MATCH(M$5,Data!$2:$2,0)))</f>
        <v>5.3842008199999999E-2</v>
      </c>
      <c r="N23" s="49">
        <f t="shared" si="2"/>
        <v>0.13600685444007674</v>
      </c>
      <c r="O23" s="53"/>
      <c r="P23" s="62">
        <f>IF($A23="","",INDEX(Data!$2:$9996,ROW(P23)-4,MATCH(P$5,Data!$2:$2,0)))</f>
        <v>896.6</v>
      </c>
      <c r="Q23" s="49">
        <f>IF($A23="","",INDEX(Data!$2:$9996,ROW(Q23)-4,MATCH(Q$5,Data!$2:$2,0)))</f>
        <v>0.26061295610000001</v>
      </c>
      <c r="R23" s="49">
        <f>IF($A23="","",INDEX(Data!$2:$9996,ROW(R23)-4,MATCH(R$5,Data!$2:$2,0)))</f>
        <v>0.15760850909999999</v>
      </c>
      <c r="S23" s="49">
        <f>IF($A23="","",INDEX(Data!$2:$9996,ROW(S23)-4,MATCH(S$5,Data!$2:$2,0)))</f>
        <v>0.1057803069</v>
      </c>
      <c r="T23" s="49">
        <f t="shared" si="3"/>
        <v>4.8581386101560216E-2</v>
      </c>
      <c r="U23" s="49">
        <f>IF($A23="","",INDEX(Data!$2:$9996,ROW(U23)-4,MATCH(U$5,Data!$2:$2,0)))</f>
        <v>1.80071329E-2</v>
      </c>
      <c r="V23" s="43">
        <f>IF($A23="","",INDEX(Data!$2:$9996,ROW(V23)-4,MATCH(V$5,Data!$2:$2,0)))</f>
        <v>2.2462370200000002E-2</v>
      </c>
      <c r="W23" s="53"/>
      <c r="X23" s="55">
        <f>IF($A23="","",INDEX(Data!$2:$9996,ROW(X23)-4,MATCH(X$5,Data!$2:$2,0)))</f>
        <v>84.672818148999994</v>
      </c>
      <c r="Y23" s="56">
        <f>IF($A23="","",INDEX(Data!$2:$9996,ROW(Y23)-4,MATCH(Y$5,Data!$2:$2,0)))</f>
        <v>65.866857143000004</v>
      </c>
      <c r="Z23" s="56">
        <f>IF($A23="","",INDEX(Data!$2:$9996,ROW(Z23)-4,MATCH(Z$5,Data!$2:$2,0)))</f>
        <v>50.046010225000003</v>
      </c>
      <c r="AA23" s="56">
        <f>IF($A23="","",INDEX(Data!$2:$9996,ROW(AA23)-4,MATCH(AA$5,Data!$2:$2,0)))</f>
        <v>31.240049217999999</v>
      </c>
      <c r="AB23" s="53"/>
      <c r="AC23" s="49">
        <f>IF($A23="","",INDEX(Data!$2:$9996,ROW(AC23)-4,MATCH(AC$5,Data!$2:$2,0)))</f>
        <v>0.1057803069</v>
      </c>
      <c r="AD23" s="49">
        <f>IF($A23="","",INDEX(Data!$2:$9996,ROW(AD23)-4,MATCH(AD$5,Data!$2:$2,0)))</f>
        <v>0.17192477919999999</v>
      </c>
      <c r="AE23" s="49">
        <f>IF($A23="","",INDEX(Data!$2:$9996,ROW(AE23)-4,MATCH(AE$5,Data!$2:$2,0)))</f>
        <v>0.18045714290000001</v>
      </c>
      <c r="AF23" s="49">
        <f>IF($A23="","",INDEX(Data!$2:$9996,ROW(AF23)-4,MATCH(AF$5,Data!$2:$2,0)))</f>
        <v>0.1371123568</v>
      </c>
      <c r="AG23" s="49">
        <f>IF($A23="","",INDEX(Data!$2:$9996,ROW(AG23)-4,MATCH(AG$5,Data!$2:$2,0)))</f>
        <v>-8.5589176000000003E-2</v>
      </c>
      <c r="AH23" s="49">
        <f>IF($A23="","",INDEX(Data!$2:$9996,ROW(AH23)-4,MATCH(AH$5,Data!$2:$2,0)))</f>
        <v>3.1020124900000001E-2</v>
      </c>
      <c r="AI23" s="49">
        <f>IF($A23="","",INDEX(Data!$2:$9996,ROW(AI23)-4,MATCH(AI$5,Data!$2:$2,0)))</f>
        <v>-9.0904936000000006E-2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-6.6144471999999996E-2</v>
      </c>
      <c r="AL23" s="49">
        <f>IF($A23="","",INDEX(Data!$2:$9996,ROW(AL23)-4,MATCH(AL$5,Data!$2:$2,0)))</f>
        <v>1.80071329E-2</v>
      </c>
      <c r="AM23" s="49">
        <f>IF($A23="","",INDEX(Data!$2:$9996,ROW(AM23)-4,MATCH(AM$5,Data!$2:$2,0)))</f>
        <v>2.2462370200000002E-2</v>
      </c>
      <c r="AN23" s="49">
        <f>IF($A23="","",INDEX(Data!$2:$9996,ROW(AN23)-4,MATCH(AN$5,Data!$2:$2,0)))</f>
        <v>-0.106613975</v>
      </c>
      <c r="AO23" s="53"/>
      <c r="AP23" s="49">
        <f>IF($A23="","",INDEX(Data!$2:$9996,ROW(AP23)-4,MATCH(AP$5,Data!$2:$2,0)))</f>
        <v>3.3685113500000002E-2</v>
      </c>
      <c r="AQ23" s="49">
        <f>IF($A23="","",INDEX(Data!$2:$9996,ROW(AQ23)-4,MATCH(AQ$5,Data!$2:$2,0)))</f>
        <v>7.1067404700000003E-2</v>
      </c>
      <c r="AR23" s="49">
        <f>IF($A23="","",INDEX(Data!$2:$9996,ROW(AR23)-4,MATCH(AR$5,Data!$2:$2,0)))</f>
        <v>3.6847779400000003E-2</v>
      </c>
      <c r="AS23" s="49">
        <f>IF($A23="","",INDEX(Data!$2:$9996,ROW(AS23)-4,MATCH(AS$5,Data!$2:$2,0)))</f>
        <v>1.172809E-4</v>
      </c>
      <c r="AT23" s="49">
        <f>IF($A23="","",INDEX(Data!$2:$9996,ROW(AT23)-4,MATCH(AT$5,Data!$2:$2,0)))</f>
        <v>3.7021046299999999E-2</v>
      </c>
      <c r="AU23" s="53"/>
      <c r="AV23" s="49">
        <f>IF($A23="","",INDEX(Data!$2:$9996,ROW(AV23)-4,MATCH(AV$5,Data!$2:$2,0)))</f>
        <v>6.5258414999999998E-3</v>
      </c>
      <c r="AW23" s="49">
        <f>IF($A23="","",INDEX(Data!$2:$9996,ROW(AW23)-4,MATCH(AW$5,Data!$2:$2,0)))</f>
        <v>6.3384797399999998E-2</v>
      </c>
      <c r="AX23" s="49">
        <f>IF($A23="","",INDEX(Data!$2:$9996,ROW(AX23)-4,MATCH(AX$5,Data!$2:$2,0)))</f>
        <v>1.0891808631</v>
      </c>
      <c r="AY23" s="49">
        <f>IF($A23="","",INDEX(Data!$2:$9996,ROW(AY23)-4,MATCH(AY$5,Data!$2:$2,0)))</f>
        <v>3.6847779400000003E-2</v>
      </c>
      <c r="AZ23" s="76">
        <f>IF($A23="","",INDEX(Data!$2:$9996,ROW(AZ23)-4,MATCH(AZ$5,Data!$2:$2,0)))</f>
        <v>2.8585015107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239</v>
      </c>
      <c r="C24" s="41">
        <f>IF($A24="","",INDEX(Data!$2:$9996,ROW(C24)-4,MATCH(C$5,Data!$2:$2,0)))</f>
        <v>6.5053620500000006E-2</v>
      </c>
      <c r="D24" s="41">
        <f>IF($A24="","",INDEX(Data!$2:$9996,ROW(D24)-4,MATCH(D$5,Data!$2:$2,0)))</f>
        <v>3.7964034100000002E-2</v>
      </c>
      <c r="E24" s="41">
        <f>IF($A24="","",INDEX(Data!$2:$9996,ROW(E24)-4,MATCH(E$5,Data!$2:$2,0)))</f>
        <v>2.87472657E-2</v>
      </c>
      <c r="F24" s="53"/>
      <c r="G24" s="61">
        <f>IF($A24="","",INDEX(Data!$2:$9996,ROW(G24)-4,MATCH(G$5,Data!$2:$2,0)))</f>
        <v>47.161000000000001</v>
      </c>
      <c r="H24" s="52">
        <f t="shared" si="5"/>
        <v>-6.5674776131230642E-2</v>
      </c>
      <c r="I24" s="61">
        <f>IF($A24="","",INDEX(Data!$2:$9996,ROW(I24)-4,MATCH(I$5,Data!$2:$2,0)))</f>
        <v>22.678999999999998</v>
      </c>
      <c r="J24" s="52">
        <f t="shared" si="0"/>
        <v>-0.27189546680364712</v>
      </c>
      <c r="K24" s="61">
        <f>IF($A24="","",INDEX(Data!$2:$9996,ROW(K24)-4,MATCH(K$5,Data!$2:$2,0)))</f>
        <v>54.878999999999998</v>
      </c>
      <c r="L24" s="52">
        <f t="shared" si="1"/>
        <v>0.11597120546608093</v>
      </c>
      <c r="M24" s="52">
        <f>IF($A24="","",INDEX(Data!$2:$9996,ROW(M24)-4,MATCH(M$5,Data!$2:$2,0)))</f>
        <v>5.6889206900000003E-2</v>
      </c>
      <c r="N24" s="52">
        <f t="shared" si="2"/>
        <v>5.6595190296041063E-2</v>
      </c>
      <c r="O24" s="53"/>
      <c r="P24" s="61">
        <f>IF($A24="","",INDEX(Data!$2:$9996,ROW(P24)-4,MATCH(P$5,Data!$2:$2,0)))</f>
        <v>912.3</v>
      </c>
      <c r="Q24" s="52">
        <f>IF($A24="","",INDEX(Data!$2:$9996,ROW(Q24)-4,MATCH(Q$5,Data!$2:$2,0)))</f>
        <v>0.26061794999999999</v>
      </c>
      <c r="R24" s="52">
        <f>IF($A24="","",INDEX(Data!$2:$9996,ROW(R24)-4,MATCH(R$5,Data!$2:$2,0)))</f>
        <v>0.15506969870000001</v>
      </c>
      <c r="S24" s="52">
        <f>IF($A24="","",INDEX(Data!$2:$9996,ROW(S24)-4,MATCH(S$5,Data!$2:$2,0)))</f>
        <v>0.10390352460000001</v>
      </c>
      <c r="T24" s="52">
        <f t="shared" si="3"/>
        <v>1.7510595583314668E-2</v>
      </c>
      <c r="U24" s="52">
        <f>IF($A24="","",INDEX(Data!$2:$9996,ROW(U24)-4,MATCH(U$5,Data!$2:$2,0)))</f>
        <v>1.8146150100000001E-2</v>
      </c>
      <c r="V24" s="41">
        <f>IF($A24="","",INDEX(Data!$2:$9996,ROW(V24)-4,MATCH(V$5,Data!$2:$2,0)))</f>
        <v>2.37532765E-2</v>
      </c>
      <c r="W24" s="53"/>
      <c r="X24" s="54">
        <f>IF($A24="","",INDEX(Data!$2:$9996,ROW(X24)-4,MATCH(X$5,Data!$2:$2,0)))</f>
        <v>83.373178467000002</v>
      </c>
      <c r="Y24" s="54">
        <f>IF($A24="","",INDEX(Data!$2:$9996,ROW(Y24)-4,MATCH(Y$5,Data!$2:$2,0)))</f>
        <v>63.067973715000001</v>
      </c>
      <c r="Z24" s="54">
        <f>IF($A24="","",INDEX(Data!$2:$9996,ROW(Z24)-4,MATCH(Z$5,Data!$2:$2,0)))</f>
        <v>51.214324046999998</v>
      </c>
      <c r="AA24" s="54">
        <f>IF($A24="","",INDEX(Data!$2:$9996,ROW(AA24)-4,MATCH(AA$5,Data!$2:$2,0)))</f>
        <v>30.909119296</v>
      </c>
      <c r="AB24" s="53"/>
      <c r="AC24" s="52">
        <f>IF($A24="","",INDEX(Data!$2:$9996,ROW(AC24)-4,MATCH(AC$5,Data!$2:$2,0)))</f>
        <v>0.10390352460000001</v>
      </c>
      <c r="AD24" s="52">
        <f>IF($A24="","",INDEX(Data!$2:$9996,ROW(AD24)-4,MATCH(AD$5,Data!$2:$2,0)))</f>
        <v>0.16796477809999999</v>
      </c>
      <c r="AE24" s="52">
        <f>IF($A24="","",INDEX(Data!$2:$9996,ROW(AE24)-4,MATCH(AE$5,Data!$2:$2,0)))</f>
        <v>0.17278896909999999</v>
      </c>
      <c r="AF24" s="52">
        <f>IF($A24="","",INDEX(Data!$2:$9996,ROW(AF24)-4,MATCH(AF$5,Data!$2:$2,0)))</f>
        <v>0.14031321660000001</v>
      </c>
      <c r="AG24" s="52">
        <f>IF($A24="","",INDEX(Data!$2:$9996,ROW(AG24)-4,MATCH(AG$5,Data!$2:$2,0)))</f>
        <v>-8.4682518999999998E-2</v>
      </c>
      <c r="AH24" s="52">
        <f>IF($A24="","",INDEX(Data!$2:$9996,ROW(AH24)-4,MATCH(AH$5,Data!$2:$2,0)))</f>
        <v>3.0171762500000001E-2</v>
      </c>
      <c r="AI24" s="52">
        <f>IF($A24="","",INDEX(Data!$2:$9996,ROW(AI24)-4,MATCH(AI$5,Data!$2:$2,0)))</f>
        <v>-9.0792182999999999E-2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-6.4061253999999998E-2</v>
      </c>
      <c r="AL24" s="52">
        <f>IF($A24="","",INDEX(Data!$2:$9996,ROW(AL24)-4,MATCH(AL$5,Data!$2:$2,0)))</f>
        <v>1.8146150100000001E-2</v>
      </c>
      <c r="AM24" s="52">
        <f>IF($A24="","",INDEX(Data!$2:$9996,ROW(AM24)-4,MATCH(AM$5,Data!$2:$2,0)))</f>
        <v>2.37532765E-2</v>
      </c>
      <c r="AN24" s="52">
        <f>IF($A24="","",INDEX(Data!$2:$9996,ROW(AN24)-4,MATCH(AN$5,Data!$2:$2,0)))</f>
        <v>-0.10596068</v>
      </c>
      <c r="AO24" s="53"/>
      <c r="AP24" s="52">
        <f>IF($A24="","",INDEX(Data!$2:$9996,ROW(AP24)-4,MATCH(AP$5,Data!$2:$2,0)))</f>
        <v>2.44895849E-2</v>
      </c>
      <c r="AQ24" s="52">
        <f>IF($A24="","",INDEX(Data!$2:$9996,ROW(AQ24)-4,MATCH(AQ$5,Data!$2:$2,0)))</f>
        <v>6.5053620500000006E-2</v>
      </c>
      <c r="AR24" s="52">
        <f>IF($A24="","",INDEX(Data!$2:$9996,ROW(AR24)-4,MATCH(AR$5,Data!$2:$2,0)))</f>
        <v>3.7964034100000002E-2</v>
      </c>
      <c r="AS24" s="52">
        <f>IF($A24="","",INDEX(Data!$2:$9996,ROW(AS24)-4,MATCH(AS$5,Data!$2:$2,0)))</f>
        <v>1.100565E-4</v>
      </c>
      <c r="AT24" s="52">
        <f>IF($A24="","",INDEX(Data!$2:$9996,ROW(AT24)-4,MATCH(AT$5,Data!$2:$2,0)))</f>
        <v>4.0140779699999997E-2</v>
      </c>
      <c r="AU24" s="53"/>
      <c r="AV24" s="52">
        <f>IF($A24="","",INDEX(Data!$2:$9996,ROW(AV24)-4,MATCH(AV$5,Data!$2:$2,0)))</f>
        <v>6.1543170999999999E-3</v>
      </c>
      <c r="AW24" s="52">
        <f>IF($A24="","",INDEX(Data!$2:$9996,ROW(AW24)-4,MATCH(AW$5,Data!$2:$2,0)))</f>
        <v>7.2685684599999995E-2</v>
      </c>
      <c r="AX24" s="52">
        <f>IF($A24="","",INDEX(Data!$2:$9996,ROW(AX24)-4,MATCH(AX$5,Data!$2:$2,0)))</f>
        <v>1.0871346324</v>
      </c>
      <c r="AY24" s="52">
        <f>IF($A24="","",INDEX(Data!$2:$9996,ROW(AY24)-4,MATCH(AY$5,Data!$2:$2,0)))</f>
        <v>3.7964034100000002E-2</v>
      </c>
      <c r="AZ24" s="75">
        <f>IF($A24="","",INDEX(Data!$2:$9996,ROW(AZ24)-4,MATCH(AZ$5,Data!$2:$2,0)))</f>
        <v>2.8063029524999998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242</v>
      </c>
      <c r="C25" s="43">
        <f>IF($A25="","",INDEX(Data!$2:$9996,ROW(C25)-4,MATCH(C$5,Data!$2:$2,0)))</f>
        <v>5.45730954E-2</v>
      </c>
      <c r="D25" s="43">
        <f>IF($A25="","",INDEX(Data!$2:$9996,ROW(D25)-4,MATCH(D$5,Data!$2:$2,0)))</f>
        <v>3.9111170100000002E-2</v>
      </c>
      <c r="E25" s="43">
        <f>IF($A25="","",INDEX(Data!$2:$9996,ROW(E25)-4,MATCH(E$5,Data!$2:$2,0)))</f>
        <v>2.57633546E-2</v>
      </c>
      <c r="F25" s="53"/>
      <c r="G25" s="62">
        <f>IF($A25="","",INDEX(Data!$2:$9996,ROW(G25)-4,MATCH(G$5,Data!$2:$2,0)))</f>
        <v>51.313499999999998</v>
      </c>
      <c r="H25" s="49">
        <f t="shared" si="5"/>
        <v>8.8049447636818476E-2</v>
      </c>
      <c r="I25" s="62">
        <f>IF($A25="","",INDEX(Data!$2:$9996,ROW(I25)-4,MATCH(I$5,Data!$2:$2,0)))</f>
        <v>18.263000000000002</v>
      </c>
      <c r="J25" s="49">
        <f t="shared" si="0"/>
        <v>-0.1947175801402177</v>
      </c>
      <c r="K25" s="62">
        <f>IF($A25="","",INDEX(Data!$2:$9996,ROW(K25)-4,MATCH(K$5,Data!$2:$2,0)))</f>
        <v>57.252499999999998</v>
      </c>
      <c r="L25" s="49">
        <f t="shared" si="1"/>
        <v>4.3249694783068206E-2</v>
      </c>
      <c r="M25" s="49">
        <f>IF($A25="","",INDEX(Data!$2:$9996,ROW(M25)-4,MATCH(M$5,Data!$2:$2,0)))</f>
        <v>6.2326756300000001E-2</v>
      </c>
      <c r="N25" s="49">
        <f t="shared" si="2"/>
        <v>9.5581388743178244E-2</v>
      </c>
      <c r="O25" s="53"/>
      <c r="P25" s="62">
        <f>IF($A25="","",INDEX(Data!$2:$9996,ROW(P25)-4,MATCH(P$5,Data!$2:$2,0)))</f>
        <v>947.48199999999997</v>
      </c>
      <c r="Q25" s="49">
        <f>IF($A25="","",INDEX(Data!$2:$9996,ROW(Q25)-4,MATCH(Q$5,Data!$2:$2,0)))</f>
        <v>0.26384254670000001</v>
      </c>
      <c r="R25" s="49">
        <f>IF($A25="","",INDEX(Data!$2:$9996,ROW(R25)-4,MATCH(R$5,Data!$2:$2,0)))</f>
        <v>0.1573632838</v>
      </c>
      <c r="S25" s="49">
        <f>IF($A25="","",INDEX(Data!$2:$9996,ROW(S25)-4,MATCH(S$5,Data!$2:$2,0)))</f>
        <v>0.1061285163</v>
      </c>
      <c r="T25" s="49">
        <f t="shared" si="3"/>
        <v>3.8564068837005389E-2</v>
      </c>
      <c r="U25" s="49">
        <f>IF($A25="","",INDEX(Data!$2:$9996,ROW(U25)-4,MATCH(U$5,Data!$2:$2,0)))</f>
        <v>1.7127919500000002E-2</v>
      </c>
      <c r="V25" s="43">
        <f>IF($A25="","",INDEX(Data!$2:$9996,ROW(V25)-4,MATCH(V$5,Data!$2:$2,0)))</f>
        <v>2.4760574600000002E-2</v>
      </c>
      <c r="W25" s="53"/>
      <c r="X25" s="55">
        <f>IF($A25="","",INDEX(Data!$2:$9996,ROW(X25)-4,MATCH(X$5,Data!$2:$2,0)))</f>
        <v>82.837489228999999</v>
      </c>
      <c r="Y25" s="56">
        <f>IF($A25="","",INDEX(Data!$2:$9996,ROW(Y25)-4,MATCH(Y$5,Data!$2:$2,0)))</f>
        <v>61.612673639</v>
      </c>
      <c r="Z25" s="56">
        <f>IF($A25="","",INDEX(Data!$2:$9996,ROW(Z25)-4,MATCH(Z$5,Data!$2:$2,0)))</f>
        <v>49.985212871999998</v>
      </c>
      <c r="AA25" s="56">
        <f>IF($A25="","",INDEX(Data!$2:$9996,ROW(AA25)-4,MATCH(AA$5,Data!$2:$2,0)))</f>
        <v>28.760397280999999</v>
      </c>
      <c r="AB25" s="53"/>
      <c r="AC25" s="49">
        <f>IF($A25="","",INDEX(Data!$2:$9996,ROW(AC25)-4,MATCH(AC$5,Data!$2:$2,0)))</f>
        <v>0.1061285163</v>
      </c>
      <c r="AD25" s="49">
        <f>IF($A25="","",INDEX(Data!$2:$9996,ROW(AD25)-4,MATCH(AD$5,Data!$2:$2,0)))</f>
        <v>0.1622494112</v>
      </c>
      <c r="AE25" s="49">
        <f>IF($A25="","",INDEX(Data!$2:$9996,ROW(AE25)-4,MATCH(AE$5,Data!$2:$2,0)))</f>
        <v>0.1688018456</v>
      </c>
      <c r="AF25" s="49">
        <f>IF($A25="","",INDEX(Data!$2:$9996,ROW(AF25)-4,MATCH(AF$5,Data!$2:$2,0)))</f>
        <v>0.13694578869999999</v>
      </c>
      <c r="AG25" s="49">
        <f>IF($A25="","",INDEX(Data!$2:$9996,ROW(AG25)-4,MATCH(AG$5,Data!$2:$2,0)))</f>
        <v>-7.8795609000000003E-2</v>
      </c>
      <c r="AH25" s="49">
        <f>IF($A25="","",INDEX(Data!$2:$9996,ROW(AH25)-4,MATCH(AH$5,Data!$2:$2,0)))</f>
        <v>3.08815029E-2</v>
      </c>
      <c r="AI25" s="49">
        <f>IF($A25="","",INDEX(Data!$2:$9996,ROW(AI25)-4,MATCH(AI$5,Data!$2:$2,0)))</f>
        <v>-9.2980131999999993E-2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-5.6120894999999997E-2</v>
      </c>
      <c r="AL25" s="49">
        <f>IF($A25="","",INDEX(Data!$2:$9996,ROW(AL25)-4,MATCH(AL$5,Data!$2:$2,0)))</f>
        <v>1.7127919500000002E-2</v>
      </c>
      <c r="AM25" s="49">
        <f>IF($A25="","",INDEX(Data!$2:$9996,ROW(AM25)-4,MATCH(AM$5,Data!$2:$2,0)))</f>
        <v>2.4760574600000002E-2</v>
      </c>
      <c r="AN25" s="49">
        <f>IF($A25="","",INDEX(Data!$2:$9996,ROW(AN25)-4,MATCH(AN$5,Data!$2:$2,0)))</f>
        <v>-9.8009389000000002E-2</v>
      </c>
      <c r="AO25" s="53"/>
      <c r="AP25" s="49">
        <f>IF($A25="","",INDEX(Data!$2:$9996,ROW(AP25)-4,MATCH(AP$5,Data!$2:$2,0)))</f>
        <v>2.20009865E-2</v>
      </c>
      <c r="AQ25" s="49">
        <f>IF($A25="","",INDEX(Data!$2:$9996,ROW(AQ25)-4,MATCH(AQ$5,Data!$2:$2,0)))</f>
        <v>5.45730954E-2</v>
      </c>
      <c r="AR25" s="49">
        <f>IF($A25="","",INDEX(Data!$2:$9996,ROW(AR25)-4,MATCH(AR$5,Data!$2:$2,0)))</f>
        <v>3.9111170100000002E-2</v>
      </c>
      <c r="AS25" s="49">
        <f>IF($A25="","",INDEX(Data!$2:$9996,ROW(AS25)-4,MATCH(AS$5,Data!$2:$2,0)))</f>
        <v>3.4694469999999999E-17</v>
      </c>
      <c r="AT25" s="49">
        <f>IF($A25="","",INDEX(Data!$2:$9996,ROW(AT25)-4,MATCH(AT$5,Data!$2:$2,0)))</f>
        <v>4.2977211100000003E-2</v>
      </c>
      <c r="AU25" s="53"/>
      <c r="AV25" s="49">
        <f>IF($A25="","",INDEX(Data!$2:$9996,ROW(AV25)-4,MATCH(AV$5,Data!$2:$2,0)))</f>
        <v>5.7360505999999997E-3</v>
      </c>
      <c r="AW25" s="49">
        <f>IF($A25="","",INDEX(Data!$2:$9996,ROW(AW25)-4,MATCH(AW$5,Data!$2:$2,0)))</f>
        <v>1.01159575E-2</v>
      </c>
      <c r="AX25" s="49">
        <f>IF($A25="","",INDEX(Data!$2:$9996,ROW(AX25)-4,MATCH(AX$5,Data!$2:$2,0)))</f>
        <v>1.0695733157</v>
      </c>
      <c r="AY25" s="49">
        <f>IF($A25="","",INDEX(Data!$2:$9996,ROW(AY25)-4,MATCH(AY$5,Data!$2:$2,0)))</f>
        <v>3.9111170100000002E-2</v>
      </c>
      <c r="AZ25" s="76">
        <f>IF($A25="","",INDEX(Data!$2:$9996,ROW(AZ25)-4,MATCH(AZ$5,Data!$2:$2,0)))</f>
        <v>2.4316613447000002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242</v>
      </c>
      <c r="C26" s="41">
        <f>IF($A26="","",INDEX(Data!$2:$9996,ROW(C26)-4,MATCH(C$5,Data!$2:$2,0)))</f>
        <v>5.62093896E-2</v>
      </c>
      <c r="D26" s="41">
        <f>IF($A26="","",INDEX(Data!$2:$9996,ROW(D26)-4,MATCH(D$5,Data!$2:$2,0)))</f>
        <v>3.7745125300000001E-2</v>
      </c>
      <c r="E26" s="41">
        <f>IF($A26="","",INDEX(Data!$2:$9996,ROW(E26)-4,MATCH(E$5,Data!$2:$2,0)))</f>
        <v>2.6538308699999999E-2</v>
      </c>
      <c r="F26" s="53"/>
      <c r="G26" s="61">
        <f>IF($A26="","",INDEX(Data!$2:$9996,ROW(G26)-4,MATCH(G$5,Data!$2:$2,0)))</f>
        <v>52.533999999999999</v>
      </c>
      <c r="H26" s="52">
        <f t="shared" si="5"/>
        <v>2.378516374833136E-2</v>
      </c>
      <c r="I26" s="61">
        <f>IF($A26="","",INDEX(Data!$2:$9996,ROW(I26)-4,MATCH(I$5,Data!$2:$2,0)))</f>
        <v>20.707999999999998</v>
      </c>
      <c r="J26" s="52">
        <f t="shared" si="0"/>
        <v>0.13387723813174157</v>
      </c>
      <c r="K26" s="61">
        <f>IF($A26="","",INDEX(Data!$2:$9996,ROW(K26)-4,MATCH(K$5,Data!$2:$2,0)))</f>
        <v>45.857999999999997</v>
      </c>
      <c r="L26" s="52">
        <f t="shared" si="1"/>
        <v>-0.19902187677394001</v>
      </c>
      <c r="M26" s="52">
        <f>IF($A26="","",INDEX(Data!$2:$9996,ROW(M26)-4,MATCH(M$5,Data!$2:$2,0)))</f>
        <v>5.0841405899999997E-2</v>
      </c>
      <c r="N26" s="52">
        <f t="shared" si="2"/>
        <v>-0.18427640201131409</v>
      </c>
      <c r="O26" s="53"/>
      <c r="P26" s="61">
        <f>IF($A26="","",INDEX(Data!$2:$9996,ROW(P26)-4,MATCH(P$5,Data!$2:$2,0)))</f>
        <v>985.01400000000001</v>
      </c>
      <c r="Q26" s="52">
        <f>IF($A26="","",INDEX(Data!$2:$9996,ROW(Q26)-4,MATCH(Q$5,Data!$2:$2,0)))</f>
        <v>0.26739711799999999</v>
      </c>
      <c r="R26" s="52">
        <f>IF($A26="","",INDEX(Data!$2:$9996,ROW(R26)-4,MATCH(R$5,Data!$2:$2,0)))</f>
        <v>0.15605863740000001</v>
      </c>
      <c r="S26" s="52">
        <f>IF($A26="","",INDEX(Data!$2:$9996,ROW(S26)-4,MATCH(S$5,Data!$2:$2,0)))</f>
        <v>0.10877016220000001</v>
      </c>
      <c r="T26" s="52">
        <f t="shared" si="3"/>
        <v>3.9612362029041226E-2</v>
      </c>
      <c r="U26" s="52">
        <f>IF($A26="","",INDEX(Data!$2:$9996,ROW(U26)-4,MATCH(U$5,Data!$2:$2,0)))</f>
        <v>1.8152175199999999E-2</v>
      </c>
      <c r="V26" s="41">
        <f>IF($A26="","",INDEX(Data!$2:$9996,ROW(V26)-4,MATCH(V$5,Data!$2:$2,0)))</f>
        <v>2.44962346E-2</v>
      </c>
      <c r="W26" s="53"/>
      <c r="X26" s="54">
        <f>IF($A26="","",INDEX(Data!$2:$9996,ROW(X26)-4,MATCH(X$5,Data!$2:$2,0)))</f>
        <v>84.224219856999994</v>
      </c>
      <c r="Y26" s="54">
        <f>IF($A26="","",INDEX(Data!$2:$9996,ROW(Y26)-4,MATCH(Y$5,Data!$2:$2,0)))</f>
        <v>62.668801496999997</v>
      </c>
      <c r="Z26" s="54">
        <f>IF($A26="","",INDEX(Data!$2:$9996,ROW(Z26)-4,MATCH(Z$5,Data!$2:$2,0)))</f>
        <v>52.153614935999997</v>
      </c>
      <c r="AA26" s="54">
        <f>IF($A26="","",INDEX(Data!$2:$9996,ROW(AA26)-4,MATCH(AA$5,Data!$2:$2,0)))</f>
        <v>30.598196575999999</v>
      </c>
      <c r="AB26" s="53"/>
      <c r="AC26" s="52">
        <f>IF($A26="","",INDEX(Data!$2:$9996,ROW(AC26)-4,MATCH(AC$5,Data!$2:$2,0)))</f>
        <v>0.10877016220000001</v>
      </c>
      <c r="AD26" s="52">
        <f>IF($A26="","",INDEX(Data!$2:$9996,ROW(AD26)-4,MATCH(AD$5,Data!$2:$2,0)))</f>
        <v>0.16986948560000001</v>
      </c>
      <c r="AE26" s="52">
        <f>IF($A26="","",INDEX(Data!$2:$9996,ROW(AE26)-4,MATCH(AE$5,Data!$2:$2,0)))</f>
        <v>0.17169534659999999</v>
      </c>
      <c r="AF26" s="52">
        <f>IF($A26="","",INDEX(Data!$2:$9996,ROW(AF26)-4,MATCH(AF$5,Data!$2:$2,0)))</f>
        <v>0.14288661629999999</v>
      </c>
      <c r="AG26" s="52">
        <f>IF($A26="","",INDEX(Data!$2:$9996,ROW(AG26)-4,MATCH(AG$5,Data!$2:$2,0)))</f>
        <v>-8.3830676000000007E-2</v>
      </c>
      <c r="AH26" s="52">
        <f>IF($A26="","",INDEX(Data!$2:$9996,ROW(AH26)-4,MATCH(AH$5,Data!$2:$2,0)))</f>
        <v>2.9749617900000001E-2</v>
      </c>
      <c r="AI26" s="52">
        <f>IF($A26="","",INDEX(Data!$2:$9996,ROW(AI26)-4,MATCH(AI$5,Data!$2:$2,0)))</f>
        <v>-8.3505177999999999E-2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-6.1099322999999997E-2</v>
      </c>
      <c r="AL26" s="52">
        <f>IF($A26="","",INDEX(Data!$2:$9996,ROW(AL26)-4,MATCH(AL$5,Data!$2:$2,0)))</f>
        <v>1.8152175199999999E-2</v>
      </c>
      <c r="AM26" s="52">
        <f>IF($A26="","",INDEX(Data!$2:$9996,ROW(AM26)-4,MATCH(AM$5,Data!$2:$2,0)))</f>
        <v>2.44962346E-2</v>
      </c>
      <c r="AN26" s="52">
        <f>IF($A26="","",INDEX(Data!$2:$9996,ROW(AN26)-4,MATCH(AN$5,Data!$2:$2,0)))</f>
        <v>-0.10374773299999999</v>
      </c>
      <c r="AO26" s="53"/>
      <c r="AP26" s="52">
        <f>IF($A26="","",INDEX(Data!$2:$9996,ROW(AP26)-4,MATCH(AP$5,Data!$2:$2,0)))</f>
        <v>1.7892353400000002E-2</v>
      </c>
      <c r="AQ26" s="52">
        <f>IF($A26="","",INDEX(Data!$2:$9996,ROW(AQ26)-4,MATCH(AQ$5,Data!$2:$2,0)))</f>
        <v>5.62093896E-2</v>
      </c>
      <c r="AR26" s="52">
        <f>IF($A26="","",INDEX(Data!$2:$9996,ROW(AR26)-4,MATCH(AR$5,Data!$2:$2,0)))</f>
        <v>3.7745125300000001E-2</v>
      </c>
      <c r="AS26" s="52">
        <f>IF($A26="","",INDEX(Data!$2:$9996,ROW(AS26)-4,MATCH(AS$5,Data!$2:$2,0)))</f>
        <v>-1.0514E-5</v>
      </c>
      <c r="AT26" s="52">
        <f>IF($A26="","",INDEX(Data!$2:$9996,ROW(AT26)-4,MATCH(AT$5,Data!$2:$2,0)))</f>
        <v>4.1848176199999997E-2</v>
      </c>
      <c r="AU26" s="53"/>
      <c r="AV26" s="52">
        <f>IF($A26="","",INDEX(Data!$2:$9996,ROW(AV26)-4,MATCH(AV$5,Data!$2:$2,0)))</f>
        <v>5.1517122000000002E-3</v>
      </c>
      <c r="AW26" s="52">
        <f>IF($A26="","",INDEX(Data!$2:$9996,ROW(AW26)-4,MATCH(AW$5,Data!$2:$2,0)))</f>
        <v>9.0864569999999992E-3</v>
      </c>
      <c r="AX26" s="52">
        <f>IF($A26="","",INDEX(Data!$2:$9996,ROW(AX26)-4,MATCH(AX$5,Data!$2:$2,0)))</f>
        <v>1.0926758073</v>
      </c>
      <c r="AY26" s="52">
        <f>IF($A26="","",INDEX(Data!$2:$9996,ROW(AY26)-4,MATCH(AY$5,Data!$2:$2,0)))</f>
        <v>3.7745125300000001E-2</v>
      </c>
      <c r="AZ26" s="75">
        <f>IF($A26="","",INDEX(Data!$2:$9996,ROW(AZ26)-4,MATCH(AZ$5,Data!$2:$2,0)))</f>
        <v>2.4913781381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242</v>
      </c>
      <c r="C27" s="43">
        <f>IF($A27="","",INDEX(Data!$2:$9996,ROW(C27)-4,MATCH(C$5,Data!$2:$2,0)))</f>
        <v>5.7835171499999997E-2</v>
      </c>
      <c r="D27" s="43">
        <f>IF($A27="","",INDEX(Data!$2:$9996,ROW(D27)-4,MATCH(D$5,Data!$2:$2,0)))</f>
        <v>4.12334351E-2</v>
      </c>
      <c r="E27" s="43">
        <f>IF($A27="","",INDEX(Data!$2:$9996,ROW(E27)-4,MATCH(E$5,Data!$2:$2,0)))</f>
        <v>2.9669753699999999E-2</v>
      </c>
      <c r="F27" s="53"/>
      <c r="G27" s="62">
        <f>IF($A27="","",INDEX(Data!$2:$9996,ROW(G27)-4,MATCH(G$5,Data!$2:$2,0)))</f>
        <v>54.779499999999999</v>
      </c>
      <c r="H27" s="49">
        <f t="shared" si="5"/>
        <v>4.2743746906765141E-2</v>
      </c>
      <c r="I27" s="62">
        <f>IF($A27="","",INDEX(Data!$2:$9996,ROW(I27)-4,MATCH(I$5,Data!$2:$2,0)))</f>
        <v>24.126000000000001</v>
      </c>
      <c r="J27" s="49">
        <f t="shared" si="0"/>
        <v>0.16505698280857656</v>
      </c>
      <c r="K27" s="62">
        <f>IF($A27="","",INDEX(Data!$2:$9996,ROW(K27)-4,MATCH(K$5,Data!$2:$2,0)))</f>
        <v>50.610999999999997</v>
      </c>
      <c r="L27" s="49">
        <f t="shared" si="1"/>
        <v>0.10364603776876445</v>
      </c>
      <c r="M27" s="49">
        <f>IF($A27="","",INDEX(Data!$2:$9996,ROW(M27)-4,MATCH(M$5,Data!$2:$2,0)))</f>
        <v>5.1022354899999997E-2</v>
      </c>
      <c r="N27" s="49">
        <f t="shared" si="2"/>
        <v>3.5590872596227654E-3</v>
      </c>
      <c r="O27" s="53"/>
      <c r="P27" s="62">
        <f>IF($A27="","",INDEX(Data!$2:$9996,ROW(P27)-4,MATCH(P$5,Data!$2:$2,0)))</f>
        <v>1000.433</v>
      </c>
      <c r="Q27" s="49">
        <f>IF($A27="","",INDEX(Data!$2:$9996,ROW(Q27)-4,MATCH(Q$5,Data!$2:$2,0)))</f>
        <v>0.26171658050000002</v>
      </c>
      <c r="R27" s="49">
        <f>IF($A27="","",INDEX(Data!$2:$9996,ROW(R27)-4,MATCH(R$5,Data!$2:$2,0)))</f>
        <v>0.1553881738</v>
      </c>
      <c r="S27" s="49">
        <f>IF($A27="","",INDEX(Data!$2:$9996,ROW(S27)-4,MATCH(S$5,Data!$2:$2,0)))</f>
        <v>0.1074885958</v>
      </c>
      <c r="T27" s="49">
        <f t="shared" si="3"/>
        <v>1.5653584619101844E-2</v>
      </c>
      <c r="U27" s="49">
        <f>IF($A27="","",INDEX(Data!$2:$9996,ROW(U27)-4,MATCH(U$5,Data!$2:$2,0)))</f>
        <v>1.9231771700000001E-2</v>
      </c>
      <c r="V27" s="43">
        <f>IF($A27="","",INDEX(Data!$2:$9996,ROW(V27)-4,MATCH(V$5,Data!$2:$2,0)))</f>
        <v>2.4674268100000001E-2</v>
      </c>
      <c r="W27" s="53"/>
      <c r="X27" s="55">
        <f>IF($A27="","",INDEX(Data!$2:$9996,ROW(X27)-4,MATCH(X$5,Data!$2:$2,0)))</f>
        <v>80.740635068000003</v>
      </c>
      <c r="Y27" s="56">
        <f>IF($A27="","",INDEX(Data!$2:$9996,ROW(Y27)-4,MATCH(Y$5,Data!$2:$2,0)))</f>
        <v>63.055971372000002</v>
      </c>
      <c r="Z27" s="56">
        <f>IF($A27="","",INDEX(Data!$2:$9996,ROW(Z27)-4,MATCH(Z$5,Data!$2:$2,0)))</f>
        <v>49.510584846</v>
      </c>
      <c r="AA27" s="56">
        <f>IF($A27="","",INDEX(Data!$2:$9996,ROW(AA27)-4,MATCH(AA$5,Data!$2:$2,0)))</f>
        <v>31.825921149999999</v>
      </c>
      <c r="AB27" s="53"/>
      <c r="AC27" s="49">
        <f>IF($A27="","",INDEX(Data!$2:$9996,ROW(AC27)-4,MATCH(AC$5,Data!$2:$2,0)))</f>
        <v>0.1074885958</v>
      </c>
      <c r="AD27" s="49">
        <f>IF($A27="","",INDEX(Data!$2:$9996,ROW(AD27)-4,MATCH(AD$5,Data!$2:$2,0)))</f>
        <v>0.1592741902</v>
      </c>
      <c r="AE27" s="49">
        <f>IF($A27="","",INDEX(Data!$2:$9996,ROW(AE27)-4,MATCH(AE$5,Data!$2:$2,0)))</f>
        <v>0.172756086</v>
      </c>
      <c r="AF27" s="49">
        <f>IF($A27="","",INDEX(Data!$2:$9996,ROW(AF27)-4,MATCH(AF$5,Data!$2:$2,0)))</f>
        <v>0.1356454379</v>
      </c>
      <c r="AG27" s="49">
        <f>IF($A27="","",INDEX(Data!$2:$9996,ROW(AG27)-4,MATCH(AG$5,Data!$2:$2,0)))</f>
        <v>-8.7194305E-2</v>
      </c>
      <c r="AH27" s="49">
        <f>IF($A27="","",INDEX(Data!$2:$9996,ROW(AH27)-4,MATCH(AH$5,Data!$2:$2,0)))</f>
        <v>2.7702292E-2</v>
      </c>
      <c r="AI27" s="49">
        <f>IF($A27="","",INDEX(Data!$2:$9996,ROW(AI27)-4,MATCH(AI$5,Data!$2:$2,0)))</f>
        <v>-8.2014240000000002E-2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-5.1785593999999997E-2</v>
      </c>
      <c r="AL27" s="49">
        <f>IF($A27="","",INDEX(Data!$2:$9996,ROW(AL27)-4,MATCH(AL$5,Data!$2:$2,0)))</f>
        <v>1.9231771700000001E-2</v>
      </c>
      <c r="AM27" s="49">
        <f>IF($A27="","",INDEX(Data!$2:$9996,ROW(AM27)-4,MATCH(AM$5,Data!$2:$2,0)))</f>
        <v>2.4674268100000001E-2</v>
      </c>
      <c r="AN27" s="49">
        <f>IF($A27="","",INDEX(Data!$2:$9996,ROW(AN27)-4,MATCH(AN$5,Data!$2:$2,0)))</f>
        <v>-9.5691633999999998E-2</v>
      </c>
      <c r="AO27" s="53"/>
      <c r="AP27" s="49">
        <f>IF($A27="","",INDEX(Data!$2:$9996,ROW(AP27)-4,MATCH(AP$5,Data!$2:$2,0)))</f>
        <v>1.9332596699999999E-2</v>
      </c>
      <c r="AQ27" s="49">
        <f>IF($A27="","",INDEX(Data!$2:$9996,ROW(AQ27)-4,MATCH(AQ$5,Data!$2:$2,0)))</f>
        <v>5.7835171499999997E-2</v>
      </c>
      <c r="AR27" s="49">
        <f>IF($A27="","",INDEX(Data!$2:$9996,ROW(AR27)-4,MATCH(AR$5,Data!$2:$2,0)))</f>
        <v>4.12334351E-2</v>
      </c>
      <c r="AS27" s="49">
        <f>IF($A27="","",INDEX(Data!$2:$9996,ROW(AS27)-4,MATCH(AS$5,Data!$2:$2,0)))</f>
        <v>-5.3179200000000001E-4</v>
      </c>
      <c r="AT27" s="49">
        <f>IF($A27="","",INDEX(Data!$2:$9996,ROW(AT27)-4,MATCH(AT$5,Data!$2:$2,0)))</f>
        <v>4.1915369600000002E-2</v>
      </c>
      <c r="AU27" s="53"/>
      <c r="AV27" s="49">
        <f>IF($A27="","",INDEX(Data!$2:$9996,ROW(AV27)-4,MATCH(AV$5,Data!$2:$2,0)))</f>
        <v>5.5681398E-3</v>
      </c>
      <c r="AW27" s="49">
        <f>IF($A27="","",INDEX(Data!$2:$9996,ROW(AW27)-4,MATCH(AW$5,Data!$2:$2,0)))</f>
        <v>3.5821585400000001E-2</v>
      </c>
      <c r="AX27" s="49">
        <f>IF($A27="","",INDEX(Data!$2:$9996,ROW(AX27)-4,MATCH(AX$5,Data!$2:$2,0)))</f>
        <v>1.1239563648999999</v>
      </c>
      <c r="AY27" s="49">
        <f>IF($A27="","",INDEX(Data!$2:$9996,ROW(AY27)-4,MATCH(AY$5,Data!$2:$2,0)))</f>
        <v>4.12334351E-2</v>
      </c>
      <c r="AZ27" s="76">
        <f>IF($A27="","",INDEX(Data!$2:$9996,ROW(AZ27)-4,MATCH(AZ$5,Data!$2:$2,0)))</f>
        <v>3.2747862259999998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245</v>
      </c>
      <c r="C28" s="41">
        <f>IF($A28="","",INDEX(Data!$2:$9996,ROW(C28)-4,MATCH(C$5,Data!$2:$2,0)))</f>
        <v>6.59427603E-2</v>
      </c>
      <c r="D28" s="41">
        <f>IF($A28="","",INDEX(Data!$2:$9996,ROW(D28)-4,MATCH(D$5,Data!$2:$2,0)))</f>
        <v>4.4151134100000003E-2</v>
      </c>
      <c r="E28" s="41">
        <f>IF($A28="","",INDEX(Data!$2:$9996,ROW(E28)-4,MATCH(E$5,Data!$2:$2,0)))</f>
        <v>3.3825990799999997E-2</v>
      </c>
      <c r="F28" s="53"/>
      <c r="G28" s="61">
        <f>IF($A28="","",INDEX(Data!$2:$9996,ROW(G28)-4,MATCH(G$5,Data!$2:$2,0)))</f>
        <v>68.555999999999997</v>
      </c>
      <c r="H28" s="52">
        <f t="shared" si="5"/>
        <v>0.25149006471398971</v>
      </c>
      <c r="I28" s="61">
        <f>IF($A28="","",INDEX(Data!$2:$9996,ROW(I28)-4,MATCH(I$5,Data!$2:$2,0)))</f>
        <v>33.567999999999998</v>
      </c>
      <c r="J28" s="52">
        <f t="shared" si="0"/>
        <v>0.39136201608223475</v>
      </c>
      <c r="K28" s="61">
        <f>IF($A28="","",INDEX(Data!$2:$9996,ROW(K28)-4,MATCH(K$5,Data!$2:$2,0)))</f>
        <v>57.411999999999999</v>
      </c>
      <c r="L28" s="52">
        <f t="shared" si="1"/>
        <v>0.13437790203710662</v>
      </c>
      <c r="M28" s="52">
        <f>IF($A28="","",INDEX(Data!$2:$9996,ROW(M28)-4,MATCH(M$5,Data!$2:$2,0)))</f>
        <v>5.1137331199999997E-2</v>
      </c>
      <c r="N28" s="52">
        <f t="shared" si="2"/>
        <v>2.2534494972908398E-3</v>
      </c>
      <c r="O28" s="53"/>
      <c r="P28" s="61">
        <f>IF($A28="","",INDEX(Data!$2:$9996,ROW(P28)-4,MATCH(P$5,Data!$2:$2,0)))</f>
        <v>1057.5</v>
      </c>
      <c r="Q28" s="52">
        <f>IF($A28="","",INDEX(Data!$2:$9996,ROW(Q28)-4,MATCH(Q$5,Data!$2:$2,0)))</f>
        <v>0.2557937079</v>
      </c>
      <c r="R28" s="52">
        <f>IF($A28="","",INDEX(Data!$2:$9996,ROW(R28)-4,MATCH(R$5,Data!$2:$2,0)))</f>
        <v>0.15476706670000001</v>
      </c>
      <c r="S28" s="52">
        <f>IF($A28="","",INDEX(Data!$2:$9996,ROW(S28)-4,MATCH(S$5,Data!$2:$2,0)))</f>
        <v>0.10550357890000001</v>
      </c>
      <c r="T28" s="52">
        <f t="shared" si="3"/>
        <v>5.704230068380392E-2</v>
      </c>
      <c r="U28" s="52">
        <f>IF($A28="","",INDEX(Data!$2:$9996,ROW(U28)-4,MATCH(U$5,Data!$2:$2,0)))</f>
        <v>1.94401214E-2</v>
      </c>
      <c r="V28" s="41">
        <f>IF($A28="","",INDEX(Data!$2:$9996,ROW(V28)-4,MATCH(V$5,Data!$2:$2,0)))</f>
        <v>2.5195595500000001E-2</v>
      </c>
      <c r="W28" s="53"/>
      <c r="X28" s="54">
        <f>IF($A28="","",INDEX(Data!$2:$9996,ROW(X28)-4,MATCH(X$5,Data!$2:$2,0)))</f>
        <v>82.331989789000005</v>
      </c>
      <c r="Y28" s="54">
        <f>IF($A28="","",INDEX(Data!$2:$9996,ROW(Y28)-4,MATCH(Y$5,Data!$2:$2,0)))</f>
        <v>62.509296608</v>
      </c>
      <c r="Z28" s="54">
        <f>IF($A28="","",INDEX(Data!$2:$9996,ROW(Z28)-4,MATCH(Z$5,Data!$2:$2,0)))</f>
        <v>49.772727273000001</v>
      </c>
      <c r="AA28" s="54">
        <f>IF($A28="","",INDEX(Data!$2:$9996,ROW(AA28)-4,MATCH(AA$5,Data!$2:$2,0)))</f>
        <v>29.950034091999999</v>
      </c>
      <c r="AB28" s="53"/>
      <c r="AC28" s="52">
        <f>IF($A28="","",INDEX(Data!$2:$9996,ROW(AC28)-4,MATCH(AC$5,Data!$2:$2,0)))</f>
        <v>0.10550357890000001</v>
      </c>
      <c r="AD28" s="52">
        <f>IF($A28="","",INDEX(Data!$2:$9996,ROW(AD28)-4,MATCH(AD$5,Data!$2:$2,0)))</f>
        <v>0.157639111</v>
      </c>
      <c r="AE28" s="52">
        <f>IF($A28="","",INDEX(Data!$2:$9996,ROW(AE28)-4,MATCH(AE$5,Data!$2:$2,0)))</f>
        <v>0.1712583469</v>
      </c>
      <c r="AF28" s="52">
        <f>IF($A28="","",INDEX(Data!$2:$9996,ROW(AF28)-4,MATCH(AF$5,Data!$2:$2,0)))</f>
        <v>0.13636363639999999</v>
      </c>
      <c r="AG28" s="52">
        <f>IF($A28="","",INDEX(Data!$2:$9996,ROW(AG28)-4,MATCH(AG$5,Data!$2:$2,0)))</f>
        <v>-8.2054888000000006E-2</v>
      </c>
      <c r="AH28" s="52">
        <f>IF($A28="","",INDEX(Data!$2:$9996,ROW(AH28)-4,MATCH(AH$5,Data!$2:$2,0)))</f>
        <v>2.8642325E-2</v>
      </c>
      <c r="AI28" s="52">
        <f>IF($A28="","",INDEX(Data!$2:$9996,ROW(AI28)-4,MATCH(AI$5,Data!$2:$2,0)))</f>
        <v>-8.2934448999999993E-2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-5.2135531999999998E-2</v>
      </c>
      <c r="AL28" s="52">
        <f>IF($A28="","",INDEX(Data!$2:$9996,ROW(AL28)-4,MATCH(AL$5,Data!$2:$2,0)))</f>
        <v>1.94401214E-2</v>
      </c>
      <c r="AM28" s="52">
        <f>IF($A28="","",INDEX(Data!$2:$9996,ROW(AM28)-4,MATCH(AM$5,Data!$2:$2,0)))</f>
        <v>2.5195595500000001E-2</v>
      </c>
      <c r="AN28" s="52">
        <f>IF($A28="","",INDEX(Data!$2:$9996,ROW(AN28)-4,MATCH(AN$5,Data!$2:$2,0)))</f>
        <v>-9.6771249000000004E-2</v>
      </c>
      <c r="AO28" s="53"/>
      <c r="AP28" s="52">
        <f>IF($A28="","",INDEX(Data!$2:$9996,ROW(AP28)-4,MATCH(AP$5,Data!$2:$2,0)))</f>
        <v>2.28996663E-2</v>
      </c>
      <c r="AQ28" s="52">
        <f>IF($A28="","",INDEX(Data!$2:$9996,ROW(AQ28)-4,MATCH(AQ$5,Data!$2:$2,0)))</f>
        <v>6.59427603E-2</v>
      </c>
      <c r="AR28" s="52">
        <f>IF($A28="","",INDEX(Data!$2:$9996,ROW(AR28)-4,MATCH(AR$5,Data!$2:$2,0)))</f>
        <v>4.4151134100000003E-2</v>
      </c>
      <c r="AS28" s="52">
        <f>IF($A28="","",INDEX(Data!$2:$9996,ROW(AS28)-4,MATCH(AS$5,Data!$2:$2,0)))</f>
        <v>-3.3771799999999998E-4</v>
      </c>
      <c r="AT28" s="52">
        <f>IF($A28="","",INDEX(Data!$2:$9996,ROW(AT28)-4,MATCH(AT$5,Data!$2:$2,0)))</f>
        <v>4.1629378500000001E-2</v>
      </c>
      <c r="AU28" s="53"/>
      <c r="AV28" s="52">
        <f>IF($A28="","",INDEX(Data!$2:$9996,ROW(AV28)-4,MATCH(AV$5,Data!$2:$2,0)))</f>
        <v>6.2658454999999997E-3</v>
      </c>
      <c r="AW28" s="52">
        <f>IF($A28="","",INDEX(Data!$2:$9996,ROW(AW28)-4,MATCH(AW$5,Data!$2:$2,0)))</f>
        <v>2.7855431900000002E-2</v>
      </c>
      <c r="AX28" s="52">
        <f>IF($A28="","",INDEX(Data!$2:$9996,ROW(AX28)-4,MATCH(AX$5,Data!$2:$2,0)))</f>
        <v>1.1205608406000001</v>
      </c>
      <c r="AY28" s="52">
        <f>IF($A28="","",INDEX(Data!$2:$9996,ROW(AY28)-4,MATCH(AY$5,Data!$2:$2,0)))</f>
        <v>4.4151134100000003E-2</v>
      </c>
      <c r="AZ28" s="75">
        <f>IF($A28="","",INDEX(Data!$2:$9996,ROW(AZ28)-4,MATCH(AZ$5,Data!$2:$2,0)))</f>
        <v>2.4936423254000002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247</v>
      </c>
      <c r="C29" s="43">
        <f>IF($A29="","",INDEX(Data!$2:$9996,ROW(C29)-4,MATCH(C$5,Data!$2:$2,0)))</f>
        <v>7.0982444699999994E-2</v>
      </c>
      <c r="D29" s="43">
        <f>IF($A29="","",INDEX(Data!$2:$9996,ROW(D29)-4,MATCH(D$5,Data!$2:$2,0)))</f>
        <v>4.7573366200000002E-2</v>
      </c>
      <c r="E29" s="43">
        <f>IF($A29="","",INDEX(Data!$2:$9996,ROW(E29)-4,MATCH(E$5,Data!$2:$2,0)))</f>
        <v>3.6762808899999999E-2</v>
      </c>
      <c r="F29" s="53"/>
      <c r="G29" s="62">
        <f>IF($A29="","",INDEX(Data!$2:$9996,ROW(G29)-4,MATCH(G$5,Data!$2:$2,0)))</f>
        <v>72.900000000000006</v>
      </c>
      <c r="H29" s="49">
        <f t="shared" si="5"/>
        <v>6.3364256957815626E-2</v>
      </c>
      <c r="I29" s="62">
        <f>IF($A29="","",INDEX(Data!$2:$9996,ROW(I29)-4,MATCH(I$5,Data!$2:$2,0)))</f>
        <v>39.335000000000001</v>
      </c>
      <c r="J29" s="49">
        <f t="shared" si="0"/>
        <v>0.17180052430886569</v>
      </c>
      <c r="K29" s="62">
        <f>IF($A29="","",INDEX(Data!$2:$9996,ROW(K29)-4,MATCH(K$5,Data!$2:$2,0)))</f>
        <v>65.417000000000002</v>
      </c>
      <c r="L29" s="49">
        <f t="shared" si="1"/>
        <v>0.13943078102138931</v>
      </c>
      <c r="M29" s="49">
        <f>IF($A29="","",INDEX(Data!$2:$9996,ROW(M29)-4,MATCH(M$5,Data!$2:$2,0)))</f>
        <v>5.27105961E-2</v>
      </c>
      <c r="N29" s="49">
        <f t="shared" si="2"/>
        <v>3.0765487034254985E-2</v>
      </c>
      <c r="O29" s="53"/>
      <c r="P29" s="62">
        <f>IF($A29="","",INDEX(Data!$2:$9996,ROW(P29)-4,MATCH(P$5,Data!$2:$2,0)))</f>
        <v>1036.8230000000001</v>
      </c>
      <c r="Q29" s="49">
        <f>IF($A29="","",INDEX(Data!$2:$9996,ROW(Q29)-4,MATCH(Q$5,Data!$2:$2,0)))</f>
        <v>0.2581368436</v>
      </c>
      <c r="R29" s="49">
        <f>IF($A29="","",INDEX(Data!$2:$9996,ROW(R29)-4,MATCH(R$5,Data!$2:$2,0)))</f>
        <v>0.15388168969999999</v>
      </c>
      <c r="S29" s="49">
        <f>IF($A29="","",INDEX(Data!$2:$9996,ROW(S29)-4,MATCH(S$5,Data!$2:$2,0)))</f>
        <v>0.10846742669999999</v>
      </c>
      <c r="T29" s="49">
        <f t="shared" si="3"/>
        <v>-1.9552718676122845E-2</v>
      </c>
      <c r="U29" s="49">
        <f>IF($A29="","",INDEX(Data!$2:$9996,ROW(U29)-4,MATCH(U$5,Data!$2:$2,0)))</f>
        <v>2.1778584399999999E-2</v>
      </c>
      <c r="V29" s="43">
        <f>IF($A29="","",INDEX(Data!$2:$9996,ROW(V29)-4,MATCH(V$5,Data!$2:$2,0)))</f>
        <v>2.6197382799999998E-2</v>
      </c>
      <c r="W29" s="53"/>
      <c r="X29" s="55">
        <f>IF($A29="","",INDEX(Data!$2:$9996,ROW(X29)-4,MATCH(X$5,Data!$2:$2,0)))</f>
        <v>79.257842913000005</v>
      </c>
      <c r="Y29" s="56">
        <f>IF($A29="","",INDEX(Data!$2:$9996,ROW(Y29)-4,MATCH(Y$5,Data!$2:$2,0)))</f>
        <v>59.948717322</v>
      </c>
      <c r="Z29" s="56">
        <f>IF($A29="","",INDEX(Data!$2:$9996,ROW(Z29)-4,MATCH(Z$5,Data!$2:$2,0)))</f>
        <v>48.875894981999998</v>
      </c>
      <c r="AA29" s="56">
        <f>IF($A29="","",INDEX(Data!$2:$9996,ROW(AA29)-4,MATCH(AA$5,Data!$2:$2,0)))</f>
        <v>29.566769391000001</v>
      </c>
      <c r="AB29" s="53"/>
      <c r="AC29" s="49">
        <f>IF($A29="","",INDEX(Data!$2:$9996,ROW(AC29)-4,MATCH(AC$5,Data!$2:$2,0)))</f>
        <v>0.10846742669999999</v>
      </c>
      <c r="AD29" s="49">
        <f>IF($A29="","",INDEX(Data!$2:$9996,ROW(AD29)-4,MATCH(AD$5,Data!$2:$2,0)))</f>
        <v>0.1567433983</v>
      </c>
      <c r="AE29" s="49">
        <f>IF($A29="","",INDEX(Data!$2:$9996,ROW(AE29)-4,MATCH(AE$5,Data!$2:$2,0)))</f>
        <v>0.16424306120000001</v>
      </c>
      <c r="AF29" s="49">
        <f>IF($A29="","",INDEX(Data!$2:$9996,ROW(AF29)-4,MATCH(AF$5,Data!$2:$2,0)))</f>
        <v>0.1339065616</v>
      </c>
      <c r="AG29" s="49">
        <f>IF($A29="","",INDEX(Data!$2:$9996,ROW(AG29)-4,MATCH(AG$5,Data!$2:$2,0)))</f>
        <v>-8.1004848000000004E-2</v>
      </c>
      <c r="AH29" s="49">
        <f>IF($A29="","",INDEX(Data!$2:$9996,ROW(AH29)-4,MATCH(AH$5,Data!$2:$2,0)))</f>
        <v>3.0554505400000001E-2</v>
      </c>
      <c r="AI29" s="49">
        <f>IF($A29="","",INDEX(Data!$2:$9996,ROW(AI29)-4,MATCH(AI$5,Data!$2:$2,0)))</f>
        <v>-8.6890780000000001E-2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-4.8275972E-2</v>
      </c>
      <c r="AL29" s="49">
        <f>IF($A29="","",INDEX(Data!$2:$9996,ROW(AL29)-4,MATCH(AL$5,Data!$2:$2,0)))</f>
        <v>2.1778584399999999E-2</v>
      </c>
      <c r="AM29" s="49">
        <f>IF($A29="","",INDEX(Data!$2:$9996,ROW(AM29)-4,MATCH(AM$5,Data!$2:$2,0)))</f>
        <v>2.6197382799999998E-2</v>
      </c>
      <c r="AN29" s="49">
        <f>IF($A29="","",INDEX(Data!$2:$9996,ROW(AN29)-4,MATCH(AN$5,Data!$2:$2,0)))</f>
        <v>-9.6251938999999995E-2</v>
      </c>
      <c r="AO29" s="53"/>
      <c r="AP29" s="49">
        <f>IF($A29="","",INDEX(Data!$2:$9996,ROW(AP29)-4,MATCH(AP$5,Data!$2:$2,0)))</f>
        <v>2.4072524800000002E-2</v>
      </c>
      <c r="AQ29" s="49">
        <f>IF($A29="","",INDEX(Data!$2:$9996,ROW(AQ29)-4,MATCH(AQ$5,Data!$2:$2,0)))</f>
        <v>7.0982444699999994E-2</v>
      </c>
      <c r="AR29" s="49">
        <f>IF($A29="","",INDEX(Data!$2:$9996,ROW(AR29)-4,MATCH(AR$5,Data!$2:$2,0)))</f>
        <v>4.7573366200000002E-2</v>
      </c>
      <c r="AS29" s="49">
        <f>IF($A29="","",INDEX(Data!$2:$9996,ROW(AS29)-4,MATCH(AS$5,Data!$2:$2,0)))</f>
        <v>-5.1206699999999995E-4</v>
      </c>
      <c r="AT29" s="49">
        <f>IF($A29="","",INDEX(Data!$2:$9996,ROW(AT29)-4,MATCH(AT$5,Data!$2:$2,0)))</f>
        <v>4.4841395200000002E-2</v>
      </c>
      <c r="AU29" s="53"/>
      <c r="AV29" s="49">
        <f>IF($A29="","",INDEX(Data!$2:$9996,ROW(AV29)-4,MATCH(AV$5,Data!$2:$2,0)))</f>
        <v>6.7347529E-3</v>
      </c>
      <c r="AW29" s="49">
        <f>IF($A29="","",INDEX(Data!$2:$9996,ROW(AW29)-4,MATCH(AW$5,Data!$2:$2,0)))</f>
        <v>4.0165680099999997E-2</v>
      </c>
      <c r="AX29" s="49">
        <f>IF($A29="","",INDEX(Data!$2:$9996,ROW(AX29)-4,MATCH(AX$5,Data!$2:$2,0)))</f>
        <v>1.1309843470000001</v>
      </c>
      <c r="AY29" s="49">
        <f>IF($A29="","",INDEX(Data!$2:$9996,ROW(AY29)-4,MATCH(AY$5,Data!$2:$2,0)))</f>
        <v>4.7573366200000002E-2</v>
      </c>
      <c r="AZ29" s="76">
        <f>IF($A29="","",INDEX(Data!$2:$9996,ROW(AZ29)-4,MATCH(AZ$5,Data!$2:$2,0)))</f>
        <v>2.2860667702000002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249</v>
      </c>
      <c r="C30" s="41">
        <f>IF($A30="","",INDEX(Data!$2:$9996,ROW(C30)-4,MATCH(C$5,Data!$2:$2,0)))</f>
        <v>7.4400471100000004E-2</v>
      </c>
      <c r="D30" s="41">
        <f>IF($A30="","",INDEX(Data!$2:$9996,ROW(D30)-4,MATCH(D$5,Data!$2:$2,0)))</f>
        <v>4.9634084500000002E-2</v>
      </c>
      <c r="E30" s="41">
        <f>IF($A30="","",INDEX(Data!$2:$9996,ROW(E30)-4,MATCH(E$5,Data!$2:$2,0)))</f>
        <v>3.7403365199999997E-2</v>
      </c>
      <c r="F30" s="53"/>
      <c r="G30" s="61">
        <f>IF($A30="","",INDEX(Data!$2:$9996,ROW(G30)-4,MATCH(G$5,Data!$2:$2,0)))</f>
        <v>65.637</v>
      </c>
      <c r="H30" s="52">
        <f t="shared" si="5"/>
        <v>-9.9629629629629693E-2</v>
      </c>
      <c r="I30" s="61">
        <f>IF($A30="","",INDEX(Data!$2:$9996,ROW(I30)-4,MATCH(I$5,Data!$2:$2,0)))</f>
        <v>40.003</v>
      </c>
      <c r="J30" s="52">
        <f t="shared" si="0"/>
        <v>1.6982331257150103E-2</v>
      </c>
      <c r="K30" s="61">
        <f>IF($A30="","",INDEX(Data!$2:$9996,ROW(K30)-4,MATCH(K$5,Data!$2:$2,0)))</f>
        <v>51.435499999999998</v>
      </c>
      <c r="L30" s="52">
        <f t="shared" si="1"/>
        <v>-0.21372884724154279</v>
      </c>
      <c r="M30" s="52">
        <f>IF($A30="","",INDEX(Data!$2:$9996,ROW(M30)-4,MATCH(M$5,Data!$2:$2,0)))</f>
        <v>4.9149913599999998E-2</v>
      </c>
      <c r="N30" s="52">
        <f t="shared" si="2"/>
        <v>-6.7551550607487867E-2</v>
      </c>
      <c r="O30" s="53"/>
      <c r="P30" s="61">
        <f>IF($A30="","",INDEX(Data!$2:$9996,ROW(P30)-4,MATCH(P$5,Data!$2:$2,0)))</f>
        <v>1095.106</v>
      </c>
      <c r="Q30" s="52">
        <f>IF($A30="","",INDEX(Data!$2:$9996,ROW(Q30)-4,MATCH(Q$5,Data!$2:$2,0)))</f>
        <v>0.26011906559999998</v>
      </c>
      <c r="R30" s="52">
        <f>IF($A30="","",INDEX(Data!$2:$9996,ROW(R30)-4,MATCH(R$5,Data!$2:$2,0)))</f>
        <v>0.15132356259999999</v>
      </c>
      <c r="S30" s="52">
        <f>IF($A30="","",INDEX(Data!$2:$9996,ROW(S30)-4,MATCH(S$5,Data!$2:$2,0)))</f>
        <v>0.1083699244</v>
      </c>
      <c r="T30" s="52">
        <f t="shared" si="3"/>
        <v>5.6213066261068569E-2</v>
      </c>
      <c r="U30" s="52">
        <f>IF($A30="","",INDEX(Data!$2:$9996,ROW(U30)-4,MATCH(U$5,Data!$2:$2,0)))</f>
        <v>2.3621638E-2</v>
      </c>
      <c r="V30" s="41">
        <f>IF($A30="","",INDEX(Data!$2:$9996,ROW(V30)-4,MATCH(V$5,Data!$2:$2,0)))</f>
        <v>2.5592706999999999E-2</v>
      </c>
      <c r="W30" s="53"/>
      <c r="X30" s="54">
        <f>IF($A30="","",INDEX(Data!$2:$9996,ROW(X30)-4,MATCH(X$5,Data!$2:$2,0)))</f>
        <v>81.214335379999994</v>
      </c>
      <c r="Y30" s="54">
        <f>IF($A30="","",INDEX(Data!$2:$9996,ROW(Y30)-4,MATCH(Y$5,Data!$2:$2,0)))</f>
        <v>62.414095222</v>
      </c>
      <c r="Z30" s="54">
        <f>IF($A30="","",INDEX(Data!$2:$9996,ROW(Z30)-4,MATCH(Z$5,Data!$2:$2,0)))</f>
        <v>49.763083344000002</v>
      </c>
      <c r="AA30" s="54">
        <f>IF($A30="","",INDEX(Data!$2:$9996,ROW(AA30)-4,MATCH(AA$5,Data!$2:$2,0)))</f>
        <v>30.962843186000001</v>
      </c>
      <c r="AB30" s="53"/>
      <c r="AC30" s="52">
        <f>IF($A30="","",INDEX(Data!$2:$9996,ROW(AC30)-4,MATCH(AC$5,Data!$2:$2,0)))</f>
        <v>0.1083699244</v>
      </c>
      <c r="AD30" s="52">
        <f>IF($A30="","",INDEX(Data!$2:$9996,ROW(AD30)-4,MATCH(AD$5,Data!$2:$2,0)))</f>
        <v>0.1642300377</v>
      </c>
      <c r="AE30" s="52">
        <f>IF($A30="","",INDEX(Data!$2:$9996,ROW(AE30)-4,MATCH(AE$5,Data!$2:$2,0)))</f>
        <v>0.1709975212</v>
      </c>
      <c r="AF30" s="52">
        <f>IF($A30="","",INDEX(Data!$2:$9996,ROW(AF30)-4,MATCH(AF$5,Data!$2:$2,0)))</f>
        <v>0.13633721460000001</v>
      </c>
      <c r="AG30" s="52">
        <f>IF($A30="","",INDEX(Data!$2:$9996,ROW(AG30)-4,MATCH(AG$5,Data!$2:$2,0)))</f>
        <v>-8.4829707000000004E-2</v>
      </c>
      <c r="AH30" s="52">
        <f>IF($A30="","",INDEX(Data!$2:$9996,ROW(AH30)-4,MATCH(AH$5,Data!$2:$2,0)))</f>
        <v>3.02571861E-2</v>
      </c>
      <c r="AI30" s="52">
        <f>IF($A30="","",INDEX(Data!$2:$9996,ROW(AI30)-4,MATCH(AI$5,Data!$2:$2,0)))</f>
        <v>-8.2338563000000004E-2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-5.5860113000000003E-2</v>
      </c>
      <c r="AL30" s="52">
        <f>IF($A30="","",INDEX(Data!$2:$9996,ROW(AL30)-4,MATCH(AL$5,Data!$2:$2,0)))</f>
        <v>2.3621638E-2</v>
      </c>
      <c r="AM30" s="52">
        <f>IF($A30="","",INDEX(Data!$2:$9996,ROW(AM30)-4,MATCH(AM$5,Data!$2:$2,0)))</f>
        <v>2.5592706999999999E-2</v>
      </c>
      <c r="AN30" s="52">
        <f>IF($A30="","",INDEX(Data!$2:$9996,ROW(AN30)-4,MATCH(AN$5,Data!$2:$2,0)))</f>
        <v>-0.105074458</v>
      </c>
      <c r="AO30" s="53"/>
      <c r="AP30" s="52">
        <f>IF($A30="","",INDEX(Data!$2:$9996,ROW(AP30)-4,MATCH(AP$5,Data!$2:$2,0)))</f>
        <v>2.02465535E-2</v>
      </c>
      <c r="AQ30" s="52">
        <f>IF($A30="","",INDEX(Data!$2:$9996,ROW(AQ30)-4,MATCH(AQ$5,Data!$2:$2,0)))</f>
        <v>7.4400471100000004E-2</v>
      </c>
      <c r="AR30" s="52">
        <f>IF($A30="","",INDEX(Data!$2:$9996,ROW(AR30)-4,MATCH(AR$5,Data!$2:$2,0)))</f>
        <v>4.9634084500000002E-2</v>
      </c>
      <c r="AS30" s="52">
        <f>IF($A30="","",INDEX(Data!$2:$9996,ROW(AS30)-4,MATCH(AS$5,Data!$2:$2,0)))</f>
        <v>-9.5974600000000004E-4</v>
      </c>
      <c r="AT30" s="52">
        <f>IF($A30="","",INDEX(Data!$2:$9996,ROW(AT30)-4,MATCH(AT$5,Data!$2:$2,0)))</f>
        <v>4.5543670699999997E-2</v>
      </c>
      <c r="AU30" s="53"/>
      <c r="AV30" s="52">
        <f>IF($A30="","",INDEX(Data!$2:$9996,ROW(AV30)-4,MATCH(AV$5,Data!$2:$2,0)))</f>
        <v>6.9922915999999996E-3</v>
      </c>
      <c r="AW30" s="52">
        <f>IF($A30="","",INDEX(Data!$2:$9996,ROW(AW30)-4,MATCH(AW$5,Data!$2:$2,0)))</f>
        <v>5.5701617299999999E-2</v>
      </c>
      <c r="AX30" s="52">
        <f>IF($A30="","",INDEX(Data!$2:$9996,ROW(AX30)-4,MATCH(AX$5,Data!$2:$2,0)))</f>
        <v>1.1071137309000001</v>
      </c>
      <c r="AY30" s="52">
        <f>IF($A30="","",INDEX(Data!$2:$9996,ROW(AY30)-4,MATCH(AY$5,Data!$2:$2,0)))</f>
        <v>4.9634084500000002E-2</v>
      </c>
      <c r="AZ30" s="75">
        <f>IF($A30="","",INDEX(Data!$2:$9996,ROW(AZ30)-4,MATCH(AZ$5,Data!$2:$2,0)))</f>
        <v>2.4890017039000001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251</v>
      </c>
      <c r="C31" s="43">
        <f>IF($A31="","",INDEX(Data!$2:$9996,ROW(C31)-4,MATCH(C$5,Data!$2:$2,0)))</f>
        <v>7.1850870499999997E-2</v>
      </c>
      <c r="D31" s="43">
        <f>IF($A31="","",INDEX(Data!$2:$9996,ROW(D31)-4,MATCH(D$5,Data!$2:$2,0)))</f>
        <v>5.0701209499999997E-2</v>
      </c>
      <c r="E31" s="43">
        <f>IF($A31="","",INDEX(Data!$2:$9996,ROW(E31)-4,MATCH(E$5,Data!$2:$2,0)))</f>
        <v>3.5061598800000003E-2</v>
      </c>
      <c r="F31" s="53"/>
      <c r="G31" s="62">
        <f>IF($A31="","",INDEX(Data!$2:$9996,ROW(G31)-4,MATCH(G$5,Data!$2:$2,0)))</f>
        <v>69.852999999999994</v>
      </c>
      <c r="H31" s="49">
        <f t="shared" si="5"/>
        <v>6.4232064232064137E-2</v>
      </c>
      <c r="I31" s="62">
        <f>IF($A31="","",INDEX(Data!$2:$9996,ROW(I31)-4,MATCH(I$5,Data!$2:$2,0)))</f>
        <v>33.795999999999999</v>
      </c>
      <c r="J31" s="49">
        <f t="shared" si="0"/>
        <v>-0.15516336274779394</v>
      </c>
      <c r="K31" s="62">
        <f>IF($A31="","",INDEX(Data!$2:$9996,ROW(K31)-4,MATCH(K$5,Data!$2:$2,0)))</f>
        <v>52.217500000000001</v>
      </c>
      <c r="L31" s="49">
        <f t="shared" si="1"/>
        <v>1.5203507305265889E-2</v>
      </c>
      <c r="M31" s="49">
        <f>IF($A31="","",INDEX(Data!$2:$9996,ROW(M31)-4,MATCH(M$5,Data!$2:$2,0)))</f>
        <v>4.5301973600000003E-2</v>
      </c>
      <c r="N31" s="49">
        <f t="shared" si="2"/>
        <v>-7.828986295512011E-2</v>
      </c>
      <c r="O31" s="53"/>
      <c r="P31" s="62">
        <f>IF($A31="","",INDEX(Data!$2:$9996,ROW(P31)-4,MATCH(P$5,Data!$2:$2,0)))</f>
        <v>1068</v>
      </c>
      <c r="Q31" s="49">
        <f>IF($A31="","",INDEX(Data!$2:$9996,ROW(Q31)-4,MATCH(Q$5,Data!$2:$2,0)))</f>
        <v>0.26207538219999998</v>
      </c>
      <c r="R31" s="49">
        <f>IF($A31="","",INDEX(Data!$2:$9996,ROW(R31)-4,MATCH(R$5,Data!$2:$2,0)))</f>
        <v>0.15046560710000001</v>
      </c>
      <c r="S31" s="49">
        <f>IF($A31="","",INDEX(Data!$2:$9996,ROW(S31)-4,MATCH(S$5,Data!$2:$2,0)))</f>
        <v>0.1168155583</v>
      </c>
      <c r="T31" s="49">
        <f t="shared" si="3"/>
        <v>-2.4751941821157034E-2</v>
      </c>
      <c r="U31" s="49">
        <f>IF($A31="","",INDEX(Data!$2:$9996,ROW(U31)-4,MATCH(U$5,Data!$2:$2,0)))</f>
        <v>2.45831213E-2</v>
      </c>
      <c r="V31" s="43">
        <f>IF($A31="","",INDEX(Data!$2:$9996,ROW(V31)-4,MATCH(V$5,Data!$2:$2,0)))</f>
        <v>2.6676392E-2</v>
      </c>
      <c r="W31" s="53"/>
      <c r="X31" s="55">
        <f>IF($A31="","",INDEX(Data!$2:$9996,ROW(X31)-4,MATCH(X$5,Data!$2:$2,0)))</f>
        <v>82.607668222000001</v>
      </c>
      <c r="Y31" s="56">
        <f>IF($A31="","",INDEX(Data!$2:$9996,ROW(Y31)-4,MATCH(Y$5,Data!$2:$2,0)))</f>
        <v>64.956117957000004</v>
      </c>
      <c r="Z31" s="56">
        <f>IF($A31="","",INDEX(Data!$2:$9996,ROW(Z31)-4,MATCH(Z$5,Data!$2:$2,0)))</f>
        <v>49.891532779999999</v>
      </c>
      <c r="AA31" s="56">
        <f>IF($A31="","",INDEX(Data!$2:$9996,ROW(AA31)-4,MATCH(AA$5,Data!$2:$2,0)))</f>
        <v>32.239982515000001</v>
      </c>
      <c r="AB31" s="53"/>
      <c r="AC31" s="49">
        <f>IF($A31="","",INDEX(Data!$2:$9996,ROW(AC31)-4,MATCH(AC$5,Data!$2:$2,0)))</f>
        <v>0.1168155583</v>
      </c>
      <c r="AD31" s="49">
        <f>IF($A31="","",INDEX(Data!$2:$9996,ROW(AD31)-4,MATCH(AD$5,Data!$2:$2,0)))</f>
        <v>0.16288575899999999</v>
      </c>
      <c r="AE31" s="49">
        <f>IF($A31="","",INDEX(Data!$2:$9996,ROW(AE31)-4,MATCH(AE$5,Data!$2:$2,0)))</f>
        <v>0.177961967</v>
      </c>
      <c r="AF31" s="49">
        <f>IF($A31="","",INDEX(Data!$2:$9996,ROW(AF31)-4,MATCH(AF$5,Data!$2:$2,0)))</f>
        <v>0.13668913090000001</v>
      </c>
      <c r="AG31" s="49">
        <f>IF($A31="","",INDEX(Data!$2:$9996,ROW(AG31)-4,MATCH(AG$5,Data!$2:$2,0)))</f>
        <v>-8.8328719E-2</v>
      </c>
      <c r="AH31" s="49">
        <f>IF($A31="","",INDEX(Data!$2:$9996,ROW(AH31)-4,MATCH(AH$5,Data!$2:$2,0)))</f>
        <v>3.0694052100000001E-2</v>
      </c>
      <c r="AI31" s="49">
        <f>IF($A31="","",INDEX(Data!$2:$9996,ROW(AI31)-4,MATCH(AI$5,Data!$2:$2,0)))</f>
        <v>-8.5675307000000006E-2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-4.6070200999999998E-2</v>
      </c>
      <c r="AL31" s="49">
        <f>IF($A31="","",INDEX(Data!$2:$9996,ROW(AL31)-4,MATCH(AL$5,Data!$2:$2,0)))</f>
        <v>2.45831213E-2</v>
      </c>
      <c r="AM31" s="49">
        <f>IF($A31="","",INDEX(Data!$2:$9996,ROW(AM31)-4,MATCH(AM$5,Data!$2:$2,0)))</f>
        <v>2.6676392E-2</v>
      </c>
      <c r="AN31" s="49">
        <f>IF($A31="","",INDEX(Data!$2:$9996,ROW(AN31)-4,MATCH(AN$5,Data!$2:$2,0)))</f>
        <v>-9.7329713999999998E-2</v>
      </c>
      <c r="AO31" s="53"/>
      <c r="AP31" s="49">
        <f>IF($A31="","",INDEX(Data!$2:$9996,ROW(AP31)-4,MATCH(AP$5,Data!$2:$2,0)))</f>
        <v>2.0104631500000001E-2</v>
      </c>
      <c r="AQ31" s="49">
        <f>IF($A31="","",INDEX(Data!$2:$9996,ROW(AQ31)-4,MATCH(AQ$5,Data!$2:$2,0)))</f>
        <v>7.1850870499999997E-2</v>
      </c>
      <c r="AR31" s="49">
        <f>IF($A31="","",INDEX(Data!$2:$9996,ROW(AR31)-4,MATCH(AR$5,Data!$2:$2,0)))</f>
        <v>5.0701209499999997E-2</v>
      </c>
      <c r="AS31" s="49">
        <f>IF($A31="","",INDEX(Data!$2:$9996,ROW(AS31)-4,MATCH(AS$5,Data!$2:$2,0)))</f>
        <v>-9.5314499999999997E-4</v>
      </c>
      <c r="AT31" s="49">
        <f>IF($A31="","",INDEX(Data!$2:$9996,ROW(AT31)-4,MATCH(AT$5,Data!$2:$2,0)))</f>
        <v>4.88739189E-2</v>
      </c>
      <c r="AU31" s="53"/>
      <c r="AV31" s="49">
        <f>IF($A31="","",INDEX(Data!$2:$9996,ROW(AV31)-4,MATCH(AV$5,Data!$2:$2,0)))</f>
        <v>7.542539E-3</v>
      </c>
      <c r="AW31" s="49">
        <f>IF($A31="","",INDEX(Data!$2:$9996,ROW(AW31)-4,MATCH(AW$5,Data!$2:$2,0)))</f>
        <v>4.57527301E-2</v>
      </c>
      <c r="AX31" s="49">
        <f>IF($A31="","",INDEX(Data!$2:$9996,ROW(AX31)-4,MATCH(AX$5,Data!$2:$2,0)))</f>
        <v>1.0974759921999999</v>
      </c>
      <c r="AY31" s="49">
        <f>IF($A31="","",INDEX(Data!$2:$9996,ROW(AY31)-4,MATCH(AY$5,Data!$2:$2,0)))</f>
        <v>5.0701209499999997E-2</v>
      </c>
      <c r="AZ31" s="76">
        <f>IF($A31="","",INDEX(Data!$2:$9996,ROW(AZ31)-4,MATCH(AZ$5,Data!$2:$2,0)))</f>
        <v>1.6226254443000001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253</v>
      </c>
      <c r="C32" s="41">
        <f>IF($A32="","",INDEX(Data!$2:$9996,ROW(C32)-4,MATCH(C$5,Data!$2:$2,0)))</f>
        <v>6.6622198300000005E-2</v>
      </c>
      <c r="D32" s="41">
        <f>IF($A32="","",INDEX(Data!$2:$9996,ROW(D32)-4,MATCH(D$5,Data!$2:$2,0)))</f>
        <v>5.1409804900000002E-2</v>
      </c>
      <c r="E32" s="41">
        <f>IF($A32="","",INDEX(Data!$2:$9996,ROW(E32)-4,MATCH(E$5,Data!$2:$2,0)))</f>
        <v>3.0298371300000002E-2</v>
      </c>
      <c r="F32" s="53"/>
      <c r="G32" s="61">
        <f>IF($A32="","",INDEX(Data!$2:$9996,ROW(G32)-4,MATCH(G$5,Data!$2:$2,0)))</f>
        <v>72.843000000000004</v>
      </c>
      <c r="H32" s="52">
        <f t="shared" si="5"/>
        <v>4.280417448069531E-2</v>
      </c>
      <c r="I32" s="61">
        <f>IF($A32="","",INDEX(Data!$2:$9996,ROW(I32)-4,MATCH(I$5,Data!$2:$2,0)))</f>
        <v>25.978000000000002</v>
      </c>
      <c r="J32" s="52">
        <f t="shared" si="0"/>
        <v>-0.23132915137886134</v>
      </c>
      <c r="K32" s="61">
        <f>IF($A32="","",INDEX(Data!$2:$9996,ROW(K32)-4,MATCH(K$5,Data!$2:$2,0)))</f>
        <v>54.484499999999997</v>
      </c>
      <c r="L32" s="52">
        <f t="shared" si="1"/>
        <v>4.3414564082922311E-2</v>
      </c>
      <c r="M32" s="52">
        <f>IF($A32="","",INDEX(Data!$2:$9996,ROW(M32)-4,MATCH(M$5,Data!$2:$2,0)))</f>
        <v>4.9882220400000003E-2</v>
      </c>
      <c r="N32" s="52">
        <f t="shared" si="2"/>
        <v>0.1011047960170989</v>
      </c>
      <c r="O32" s="53"/>
      <c r="P32" s="61">
        <f>IF($A32="","",INDEX(Data!$2:$9996,ROW(P32)-4,MATCH(P$5,Data!$2:$2,0)))</f>
        <v>1111.8</v>
      </c>
      <c r="Q32" s="52">
        <f>IF($A32="","",INDEX(Data!$2:$9996,ROW(Q32)-4,MATCH(Q$5,Data!$2:$2,0)))</f>
        <v>0.26954473499999998</v>
      </c>
      <c r="R32" s="52">
        <f>IF($A32="","",INDEX(Data!$2:$9996,ROW(R32)-4,MATCH(R$5,Data!$2:$2,0)))</f>
        <v>0.1519753247</v>
      </c>
      <c r="S32" s="52">
        <f>IF($A32="","",INDEX(Data!$2:$9996,ROW(S32)-4,MATCH(S$5,Data!$2:$2,0)))</f>
        <v>0.11742287880000001</v>
      </c>
      <c r="T32" s="52">
        <f t="shared" si="3"/>
        <v>4.1011235955056138E-2</v>
      </c>
      <c r="U32" s="52">
        <f>IF($A32="","",INDEX(Data!$2:$9996,ROW(U32)-4,MATCH(U$5,Data!$2:$2,0)))</f>
        <v>2.3293903500000001E-2</v>
      </c>
      <c r="V32" s="41">
        <f>IF($A32="","",INDEX(Data!$2:$9996,ROW(V32)-4,MATCH(V$5,Data!$2:$2,0)))</f>
        <v>2.7584075999999999E-2</v>
      </c>
      <c r="W32" s="53"/>
      <c r="X32" s="54">
        <f>IF($A32="","",INDEX(Data!$2:$9996,ROW(X32)-4,MATCH(X$5,Data!$2:$2,0)))</f>
        <v>81.237611083000004</v>
      </c>
      <c r="Y32" s="54">
        <f>IF($A32="","",INDEX(Data!$2:$9996,ROW(Y32)-4,MATCH(Y$5,Data!$2:$2,0)))</f>
        <v>62.510442773999998</v>
      </c>
      <c r="Z32" s="54">
        <f>IF($A32="","",INDEX(Data!$2:$9996,ROW(Z32)-4,MATCH(Z$5,Data!$2:$2,0)))</f>
        <v>48.489198055999999</v>
      </c>
      <c r="AA32" s="54">
        <f>IF($A32="","",INDEX(Data!$2:$9996,ROW(AA32)-4,MATCH(AA$5,Data!$2:$2,0)))</f>
        <v>29.762029746</v>
      </c>
      <c r="AB32" s="53"/>
      <c r="AC32" s="52">
        <f>IF($A32="","",INDEX(Data!$2:$9996,ROW(AC32)-4,MATCH(AC$5,Data!$2:$2,0)))</f>
        <v>0.11742287880000001</v>
      </c>
      <c r="AD32" s="52">
        <f>IF($A32="","",INDEX(Data!$2:$9996,ROW(AD32)-4,MATCH(AD$5,Data!$2:$2,0)))</f>
        <v>0.16224848580000001</v>
      </c>
      <c r="AE32" s="52">
        <f>IF($A32="","",INDEX(Data!$2:$9996,ROW(AE32)-4,MATCH(AE$5,Data!$2:$2,0)))</f>
        <v>0.1712614871</v>
      </c>
      <c r="AF32" s="52">
        <f>IF($A32="","",INDEX(Data!$2:$9996,ROW(AF32)-4,MATCH(AF$5,Data!$2:$2,0)))</f>
        <v>0.13284711799999999</v>
      </c>
      <c r="AG32" s="52">
        <f>IF($A32="","",INDEX(Data!$2:$9996,ROW(AG32)-4,MATCH(AG$5,Data!$2:$2,0)))</f>
        <v>-8.1539808000000005E-2</v>
      </c>
      <c r="AH32" s="52">
        <f>IF($A32="","",INDEX(Data!$2:$9996,ROW(AH32)-4,MATCH(AH$5,Data!$2:$2,0)))</f>
        <v>2.9444614899999999E-2</v>
      </c>
      <c r="AI32" s="52">
        <f>IF($A32="","",INDEX(Data!$2:$9996,ROW(AI32)-4,MATCH(AI$5,Data!$2:$2,0)))</f>
        <v>-8.8678177999999996E-2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-4.4825607000000003E-2</v>
      </c>
      <c r="AL32" s="52">
        <f>IF($A32="","",INDEX(Data!$2:$9996,ROW(AL32)-4,MATCH(AL$5,Data!$2:$2,0)))</f>
        <v>2.3293903500000001E-2</v>
      </c>
      <c r="AM32" s="52">
        <f>IF($A32="","",INDEX(Data!$2:$9996,ROW(AM32)-4,MATCH(AM$5,Data!$2:$2,0)))</f>
        <v>2.7584075999999999E-2</v>
      </c>
      <c r="AN32" s="52">
        <f>IF($A32="","",INDEX(Data!$2:$9996,ROW(AN32)-4,MATCH(AN$5,Data!$2:$2,0)))</f>
        <v>-9.5703587000000007E-2</v>
      </c>
      <c r="AO32" s="53"/>
      <c r="AP32" s="52">
        <f>IF($A32="","",INDEX(Data!$2:$9996,ROW(AP32)-4,MATCH(AP$5,Data!$2:$2,0)))</f>
        <v>1.5221613199999999E-2</v>
      </c>
      <c r="AQ32" s="52">
        <f>IF($A32="","",INDEX(Data!$2:$9996,ROW(AQ32)-4,MATCH(AQ$5,Data!$2:$2,0)))</f>
        <v>6.6622198300000005E-2</v>
      </c>
      <c r="AR32" s="52">
        <f>IF($A32="","",INDEX(Data!$2:$9996,ROW(AR32)-4,MATCH(AR$5,Data!$2:$2,0)))</f>
        <v>5.1409804900000002E-2</v>
      </c>
      <c r="AS32" s="52">
        <f>IF($A32="","",INDEX(Data!$2:$9996,ROW(AS32)-4,MATCH(AS$5,Data!$2:$2,0)))</f>
        <v>-1.17804E-3</v>
      </c>
      <c r="AT32" s="52">
        <f>IF($A32="","",INDEX(Data!$2:$9996,ROW(AT32)-4,MATCH(AT$5,Data!$2:$2,0)))</f>
        <v>4.8873047900000001E-2</v>
      </c>
      <c r="AU32" s="53"/>
      <c r="AV32" s="52">
        <f>IF($A32="","",INDEX(Data!$2:$9996,ROW(AV32)-4,MATCH(AV$5,Data!$2:$2,0)))</f>
        <v>8.4747603000000001E-3</v>
      </c>
      <c r="AW32" s="52">
        <f>IF($A32="","",INDEX(Data!$2:$9996,ROW(AW32)-4,MATCH(AW$5,Data!$2:$2,0)))</f>
        <v>5.96308267E-2</v>
      </c>
      <c r="AX32" s="52">
        <f>IF($A32="","",INDEX(Data!$2:$9996,ROW(AX32)-4,MATCH(AX$5,Data!$2:$2,0)))</f>
        <v>1.0821202532</v>
      </c>
      <c r="AY32" s="52">
        <f>IF($A32="","",INDEX(Data!$2:$9996,ROW(AY32)-4,MATCH(AY$5,Data!$2:$2,0)))</f>
        <v>5.1409804900000002E-2</v>
      </c>
      <c r="AZ32" s="75">
        <f>IF($A32="","",INDEX(Data!$2:$9996,ROW(AZ32)-4,MATCH(AZ$5,Data!$2:$2,0)))</f>
        <v>1.5518092521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254</v>
      </c>
      <c r="C33" s="43">
        <f>IF($A33="","",INDEX(Data!$2:$9996,ROW(C33)-4,MATCH(C$5,Data!$2:$2,0)))</f>
        <v>6.39431149E-2</v>
      </c>
      <c r="D33" s="43">
        <f>IF($A33="","",INDEX(Data!$2:$9996,ROW(D33)-4,MATCH(D$5,Data!$2:$2,0)))</f>
        <v>5.3751566600000002E-2</v>
      </c>
      <c r="E33" s="43">
        <f>IF($A33="","",INDEX(Data!$2:$9996,ROW(E33)-4,MATCH(E$5,Data!$2:$2,0)))</f>
        <v>2.9653949200000002E-2</v>
      </c>
      <c r="F33" s="53"/>
      <c r="G33" s="62">
        <f>IF($A33="","",INDEX(Data!$2:$9996,ROW(G33)-4,MATCH(G$5,Data!$2:$2,0)))</f>
        <v>63.551499999999997</v>
      </c>
      <c r="H33" s="49">
        <f t="shared" si="5"/>
        <v>-0.12755515286300681</v>
      </c>
      <c r="I33" s="62">
        <f>IF($A33="","",INDEX(Data!$2:$9996,ROW(I33)-4,MATCH(I$5,Data!$2:$2,0)))</f>
        <v>29.271999999999998</v>
      </c>
      <c r="J33" s="49">
        <f t="shared" si="0"/>
        <v>0.12679959966125171</v>
      </c>
      <c r="K33" s="62">
        <f>IF($A33="","",INDEX(Data!$2:$9996,ROW(K33)-4,MATCH(K$5,Data!$2:$2,0)))</f>
        <v>56.896500000000003</v>
      </c>
      <c r="L33" s="49">
        <f t="shared" si="1"/>
        <v>4.426947113399235E-2</v>
      </c>
      <c r="M33" s="49">
        <f>IF($A33="","",INDEX(Data!$2:$9996,ROW(M33)-4,MATCH(M$5,Data!$2:$2,0)))</f>
        <v>5.0203729400000001E-2</v>
      </c>
      <c r="N33" s="49">
        <f t="shared" si="2"/>
        <v>6.4453626446828657E-3</v>
      </c>
      <c r="O33" s="53"/>
      <c r="P33" s="62">
        <f>IF($A33="","",INDEX(Data!$2:$9996,ROW(P33)-4,MATCH(P$5,Data!$2:$2,0)))</f>
        <v>1115.3499999999999</v>
      </c>
      <c r="Q33" s="49">
        <f>IF($A33="","",INDEX(Data!$2:$9996,ROW(Q33)-4,MATCH(Q$5,Data!$2:$2,0)))</f>
        <v>0.27038311030000001</v>
      </c>
      <c r="R33" s="49">
        <f>IF($A33="","",INDEX(Data!$2:$9996,ROW(R33)-4,MATCH(R$5,Data!$2:$2,0)))</f>
        <v>0.1495865508</v>
      </c>
      <c r="S33" s="49">
        <f>IF($A33="","",INDEX(Data!$2:$9996,ROW(S33)-4,MATCH(S$5,Data!$2:$2,0)))</f>
        <v>0.11510783419999999</v>
      </c>
      <c r="T33" s="49">
        <f t="shared" si="3"/>
        <v>3.1930203273969732E-3</v>
      </c>
      <c r="U33" s="49">
        <f>IF($A33="","",INDEX(Data!$2:$9996,ROW(U33)-4,MATCH(U$5,Data!$2:$2,0)))</f>
        <v>2.3800846699999999E-2</v>
      </c>
      <c r="V33" s="43">
        <f>IF($A33="","",INDEX(Data!$2:$9996,ROW(V33)-4,MATCH(V$5,Data!$2:$2,0)))</f>
        <v>2.7304873E-2</v>
      </c>
      <c r="W33" s="53"/>
      <c r="X33" s="55">
        <f>IF($A33="","",INDEX(Data!$2:$9996,ROW(X33)-4,MATCH(X$5,Data!$2:$2,0)))</f>
        <v>83.898283187999994</v>
      </c>
      <c r="Y33" s="56">
        <f>IF($A33="","",INDEX(Data!$2:$9996,ROW(Y33)-4,MATCH(Y$5,Data!$2:$2,0)))</f>
        <v>61.216236207000001</v>
      </c>
      <c r="Z33" s="56">
        <f>IF($A33="","",INDEX(Data!$2:$9996,ROW(Z33)-4,MATCH(Z$5,Data!$2:$2,0)))</f>
        <v>50.565444939000002</v>
      </c>
      <c r="AA33" s="56">
        <f>IF($A33="","",INDEX(Data!$2:$9996,ROW(AA33)-4,MATCH(AA$5,Data!$2:$2,0)))</f>
        <v>27.883397958</v>
      </c>
      <c r="AB33" s="53"/>
      <c r="AC33" s="49">
        <f>IF($A33="","",INDEX(Data!$2:$9996,ROW(AC33)-4,MATCH(AC$5,Data!$2:$2,0)))</f>
        <v>0.11510783419999999</v>
      </c>
      <c r="AD33" s="49">
        <f>IF($A33="","",INDEX(Data!$2:$9996,ROW(AD33)-4,MATCH(AD$5,Data!$2:$2,0)))</f>
        <v>0.1596060446</v>
      </c>
      <c r="AE33" s="49">
        <f>IF($A33="","",INDEX(Data!$2:$9996,ROW(AE33)-4,MATCH(AE$5,Data!$2:$2,0)))</f>
        <v>0.16771571560000001</v>
      </c>
      <c r="AF33" s="49">
        <f>IF($A33="","",INDEX(Data!$2:$9996,ROW(AF33)-4,MATCH(AF$5,Data!$2:$2,0)))</f>
        <v>0.13853546559999999</v>
      </c>
      <c r="AG33" s="49">
        <f>IF($A33="","",INDEX(Data!$2:$9996,ROW(AG33)-4,MATCH(AG$5,Data!$2:$2,0)))</f>
        <v>-7.6392871000000001E-2</v>
      </c>
      <c r="AH33" s="49">
        <f>IF($A33="","",INDEX(Data!$2:$9996,ROW(AH33)-4,MATCH(AH$5,Data!$2:$2,0)))</f>
        <v>3.0505230500000001E-2</v>
      </c>
      <c r="AI33" s="49">
        <f>IF($A33="","",INDEX(Data!$2:$9996,ROW(AI33)-4,MATCH(AI$5,Data!$2:$2,0)))</f>
        <v>-9.1171206000000005E-2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-4.4498210000000003E-2</v>
      </c>
      <c r="AL33" s="49">
        <f>IF($A33="","",INDEX(Data!$2:$9996,ROW(AL33)-4,MATCH(AL$5,Data!$2:$2,0)))</f>
        <v>2.3800846699999999E-2</v>
      </c>
      <c r="AM33" s="49">
        <f>IF($A33="","",INDEX(Data!$2:$9996,ROW(AM33)-4,MATCH(AM$5,Data!$2:$2,0)))</f>
        <v>2.7304873E-2</v>
      </c>
      <c r="AN33" s="49">
        <f>IF($A33="","",INDEX(Data!$2:$9996,ROW(AN33)-4,MATCH(AN$5,Data!$2:$2,0)))</f>
        <v>-9.5603930000000004E-2</v>
      </c>
      <c r="AO33" s="53"/>
      <c r="AP33" s="49">
        <f>IF($A33="","",INDEX(Data!$2:$9996,ROW(AP33)-4,MATCH(AP$5,Data!$2:$2,0)))</f>
        <v>1.21624253E-2</v>
      </c>
      <c r="AQ33" s="49">
        <f>IF($A33="","",INDEX(Data!$2:$9996,ROW(AQ33)-4,MATCH(AQ$5,Data!$2:$2,0)))</f>
        <v>6.39431149E-2</v>
      </c>
      <c r="AR33" s="49">
        <f>IF($A33="","",INDEX(Data!$2:$9996,ROW(AR33)-4,MATCH(AR$5,Data!$2:$2,0)))</f>
        <v>5.3751566600000002E-2</v>
      </c>
      <c r="AS33" s="49">
        <f>IF($A33="","",INDEX(Data!$2:$9996,ROW(AS33)-4,MATCH(AS$5,Data!$2:$2,0)))</f>
        <v>-5.1327600000000001E-4</v>
      </c>
      <c r="AT33" s="49">
        <f>IF($A33="","",INDEX(Data!$2:$9996,ROW(AT33)-4,MATCH(AT$5,Data!$2:$2,0)))</f>
        <v>5.3029205500000003E-2</v>
      </c>
      <c r="AU33" s="53"/>
      <c r="AV33" s="49">
        <f>IF($A33="","",INDEX(Data!$2:$9996,ROW(AV33)-4,MATCH(AV$5,Data!$2:$2,0)))</f>
        <v>9.0097574999999999E-3</v>
      </c>
      <c r="AW33" s="49">
        <f>IF($A33="","",INDEX(Data!$2:$9996,ROW(AW33)-4,MATCH(AW$5,Data!$2:$2,0)))</f>
        <v>9.9951893999999999E-3</v>
      </c>
      <c r="AX33" s="49">
        <f>IF($A33="","",INDEX(Data!$2:$9996,ROW(AX33)-4,MATCH(AX$5,Data!$2:$2,0)))</f>
        <v>1.0774459604</v>
      </c>
      <c r="AY33" s="49">
        <f>IF($A33="","",INDEX(Data!$2:$9996,ROW(AY33)-4,MATCH(AY$5,Data!$2:$2,0)))</f>
        <v>5.3751566600000002E-2</v>
      </c>
      <c r="AZ33" s="76">
        <f>IF($A33="","",INDEX(Data!$2:$9996,ROW(AZ33)-4,MATCH(AZ$5,Data!$2:$2,0)))</f>
        <v>2.1253531377999999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254</v>
      </c>
      <c r="C34" s="41">
        <f>IF($A34="","",INDEX(Data!$2:$9996,ROW(C34)-4,MATCH(C$5,Data!$2:$2,0)))</f>
        <v>6.8937057299999993E-2</v>
      </c>
      <c r="D34" s="41">
        <f>IF($A34="","",INDEX(Data!$2:$9996,ROW(D34)-4,MATCH(D$5,Data!$2:$2,0)))</f>
        <v>5.5497939000000003E-2</v>
      </c>
      <c r="E34" s="41">
        <f>IF($A34="","",INDEX(Data!$2:$9996,ROW(E34)-4,MATCH(E$5,Data!$2:$2,0)))</f>
        <v>3.26688355E-2</v>
      </c>
      <c r="F34" s="53"/>
      <c r="G34" s="61">
        <f>IF($A34="","",INDEX(Data!$2:$9996,ROW(G34)-4,MATCH(G$5,Data!$2:$2,0)))</f>
        <v>80.764499999999998</v>
      </c>
      <c r="H34" s="52">
        <f t="shared" si="5"/>
        <v>0.2708511994209421</v>
      </c>
      <c r="I34" s="61">
        <f>IF($A34="","",INDEX(Data!$2:$9996,ROW(I34)-4,MATCH(I$5,Data!$2:$2,0)))</f>
        <v>36.013500000000001</v>
      </c>
      <c r="J34" s="52">
        <f t="shared" si="0"/>
        <v>0.23030541131456692</v>
      </c>
      <c r="K34" s="61">
        <f>IF($A34="","",INDEX(Data!$2:$9996,ROW(K34)-4,MATCH(K$5,Data!$2:$2,0)))</f>
        <v>55.897500000000001</v>
      </c>
      <c r="L34" s="52">
        <f t="shared" si="1"/>
        <v>-1.7558197780179838E-2</v>
      </c>
      <c r="M34" s="52">
        <f>IF($A34="","",INDEX(Data!$2:$9996,ROW(M34)-4,MATCH(M$5,Data!$2:$2,0)))</f>
        <v>4.4570104200000002E-2</v>
      </c>
      <c r="N34" s="52">
        <f t="shared" si="2"/>
        <v>-0.11221527299523686</v>
      </c>
      <c r="O34" s="53"/>
      <c r="P34" s="61">
        <f>IF($A34="","",INDEX(Data!$2:$9996,ROW(P34)-4,MATCH(P$5,Data!$2:$2,0)))</f>
        <v>1145.2375</v>
      </c>
      <c r="Q34" s="52">
        <f>IF($A34="","",INDEX(Data!$2:$9996,ROW(Q34)-4,MATCH(Q$5,Data!$2:$2,0)))</f>
        <v>0.27095215090000002</v>
      </c>
      <c r="R34" s="52">
        <f>IF($A34="","",INDEX(Data!$2:$9996,ROW(R34)-4,MATCH(R$5,Data!$2:$2,0)))</f>
        <v>0.15019241920000001</v>
      </c>
      <c r="S34" s="52">
        <f>IF($A34="","",INDEX(Data!$2:$9996,ROW(S34)-4,MATCH(S$5,Data!$2:$2,0)))</f>
        <v>0.1164178785</v>
      </c>
      <c r="T34" s="52">
        <f t="shared" si="3"/>
        <v>2.6796521271349842E-2</v>
      </c>
      <c r="U34" s="52">
        <f>IF($A34="","",INDEX(Data!$2:$9996,ROW(U34)-4,MATCH(U$5,Data!$2:$2,0)))</f>
        <v>2.42032199E-2</v>
      </c>
      <c r="V34" s="41">
        <f>IF($A34="","",INDEX(Data!$2:$9996,ROW(V34)-4,MATCH(V$5,Data!$2:$2,0)))</f>
        <v>2.7800407400000001E-2</v>
      </c>
      <c r="W34" s="53"/>
      <c r="X34" s="54">
        <f>IF($A34="","",INDEX(Data!$2:$9996,ROW(X34)-4,MATCH(X$5,Data!$2:$2,0)))</f>
        <v>82.539866970999995</v>
      </c>
      <c r="Y34" s="54">
        <f>IF($A34="","",INDEX(Data!$2:$9996,ROW(Y34)-4,MATCH(Y$5,Data!$2:$2,0)))</f>
        <v>62.300406498000001</v>
      </c>
      <c r="Z34" s="54">
        <f>IF($A34="","",INDEX(Data!$2:$9996,ROW(Z34)-4,MATCH(Z$5,Data!$2:$2,0)))</f>
        <v>49.674999372999999</v>
      </c>
      <c r="AA34" s="54">
        <f>IF($A34="","",INDEX(Data!$2:$9996,ROW(AA34)-4,MATCH(AA$5,Data!$2:$2,0)))</f>
        <v>29.435538900000001</v>
      </c>
      <c r="AB34" s="53"/>
      <c r="AC34" s="52">
        <f>IF($A34="","",INDEX(Data!$2:$9996,ROW(AC34)-4,MATCH(AC$5,Data!$2:$2,0)))</f>
        <v>0.1164178785</v>
      </c>
      <c r="AD34" s="52">
        <f>IF($A34="","",INDEX(Data!$2:$9996,ROW(AD34)-4,MATCH(AD$5,Data!$2:$2,0)))</f>
        <v>0.16445263979999999</v>
      </c>
      <c r="AE34" s="52">
        <f>IF($A34="","",INDEX(Data!$2:$9996,ROW(AE34)-4,MATCH(AE$5,Data!$2:$2,0)))</f>
        <v>0.1706860452</v>
      </c>
      <c r="AF34" s="52">
        <f>IF($A34="","",INDEX(Data!$2:$9996,ROW(AF34)-4,MATCH(AF$5,Data!$2:$2,0)))</f>
        <v>0.1360958887</v>
      </c>
      <c r="AG34" s="52">
        <f>IF($A34="","",INDEX(Data!$2:$9996,ROW(AG34)-4,MATCH(AG$5,Data!$2:$2,0)))</f>
        <v>-8.0645311999999997E-2</v>
      </c>
      <c r="AH34" s="52">
        <f>IF($A34="","",INDEX(Data!$2:$9996,ROW(AH34)-4,MATCH(AH$5,Data!$2:$2,0)))</f>
        <v>2.9784153099999999E-2</v>
      </c>
      <c r="AI34" s="52">
        <f>IF($A34="","",INDEX(Data!$2:$9996,ROW(AI34)-4,MATCH(AI$5,Data!$2:$2,0)))</f>
        <v>-8.2782608999999993E-2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-4.8034761000000002E-2</v>
      </c>
      <c r="AL34" s="52">
        <f>IF($A34="","",INDEX(Data!$2:$9996,ROW(AL34)-4,MATCH(AL$5,Data!$2:$2,0)))</f>
        <v>2.42032199E-2</v>
      </c>
      <c r="AM34" s="52">
        <f>IF($A34="","",INDEX(Data!$2:$9996,ROW(AM34)-4,MATCH(AM$5,Data!$2:$2,0)))</f>
        <v>2.7800407400000001E-2</v>
      </c>
      <c r="AN34" s="52">
        <f>IF($A34="","",INDEX(Data!$2:$9996,ROW(AN34)-4,MATCH(AN$5,Data!$2:$2,0)))</f>
        <v>-0.10003838900000001</v>
      </c>
      <c r="AO34" s="53"/>
      <c r="AP34" s="52">
        <f>IF($A34="","",INDEX(Data!$2:$9996,ROW(AP34)-4,MATCH(AP$5,Data!$2:$2,0)))</f>
        <v>1.75694705E-2</v>
      </c>
      <c r="AQ34" s="52">
        <f>IF($A34="","",INDEX(Data!$2:$9996,ROW(AQ34)-4,MATCH(AQ$5,Data!$2:$2,0)))</f>
        <v>6.8937057299999993E-2</v>
      </c>
      <c r="AR34" s="52">
        <f>IF($A34="","",INDEX(Data!$2:$9996,ROW(AR34)-4,MATCH(AR$5,Data!$2:$2,0)))</f>
        <v>5.5497939000000003E-2</v>
      </c>
      <c r="AS34" s="52">
        <f>IF($A34="","",INDEX(Data!$2:$9996,ROW(AS34)-4,MATCH(AS$5,Data!$2:$2,0)))</f>
        <v>-4.6495500000000002E-4</v>
      </c>
      <c r="AT34" s="52">
        <f>IF($A34="","",INDEX(Data!$2:$9996,ROW(AT34)-4,MATCH(AT$5,Data!$2:$2,0)))</f>
        <v>5.2230230900000001E-2</v>
      </c>
      <c r="AU34" s="53"/>
      <c r="AV34" s="52">
        <f>IF($A34="","",INDEX(Data!$2:$9996,ROW(AV34)-4,MATCH(AV$5,Data!$2:$2,0)))</f>
        <v>8.4083374999999998E-3</v>
      </c>
      <c r="AW34" s="52">
        <f>IF($A34="","",INDEX(Data!$2:$9996,ROW(AW34)-4,MATCH(AW$5,Data!$2:$2,0)))</f>
        <v>6.9804560500000001E-2</v>
      </c>
      <c r="AX34" s="52">
        <f>IF($A34="","",INDEX(Data!$2:$9996,ROW(AX34)-4,MATCH(AX$5,Data!$2:$2,0)))</f>
        <v>1.0857674439</v>
      </c>
      <c r="AY34" s="52">
        <f>IF($A34="","",INDEX(Data!$2:$9996,ROW(AY34)-4,MATCH(AY$5,Data!$2:$2,0)))</f>
        <v>5.5497939000000003E-2</v>
      </c>
      <c r="AZ34" s="75">
        <f>IF($A34="","",INDEX(Data!$2:$9996,ROW(AZ34)-4,MATCH(AZ$5,Data!$2:$2,0)))</f>
        <v>1.7347177306999999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258</v>
      </c>
      <c r="C35" s="43">
        <f>IF($A35="","",INDEX(Data!$2:$9996,ROW(C35)-4,MATCH(C$5,Data!$2:$2,0)))</f>
        <v>7.2581689599999999E-2</v>
      </c>
      <c r="D35" s="43">
        <f>IF($A35="","",INDEX(Data!$2:$9996,ROW(D35)-4,MATCH(D$5,Data!$2:$2,0)))</f>
        <v>5.6881763199999998E-2</v>
      </c>
      <c r="E35" s="43">
        <f>IF($A35="","",INDEX(Data!$2:$9996,ROW(E35)-4,MATCH(E$5,Data!$2:$2,0)))</f>
        <v>3.7410451099999999E-2</v>
      </c>
      <c r="F35" s="53"/>
      <c r="G35" s="62">
        <f>IF($A35="","",INDEX(Data!$2:$9996,ROW(G35)-4,MATCH(G$5,Data!$2:$2,0)))</f>
        <v>77.064499999999995</v>
      </c>
      <c r="H35" s="49">
        <f t="shared" si="5"/>
        <v>-4.5812207095939465E-2</v>
      </c>
      <c r="I35" s="62">
        <f>IF($A35="","",INDEX(Data!$2:$9996,ROW(I35)-4,MATCH(I$5,Data!$2:$2,0)))</f>
        <v>36.158499999999997</v>
      </c>
      <c r="J35" s="49">
        <f t="shared" si="0"/>
        <v>4.0262679273049282E-3</v>
      </c>
      <c r="K35" s="62">
        <f>IF($A35="","",INDEX(Data!$2:$9996,ROW(K35)-4,MATCH(K$5,Data!$2:$2,0)))</f>
        <v>60.71</v>
      </c>
      <c r="L35" s="49">
        <f t="shared" si="1"/>
        <v>8.6095084753343168E-2</v>
      </c>
      <c r="M35" s="49">
        <f>IF($A35="","",INDEX(Data!$2:$9996,ROW(M35)-4,MATCH(M$5,Data!$2:$2,0)))</f>
        <v>5.0264310299999997E-2</v>
      </c>
      <c r="N35" s="49">
        <f t="shared" si="2"/>
        <v>0.12775842018336575</v>
      </c>
      <c r="O35" s="53"/>
      <c r="P35" s="62">
        <f>IF($A35="","",INDEX(Data!$2:$9996,ROW(P35)-4,MATCH(P$5,Data!$2:$2,0)))</f>
        <v>1152.2695000000001</v>
      </c>
      <c r="Q35" s="49">
        <f>IF($A35="","",INDEX(Data!$2:$9996,ROW(Q35)-4,MATCH(Q$5,Data!$2:$2,0)))</f>
        <v>0.27324441199999999</v>
      </c>
      <c r="R35" s="49">
        <f>IF($A35="","",INDEX(Data!$2:$9996,ROW(R35)-4,MATCH(R$5,Data!$2:$2,0)))</f>
        <v>0.1488915606</v>
      </c>
      <c r="S35" s="49">
        <f>IF($A35="","",INDEX(Data!$2:$9996,ROW(S35)-4,MATCH(S$5,Data!$2:$2,0)))</f>
        <v>0.11975681790000001</v>
      </c>
      <c r="T35" s="49">
        <f t="shared" si="3"/>
        <v>6.1402110915859398E-3</v>
      </c>
      <c r="U35" s="49">
        <f>IF($A35="","",INDEX(Data!$2:$9996,ROW(U35)-4,MATCH(U$5,Data!$2:$2,0)))</f>
        <v>2.4564899000000001E-2</v>
      </c>
      <c r="V35" s="43">
        <f>IF($A35="","",INDEX(Data!$2:$9996,ROW(V35)-4,MATCH(V$5,Data!$2:$2,0)))</f>
        <v>2.8333311900000002E-2</v>
      </c>
      <c r="W35" s="53"/>
      <c r="X35" s="55">
        <f>IF($A35="","",INDEX(Data!$2:$9996,ROW(X35)-4,MATCH(X$5,Data!$2:$2,0)))</f>
        <v>83.950969667999999</v>
      </c>
      <c r="Y35" s="56">
        <f>IF($A35="","",INDEX(Data!$2:$9996,ROW(Y35)-4,MATCH(Y$5,Data!$2:$2,0)))</f>
        <v>63.532260571000002</v>
      </c>
      <c r="Z35" s="56">
        <f>IF($A35="","",INDEX(Data!$2:$9996,ROW(Z35)-4,MATCH(Z$5,Data!$2:$2,0)))</f>
        <v>50.070221918999998</v>
      </c>
      <c r="AA35" s="56">
        <f>IF($A35="","",INDEX(Data!$2:$9996,ROW(AA35)-4,MATCH(AA$5,Data!$2:$2,0)))</f>
        <v>29.651512822000001</v>
      </c>
      <c r="AB35" s="53"/>
      <c r="AC35" s="49">
        <f>IF($A35="","",INDEX(Data!$2:$9996,ROW(AC35)-4,MATCH(AC$5,Data!$2:$2,0)))</f>
        <v>0.11975681790000001</v>
      </c>
      <c r="AD35" s="49">
        <f>IF($A35="","",INDEX(Data!$2:$9996,ROW(AD35)-4,MATCH(AD$5,Data!$2:$2,0)))</f>
        <v>0.170536304</v>
      </c>
      <c r="AE35" s="49">
        <f>IF($A35="","",INDEX(Data!$2:$9996,ROW(AE35)-4,MATCH(AE$5,Data!$2:$2,0)))</f>
        <v>0.17406098789999999</v>
      </c>
      <c r="AF35" s="49">
        <f>IF($A35="","",INDEX(Data!$2:$9996,ROW(AF35)-4,MATCH(AF$5,Data!$2:$2,0)))</f>
        <v>0.13717869020000001</v>
      </c>
      <c r="AG35" s="49">
        <f>IF($A35="","",INDEX(Data!$2:$9996,ROW(AG35)-4,MATCH(AG$5,Data!$2:$2,0)))</f>
        <v>-8.1237021000000006E-2</v>
      </c>
      <c r="AH35" s="49">
        <f>IF($A35="","",INDEX(Data!$2:$9996,ROW(AH35)-4,MATCH(AH$5,Data!$2:$2,0)))</f>
        <v>2.9629703199999999E-2</v>
      </c>
      <c r="AI35" s="49">
        <f>IF($A35="","",INDEX(Data!$2:$9996,ROW(AI35)-4,MATCH(AI$5,Data!$2:$2,0)))</f>
        <v>-8.7440616999999998E-2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-5.0779485999999999E-2</v>
      </c>
      <c r="AL35" s="49">
        <f>IF($A35="","",INDEX(Data!$2:$9996,ROW(AL35)-4,MATCH(AL$5,Data!$2:$2,0)))</f>
        <v>2.4564899000000001E-2</v>
      </c>
      <c r="AM35" s="49">
        <f>IF($A35="","",INDEX(Data!$2:$9996,ROW(AM35)-4,MATCH(AM$5,Data!$2:$2,0)))</f>
        <v>2.8333311900000002E-2</v>
      </c>
      <c r="AN35" s="49">
        <f>IF($A35="","",INDEX(Data!$2:$9996,ROW(AN35)-4,MATCH(AN$5,Data!$2:$2,0)))</f>
        <v>-0.103677697</v>
      </c>
      <c r="AO35" s="53"/>
      <c r="AP35" s="49">
        <f>IF($A35="","",INDEX(Data!$2:$9996,ROW(AP35)-4,MATCH(AP$5,Data!$2:$2,0)))</f>
        <v>2.1791066099999999E-2</v>
      </c>
      <c r="AQ35" s="49">
        <f>IF($A35="","",INDEX(Data!$2:$9996,ROW(AQ35)-4,MATCH(AQ$5,Data!$2:$2,0)))</f>
        <v>7.2581689599999999E-2</v>
      </c>
      <c r="AR35" s="49">
        <f>IF($A35="","",INDEX(Data!$2:$9996,ROW(AR35)-4,MATCH(AR$5,Data!$2:$2,0)))</f>
        <v>5.6881763199999998E-2</v>
      </c>
      <c r="AS35" s="49">
        <f>IF($A35="","",INDEX(Data!$2:$9996,ROW(AS35)-4,MATCH(AS$5,Data!$2:$2,0)))</f>
        <v>-7.3026799999999995E-4</v>
      </c>
      <c r="AT35" s="49">
        <f>IF($A35="","",INDEX(Data!$2:$9996,ROW(AT35)-4,MATCH(AT$5,Data!$2:$2,0)))</f>
        <v>5.1507717699999997E-2</v>
      </c>
      <c r="AU35" s="53"/>
      <c r="AV35" s="49">
        <f>IF($A35="","",INDEX(Data!$2:$9996,ROW(AV35)-4,MATCH(AV$5,Data!$2:$2,0)))</f>
        <v>7.5294756000000001E-3</v>
      </c>
      <c r="AW35" s="49">
        <f>IF($A35="","",INDEX(Data!$2:$9996,ROW(AW35)-4,MATCH(AW$5,Data!$2:$2,0)))</f>
        <v>6.0829400800000002E-2</v>
      </c>
      <c r="AX35" s="49">
        <f>IF($A35="","",INDEX(Data!$2:$9996,ROW(AX35)-4,MATCH(AX$5,Data!$2:$2,0)))</f>
        <v>1.0857217769</v>
      </c>
      <c r="AY35" s="49">
        <f>IF($A35="","",INDEX(Data!$2:$9996,ROW(AY35)-4,MATCH(AY$5,Data!$2:$2,0)))</f>
        <v>5.6881763199999998E-2</v>
      </c>
      <c r="AZ35" s="76">
        <f>IF($A35="","",INDEX(Data!$2:$9996,ROW(AZ35)-4,MATCH(AZ$5,Data!$2:$2,0)))</f>
        <v>1.4872832676000001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264</v>
      </c>
      <c r="C36" s="41">
        <f>IF($A36="","",INDEX(Data!$2:$9996,ROW(C36)-4,MATCH(C$5,Data!$2:$2,0)))</f>
        <v>7.1662648999999995E-2</v>
      </c>
      <c r="D36" s="41">
        <f>IF($A36="","",INDEX(Data!$2:$9996,ROW(D36)-4,MATCH(D$5,Data!$2:$2,0)))</f>
        <v>5.7142094300000001E-2</v>
      </c>
      <c r="E36" s="41">
        <f>IF($A36="","",INDEX(Data!$2:$9996,ROW(E36)-4,MATCH(E$5,Data!$2:$2,0)))</f>
        <v>3.9178255799999999E-2</v>
      </c>
      <c r="F36" s="53"/>
      <c r="G36" s="61">
        <f>IF($A36="","",INDEX(Data!$2:$9996,ROW(G36)-4,MATCH(G$5,Data!$2:$2,0)))</f>
        <v>73.784499999999994</v>
      </c>
      <c r="H36" s="52">
        <f t="shared" si="5"/>
        <v>-4.256175022221647E-2</v>
      </c>
      <c r="I36" s="61">
        <f>IF($A36="","",INDEX(Data!$2:$9996,ROW(I36)-4,MATCH(I$5,Data!$2:$2,0)))</f>
        <v>37.521500000000003</v>
      </c>
      <c r="J36" s="52">
        <f t="shared" si="0"/>
        <v>3.7695147752257609E-2</v>
      </c>
      <c r="K36" s="61">
        <f>IF($A36="","",INDEX(Data!$2:$9996,ROW(K36)-4,MATCH(K$5,Data!$2:$2,0)))</f>
        <v>62.046999999999997</v>
      </c>
      <c r="L36" s="52">
        <f t="shared" si="1"/>
        <v>2.202273101630697E-2</v>
      </c>
      <c r="M36" s="52">
        <f>IF($A36="","",INDEX(Data!$2:$9996,ROW(M36)-4,MATCH(M$5,Data!$2:$2,0)))</f>
        <v>5.3488372100000001E-2</v>
      </c>
      <c r="N36" s="52">
        <f t="shared" si="2"/>
        <v>6.4142167290416482E-2</v>
      </c>
      <c r="O36" s="53"/>
      <c r="P36" s="61">
        <f>IF($A36="","",INDEX(Data!$2:$9996,ROW(P36)-4,MATCH(P$5,Data!$2:$2,0)))</f>
        <v>1126.2584999999999</v>
      </c>
      <c r="Q36" s="52">
        <f>IF($A36="","",INDEX(Data!$2:$9996,ROW(Q36)-4,MATCH(Q$5,Data!$2:$2,0)))</f>
        <v>0.2734878033</v>
      </c>
      <c r="R36" s="52">
        <f>IF($A36="","",INDEX(Data!$2:$9996,ROW(R36)-4,MATCH(R$5,Data!$2:$2,0)))</f>
        <v>0.14935716160000001</v>
      </c>
      <c r="S36" s="52">
        <f>IF($A36="","",INDEX(Data!$2:$9996,ROW(S36)-4,MATCH(S$5,Data!$2:$2,0)))</f>
        <v>0.1202233192</v>
      </c>
      <c r="T36" s="52">
        <f t="shared" si="3"/>
        <v>-2.2573712139391168E-2</v>
      </c>
      <c r="U36" s="52">
        <f>IF($A36="","",INDEX(Data!$2:$9996,ROW(U36)-4,MATCH(U$5,Data!$2:$2,0)))</f>
        <v>2.56426485E-2</v>
      </c>
      <c r="V36" s="41">
        <f>IF($A36="","",INDEX(Data!$2:$9996,ROW(V36)-4,MATCH(V$5,Data!$2:$2,0)))</f>
        <v>2.6174177100000001E-2</v>
      </c>
      <c r="W36" s="53"/>
      <c r="X36" s="54">
        <f>IF($A36="","",INDEX(Data!$2:$9996,ROW(X36)-4,MATCH(X$5,Data!$2:$2,0)))</f>
        <v>84.830651778999993</v>
      </c>
      <c r="Y36" s="54">
        <f>IF($A36="","",INDEX(Data!$2:$9996,ROW(Y36)-4,MATCH(Y$5,Data!$2:$2,0)))</f>
        <v>62.805940012000001</v>
      </c>
      <c r="Z36" s="54">
        <f>IF($A36="","",INDEX(Data!$2:$9996,ROW(Z36)-4,MATCH(Z$5,Data!$2:$2,0)))</f>
        <v>50.502492898</v>
      </c>
      <c r="AA36" s="54">
        <f>IF($A36="","",INDEX(Data!$2:$9996,ROW(AA36)-4,MATCH(AA$5,Data!$2:$2,0)))</f>
        <v>28.477781131</v>
      </c>
      <c r="AB36" s="53"/>
      <c r="AC36" s="52">
        <f>IF($A36="","",INDEX(Data!$2:$9996,ROW(AC36)-4,MATCH(AC$5,Data!$2:$2,0)))</f>
        <v>0.1202233192</v>
      </c>
      <c r="AD36" s="52">
        <f>IF($A36="","",INDEX(Data!$2:$9996,ROW(AD36)-4,MATCH(AD$5,Data!$2:$2,0)))</f>
        <v>0.166831321</v>
      </c>
      <c r="AE36" s="52">
        <f>IF($A36="","",INDEX(Data!$2:$9996,ROW(AE36)-4,MATCH(AE$5,Data!$2:$2,0)))</f>
        <v>0.17207106850000001</v>
      </c>
      <c r="AF36" s="52">
        <f>IF($A36="","",INDEX(Data!$2:$9996,ROW(AF36)-4,MATCH(AF$5,Data!$2:$2,0)))</f>
        <v>0.13836299420000001</v>
      </c>
      <c r="AG36" s="52">
        <f>IF($A36="","",INDEX(Data!$2:$9996,ROW(AG36)-4,MATCH(AG$5,Data!$2:$2,0)))</f>
        <v>-7.8021318000000006E-2</v>
      </c>
      <c r="AH36" s="52">
        <f>IF($A36="","",INDEX(Data!$2:$9996,ROW(AH36)-4,MATCH(AH$5,Data!$2:$2,0)))</f>
        <v>2.8955877500000001E-2</v>
      </c>
      <c r="AI36" s="52">
        <f>IF($A36="","",INDEX(Data!$2:$9996,ROW(AI36)-4,MATCH(AI$5,Data!$2:$2,0)))</f>
        <v>-8.9565671999999999E-2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-4.6608002000000003E-2</v>
      </c>
      <c r="AL36" s="52">
        <f>IF($A36="","",INDEX(Data!$2:$9996,ROW(AL36)-4,MATCH(AL$5,Data!$2:$2,0)))</f>
        <v>2.56426485E-2</v>
      </c>
      <c r="AM36" s="52">
        <f>IF($A36="","",INDEX(Data!$2:$9996,ROW(AM36)-4,MATCH(AM$5,Data!$2:$2,0)))</f>
        <v>2.6174177100000001E-2</v>
      </c>
      <c r="AN36" s="52">
        <f>IF($A36="","",INDEX(Data!$2:$9996,ROW(AN36)-4,MATCH(AN$5,Data!$2:$2,0)))</f>
        <v>-9.8424827000000006E-2</v>
      </c>
      <c r="AO36" s="53"/>
      <c r="AP36" s="52">
        <f>IF($A36="","",INDEX(Data!$2:$9996,ROW(AP36)-4,MATCH(AP$5,Data!$2:$2,0)))</f>
        <v>2.27503935E-2</v>
      </c>
      <c r="AQ36" s="52">
        <f>IF($A36="","",INDEX(Data!$2:$9996,ROW(AQ36)-4,MATCH(AQ$5,Data!$2:$2,0)))</f>
        <v>7.1662648999999995E-2</v>
      </c>
      <c r="AR36" s="52">
        <f>IF($A36="","",INDEX(Data!$2:$9996,ROW(AR36)-4,MATCH(AR$5,Data!$2:$2,0)))</f>
        <v>5.7142094300000001E-2</v>
      </c>
      <c r="AS36" s="52">
        <f>IF($A36="","",INDEX(Data!$2:$9996,ROW(AS36)-4,MATCH(AS$5,Data!$2:$2,0)))</f>
        <v>-8.1334099999999998E-4</v>
      </c>
      <c r="AT36" s="52">
        <f>IF($A36="","",INDEX(Data!$2:$9996,ROW(AT36)-4,MATCH(AT$5,Data!$2:$2,0)))</f>
        <v>5.3524814599999998E-2</v>
      </c>
      <c r="AU36" s="53"/>
      <c r="AV36" s="52">
        <f>IF($A36="","",INDEX(Data!$2:$9996,ROW(AV36)-4,MATCH(AV$5,Data!$2:$2,0)))</f>
        <v>8.3954530000000006E-3</v>
      </c>
      <c r="AW36" s="52">
        <f>IF($A36="","",INDEX(Data!$2:$9996,ROW(AW36)-4,MATCH(AW$5,Data!$2:$2,0)))</f>
        <v>4.7474459199999999E-2</v>
      </c>
      <c r="AX36" s="52">
        <f>IF($A36="","",INDEX(Data!$2:$9996,ROW(AX36)-4,MATCH(AX$5,Data!$2:$2,0)))</f>
        <v>1.0770371094</v>
      </c>
      <c r="AY36" s="52">
        <f>IF($A36="","",INDEX(Data!$2:$9996,ROW(AY36)-4,MATCH(AY$5,Data!$2:$2,0)))</f>
        <v>5.7142094300000001E-2</v>
      </c>
      <c r="AZ36" s="75">
        <f>IF($A36="","",INDEX(Data!$2:$9996,ROW(AZ36)-4,MATCH(AZ$5,Data!$2:$2,0)))</f>
        <v>1.4507276981999999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265</v>
      </c>
      <c r="C37" s="43">
        <f>IF($A37="","",INDEX(Data!$2:$9996,ROW(C37)-4,MATCH(C$5,Data!$2:$2,0)))</f>
        <v>8.32541158E-2</v>
      </c>
      <c r="D37" s="43">
        <f>IF($A37="","",INDEX(Data!$2:$9996,ROW(D37)-4,MATCH(D$5,Data!$2:$2,0)))</f>
        <v>5.6138320200000001E-2</v>
      </c>
      <c r="E37" s="43">
        <f>IF($A37="","",INDEX(Data!$2:$9996,ROW(E37)-4,MATCH(E$5,Data!$2:$2,0)))</f>
        <v>4.4846409099999998E-2</v>
      </c>
      <c r="F37" s="53"/>
      <c r="G37" s="62">
        <f>IF($A37="","",INDEX(Data!$2:$9996,ROW(G37)-4,MATCH(G$5,Data!$2:$2,0)))</f>
        <v>82.941999999999993</v>
      </c>
      <c r="H37" s="49">
        <f t="shared" si="5"/>
        <v>0.12411143261796176</v>
      </c>
      <c r="I37" s="62">
        <f>IF($A37="","",INDEX(Data!$2:$9996,ROW(I37)-4,MATCH(I$5,Data!$2:$2,0)))</f>
        <v>39.506</v>
      </c>
      <c r="J37" s="49">
        <f t="shared" si="0"/>
        <v>5.2889676585424275E-2</v>
      </c>
      <c r="K37" s="62">
        <f>IF($A37="","",INDEX(Data!$2:$9996,ROW(K37)-4,MATCH(K$5,Data!$2:$2,0)))</f>
        <v>73.918999999999997</v>
      </c>
      <c r="L37" s="49">
        <f t="shared" si="1"/>
        <v>0.19133882379486519</v>
      </c>
      <c r="M37" s="49">
        <f>IF($A37="","",INDEX(Data!$2:$9996,ROW(M37)-4,MATCH(M$5,Data!$2:$2,0)))</f>
        <v>6.4752463299999993E-2</v>
      </c>
      <c r="N37" s="49">
        <f t="shared" si="2"/>
        <v>0.21058953110296644</v>
      </c>
      <c r="O37" s="53"/>
      <c r="P37" s="62">
        <f>IF($A37="","",INDEX(Data!$2:$9996,ROW(P37)-4,MATCH(P$5,Data!$2:$2,0)))</f>
        <v>1120.8</v>
      </c>
      <c r="Q37" s="49">
        <f>IF($A37="","",INDEX(Data!$2:$9996,ROW(Q37)-4,MATCH(Q$5,Data!$2:$2,0)))</f>
        <v>0.27533771099999998</v>
      </c>
      <c r="R37" s="49">
        <f>IF($A37="","",INDEX(Data!$2:$9996,ROW(R37)-4,MATCH(R$5,Data!$2:$2,0)))</f>
        <v>0.15034009919999999</v>
      </c>
      <c r="S37" s="49">
        <f>IF($A37="","",INDEX(Data!$2:$9996,ROW(S37)-4,MATCH(S$5,Data!$2:$2,0)))</f>
        <v>0.1214325341</v>
      </c>
      <c r="T37" s="49">
        <f t="shared" si="3"/>
        <v>-4.8465782944146114E-3</v>
      </c>
      <c r="U37" s="49">
        <f>IF($A37="","",INDEX(Data!$2:$9996,ROW(U37)-4,MATCH(U$5,Data!$2:$2,0)))</f>
        <v>2.53548816E-2</v>
      </c>
      <c r="V37" s="43">
        <f>IF($A37="","",INDEX(Data!$2:$9996,ROW(V37)-4,MATCH(V$5,Data!$2:$2,0)))</f>
        <v>2.6074382E-2</v>
      </c>
      <c r="W37" s="53"/>
      <c r="X37" s="55">
        <f>IF($A37="","",INDEX(Data!$2:$9996,ROW(X37)-4,MATCH(X$5,Data!$2:$2,0)))</f>
        <v>82.656248450000007</v>
      </c>
      <c r="Y37" s="56">
        <f>IF($A37="","",INDEX(Data!$2:$9996,ROW(Y37)-4,MATCH(Y$5,Data!$2:$2,0)))</f>
        <v>60.256790995999999</v>
      </c>
      <c r="Z37" s="56">
        <f>IF($A37="","",INDEX(Data!$2:$9996,ROW(Z37)-4,MATCH(Z$5,Data!$2:$2,0)))</f>
        <v>50.801355999999998</v>
      </c>
      <c r="AA37" s="56">
        <f>IF($A37="","",INDEX(Data!$2:$9996,ROW(AA37)-4,MATCH(AA$5,Data!$2:$2,0)))</f>
        <v>28.401898546000002</v>
      </c>
      <c r="AB37" s="53"/>
      <c r="AC37" s="49">
        <f>IF($A37="","",INDEX(Data!$2:$9996,ROW(AC37)-4,MATCH(AC$5,Data!$2:$2,0)))</f>
        <v>0.1214325341</v>
      </c>
      <c r="AD37" s="49">
        <f>IF($A37="","",INDEX(Data!$2:$9996,ROW(AD37)-4,MATCH(AD$5,Data!$2:$2,0)))</f>
        <v>0.15327315990000001</v>
      </c>
      <c r="AE37" s="49">
        <f>IF($A37="","",INDEX(Data!$2:$9996,ROW(AE37)-4,MATCH(AE$5,Data!$2:$2,0)))</f>
        <v>0.16508709860000001</v>
      </c>
      <c r="AF37" s="49">
        <f>IF($A37="","",INDEX(Data!$2:$9996,ROW(AF37)-4,MATCH(AF$5,Data!$2:$2,0)))</f>
        <v>0.13918179729999999</v>
      </c>
      <c r="AG37" s="49">
        <f>IF($A37="","",INDEX(Data!$2:$9996,ROW(AG37)-4,MATCH(AG$5,Data!$2:$2,0)))</f>
        <v>-7.7813420999999994E-2</v>
      </c>
      <c r="AH37" s="49">
        <f>IF($A37="","",INDEX(Data!$2:$9996,ROW(AH37)-4,MATCH(AH$5,Data!$2:$2,0)))</f>
        <v>2.8818915699999999E-2</v>
      </c>
      <c r="AI37" s="49">
        <f>IF($A37="","",INDEX(Data!$2:$9996,ROW(AI37)-4,MATCH(AI$5,Data!$2:$2,0)))</f>
        <v>-8.8170591000000006E-2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-3.1840625999999997E-2</v>
      </c>
      <c r="AL37" s="49">
        <f>IF($A37="","",INDEX(Data!$2:$9996,ROW(AL37)-4,MATCH(AL$5,Data!$2:$2,0)))</f>
        <v>2.53548816E-2</v>
      </c>
      <c r="AM37" s="49">
        <f>IF($A37="","",INDEX(Data!$2:$9996,ROW(AM37)-4,MATCH(AM$5,Data!$2:$2,0)))</f>
        <v>2.6074382E-2</v>
      </c>
      <c r="AN37" s="49">
        <f>IF($A37="","",INDEX(Data!$2:$9996,ROW(AN37)-4,MATCH(AN$5,Data!$2:$2,0)))</f>
        <v>-8.3269889E-2</v>
      </c>
      <c r="AO37" s="53"/>
      <c r="AP37" s="49">
        <f>IF($A37="","",INDEX(Data!$2:$9996,ROW(AP37)-4,MATCH(AP$5,Data!$2:$2,0)))</f>
        <v>2.68847051E-2</v>
      </c>
      <c r="AQ37" s="49">
        <f>IF($A37="","",INDEX(Data!$2:$9996,ROW(AQ37)-4,MATCH(AQ$5,Data!$2:$2,0)))</f>
        <v>8.32541158E-2</v>
      </c>
      <c r="AR37" s="49">
        <f>IF($A37="","",INDEX(Data!$2:$9996,ROW(AR37)-4,MATCH(AR$5,Data!$2:$2,0)))</f>
        <v>5.6138320200000001E-2</v>
      </c>
      <c r="AS37" s="49">
        <f>IF($A37="","",INDEX(Data!$2:$9996,ROW(AS37)-4,MATCH(AS$5,Data!$2:$2,0)))</f>
        <v>-4.0202E-4</v>
      </c>
      <c r="AT37" s="49">
        <f>IF($A37="","",INDEX(Data!$2:$9996,ROW(AT37)-4,MATCH(AT$5,Data!$2:$2,0)))</f>
        <v>5.3593296800000002E-2</v>
      </c>
      <c r="AU37" s="53"/>
      <c r="AV37" s="49">
        <f>IF($A37="","",INDEX(Data!$2:$9996,ROW(AV37)-4,MATCH(AV$5,Data!$2:$2,0)))</f>
        <v>7.9492247000000002E-3</v>
      </c>
      <c r="AW37" s="49">
        <f>IF($A37="","",INDEX(Data!$2:$9996,ROW(AW37)-4,MATCH(AW$5,Data!$2:$2,0)))</f>
        <v>9.7528936400000002E-2</v>
      </c>
      <c r="AX37" s="49">
        <f>IF($A37="","",INDEX(Data!$2:$9996,ROW(AX37)-4,MATCH(AX$5,Data!$2:$2,0)))</f>
        <v>1.0688193259000001</v>
      </c>
      <c r="AY37" s="49">
        <f>IF($A37="","",INDEX(Data!$2:$9996,ROW(AY37)-4,MATCH(AY$5,Data!$2:$2,0)))</f>
        <v>5.6138320200000001E-2</v>
      </c>
      <c r="AZ37" s="76">
        <f>IF($A37="","",INDEX(Data!$2:$9996,ROW(AZ37)-4,MATCH(AZ$5,Data!$2:$2,0)))</f>
        <v>2.0946139122999998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271</v>
      </c>
      <c r="C38" s="41">
        <f>IF($A38="","",INDEX(Data!$2:$9996,ROW(C38)-4,MATCH(C$5,Data!$2:$2,0)))</f>
        <v>8.06554248E-2</v>
      </c>
      <c r="D38" s="41">
        <f>IF($A38="","",INDEX(Data!$2:$9996,ROW(D38)-4,MATCH(D$5,Data!$2:$2,0)))</f>
        <v>5.73513316E-2</v>
      </c>
      <c r="E38" s="41">
        <f>IF($A38="","",INDEX(Data!$2:$9996,ROW(E38)-4,MATCH(E$5,Data!$2:$2,0)))</f>
        <v>4.2616357399999999E-2</v>
      </c>
      <c r="F38" s="53"/>
      <c r="G38" s="61">
        <f>IF($A38="","",INDEX(Data!$2:$9996,ROW(G38)-4,MATCH(G$5,Data!$2:$2,0)))</f>
        <v>87</v>
      </c>
      <c r="H38" s="52">
        <f t="shared" si="5"/>
        <v>4.892575534711012E-2</v>
      </c>
      <c r="I38" s="61">
        <f>IF($A38="","",INDEX(Data!$2:$9996,ROW(I38)-4,MATCH(I$5,Data!$2:$2,0)))</f>
        <v>36.618000000000002</v>
      </c>
      <c r="J38" s="52">
        <f t="shared" si="0"/>
        <v>-7.3102819824836685E-2</v>
      </c>
      <c r="K38" s="61">
        <f>IF($A38="","",INDEX(Data!$2:$9996,ROW(K38)-4,MATCH(K$5,Data!$2:$2,0)))</f>
        <v>71.391000000000005</v>
      </c>
      <c r="L38" s="52">
        <f t="shared" si="1"/>
        <v>-3.4199596856017964E-2</v>
      </c>
      <c r="M38" s="52">
        <f>IF($A38="","",INDEX(Data!$2:$9996,ROW(M38)-4,MATCH(M$5,Data!$2:$2,0)))</f>
        <v>5.6293200299999999E-2</v>
      </c>
      <c r="N38" s="52">
        <f t="shared" si="2"/>
        <v>-0.13064001844698928</v>
      </c>
      <c r="O38" s="53"/>
      <c r="P38" s="61">
        <f>IF($A38="","",INDEX(Data!$2:$9996,ROW(P38)-4,MATCH(P$5,Data!$2:$2,0)))</f>
        <v>1106.7</v>
      </c>
      <c r="Q38" s="52">
        <f>IF($A38="","",INDEX(Data!$2:$9996,ROW(Q38)-4,MATCH(Q$5,Data!$2:$2,0)))</f>
        <v>0.28092189499999998</v>
      </c>
      <c r="R38" s="52">
        <f>IF($A38="","",INDEX(Data!$2:$9996,ROW(R38)-4,MATCH(R$5,Data!$2:$2,0)))</f>
        <v>0.1463246554</v>
      </c>
      <c r="S38" s="52">
        <f>IF($A38="","",INDEX(Data!$2:$9996,ROW(S38)-4,MATCH(S$5,Data!$2:$2,0)))</f>
        <v>0.1244774446</v>
      </c>
      <c r="T38" s="52">
        <f t="shared" si="3"/>
        <v>-1.2580299785867157E-2</v>
      </c>
      <c r="U38" s="52">
        <f>IF($A38="","",INDEX(Data!$2:$9996,ROW(U38)-4,MATCH(U$5,Data!$2:$2,0)))</f>
        <v>2.5719646700000001E-2</v>
      </c>
      <c r="V38" s="41">
        <f>IF($A38="","",INDEX(Data!$2:$9996,ROW(V38)-4,MATCH(V$5,Data!$2:$2,0)))</f>
        <v>2.5530651599999999E-2</v>
      </c>
      <c r="W38" s="53"/>
      <c r="X38" s="54">
        <f>IF($A38="","",INDEX(Data!$2:$9996,ROW(X38)-4,MATCH(X$5,Data!$2:$2,0)))</f>
        <v>85.620482160999998</v>
      </c>
      <c r="Y38" s="54">
        <f>IF($A38="","",INDEX(Data!$2:$9996,ROW(Y38)-4,MATCH(Y$5,Data!$2:$2,0)))</f>
        <v>62.095243144999998</v>
      </c>
      <c r="Z38" s="54">
        <f>IF($A38="","",INDEX(Data!$2:$9996,ROW(Z38)-4,MATCH(Z$5,Data!$2:$2,0)))</f>
        <v>52.757252272999999</v>
      </c>
      <c r="AA38" s="54">
        <f>IF($A38="","",INDEX(Data!$2:$9996,ROW(AA38)-4,MATCH(AA$5,Data!$2:$2,0)))</f>
        <v>29.232013256999998</v>
      </c>
      <c r="AB38" s="53"/>
      <c r="AC38" s="52">
        <f>IF($A38="","",INDEX(Data!$2:$9996,ROW(AC38)-4,MATCH(AC$5,Data!$2:$2,0)))</f>
        <v>0.1244774446</v>
      </c>
      <c r="AD38" s="52">
        <f>IF($A38="","",INDEX(Data!$2:$9996,ROW(AD38)-4,MATCH(AD$5,Data!$2:$2,0)))</f>
        <v>0.1658990605</v>
      </c>
      <c r="AE38" s="52">
        <f>IF($A38="","",INDEX(Data!$2:$9996,ROW(AE38)-4,MATCH(AE$5,Data!$2:$2,0)))</f>
        <v>0.17012395380000001</v>
      </c>
      <c r="AF38" s="52">
        <f>IF($A38="","",INDEX(Data!$2:$9996,ROW(AF38)-4,MATCH(AF$5,Data!$2:$2,0)))</f>
        <v>0.14454041719999999</v>
      </c>
      <c r="AG38" s="52">
        <f>IF($A38="","",INDEX(Data!$2:$9996,ROW(AG38)-4,MATCH(AG$5,Data!$2:$2,0)))</f>
        <v>-8.0087707999999994E-2</v>
      </c>
      <c r="AH38" s="52">
        <f>IF($A38="","",INDEX(Data!$2:$9996,ROW(AH38)-4,MATCH(AH$5,Data!$2:$2,0)))</f>
        <v>2.9525788800000001E-2</v>
      </c>
      <c r="AI38" s="52">
        <f>IF($A38="","",INDEX(Data!$2:$9996,ROW(AI38)-4,MATCH(AI$5,Data!$2:$2,0)))</f>
        <v>-7.6652493000000002E-2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-4.1421616000000001E-2</v>
      </c>
      <c r="AL38" s="52">
        <f>IF($A38="","",INDEX(Data!$2:$9996,ROW(AL38)-4,MATCH(AL$5,Data!$2:$2,0)))</f>
        <v>2.5719646700000001E-2</v>
      </c>
      <c r="AM38" s="52">
        <f>IF($A38="","",INDEX(Data!$2:$9996,ROW(AM38)-4,MATCH(AM$5,Data!$2:$2,0)))</f>
        <v>2.5530651599999999E-2</v>
      </c>
      <c r="AN38" s="52">
        <f>IF($A38="","",INDEX(Data!$2:$9996,ROW(AN38)-4,MATCH(AN$5,Data!$2:$2,0)))</f>
        <v>-9.2671913999999994E-2</v>
      </c>
      <c r="AO38" s="53"/>
      <c r="AP38" s="52">
        <f>IF($A38="","",INDEX(Data!$2:$9996,ROW(AP38)-4,MATCH(AP$5,Data!$2:$2,0)))</f>
        <v>2.7776132700000001E-2</v>
      </c>
      <c r="AQ38" s="52">
        <f>IF($A38="","",INDEX(Data!$2:$9996,ROW(AQ38)-4,MATCH(AQ$5,Data!$2:$2,0)))</f>
        <v>8.06554248E-2</v>
      </c>
      <c r="AR38" s="52">
        <f>IF($A38="","",INDEX(Data!$2:$9996,ROW(AR38)-4,MATCH(AR$5,Data!$2:$2,0)))</f>
        <v>5.73513316E-2</v>
      </c>
      <c r="AS38" s="52">
        <f>IF($A38="","",INDEX(Data!$2:$9996,ROW(AS38)-4,MATCH(AS$5,Data!$2:$2,0)))</f>
        <v>-5.1241500000000001E-4</v>
      </c>
      <c r="AT38" s="52">
        <f>IF($A38="","",INDEX(Data!$2:$9996,ROW(AT38)-4,MATCH(AT$5,Data!$2:$2,0)))</f>
        <v>5.3529861999999998E-2</v>
      </c>
      <c r="AU38" s="53"/>
      <c r="AV38" s="52">
        <f>IF($A38="","",INDEX(Data!$2:$9996,ROW(AV38)-4,MATCH(AV$5,Data!$2:$2,0)))</f>
        <v>1.1775717999999999E-2</v>
      </c>
      <c r="AW38" s="52">
        <f>IF($A38="","",INDEX(Data!$2:$9996,ROW(AW38)-4,MATCH(AW$5,Data!$2:$2,0)))</f>
        <v>0.20485514960000001</v>
      </c>
      <c r="AX38" s="52">
        <f>IF($A38="","",INDEX(Data!$2:$9996,ROW(AX38)-4,MATCH(AX$5,Data!$2:$2,0)))</f>
        <v>1.0595514308</v>
      </c>
      <c r="AY38" s="52">
        <f>IF($A38="","",INDEX(Data!$2:$9996,ROW(AY38)-4,MATCH(AY$5,Data!$2:$2,0)))</f>
        <v>5.73513316E-2</v>
      </c>
      <c r="AZ38" s="75">
        <f>IF($A38="","",INDEX(Data!$2:$9996,ROW(AZ38)-4,MATCH(AZ$5,Data!$2:$2,0)))</f>
        <v>1.5497142112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272</v>
      </c>
      <c r="C39" s="43">
        <f>IF($A39="","",INDEX(Data!$2:$9996,ROW(C39)-4,MATCH(C$5,Data!$2:$2,0)))</f>
        <v>8.0257823699999994E-2</v>
      </c>
      <c r="D39" s="43">
        <f>IF($A39="","",INDEX(Data!$2:$9996,ROW(D39)-4,MATCH(D$5,Data!$2:$2,0)))</f>
        <v>6.0039665800000003E-2</v>
      </c>
      <c r="E39" s="43">
        <f>IF($A39="","",INDEX(Data!$2:$9996,ROW(E39)-4,MATCH(E$5,Data!$2:$2,0)))</f>
        <v>4.5408211599999998E-2</v>
      </c>
      <c r="F39" s="53"/>
      <c r="G39" s="62">
        <f>IF($A39="","",INDEX(Data!$2:$9996,ROW(G39)-4,MATCH(G$5,Data!$2:$2,0)))</f>
        <v>91.113500000000002</v>
      </c>
      <c r="H39" s="49">
        <f t="shared" si="5"/>
        <v>4.7281609195402322E-2</v>
      </c>
      <c r="I39" s="62">
        <f>IF($A39="","",INDEX(Data!$2:$9996,ROW(I39)-4,MATCH(I$5,Data!$2:$2,0)))</f>
        <v>34.837499999999999</v>
      </c>
      <c r="J39" s="49">
        <f t="shared" si="0"/>
        <v>-4.8623627724070223E-2</v>
      </c>
      <c r="K39" s="62">
        <f>IF($A39="","",INDEX(Data!$2:$9996,ROW(K39)-4,MATCH(K$5,Data!$2:$2,0)))</f>
        <v>77.099999999999994</v>
      </c>
      <c r="L39" s="49">
        <f t="shared" si="1"/>
        <v>7.9968063201243694E-2</v>
      </c>
      <c r="M39" s="49">
        <f>IF($A39="","",INDEX(Data!$2:$9996,ROW(M39)-4,MATCH(M$5,Data!$2:$2,0)))</f>
        <v>6.1482174700000003E-2</v>
      </c>
      <c r="N39" s="49">
        <f t="shared" si="2"/>
        <v>9.2177640857984841E-2</v>
      </c>
      <c r="O39" s="53"/>
      <c r="P39" s="62">
        <f>IF($A39="","",INDEX(Data!$2:$9996,ROW(P39)-4,MATCH(P$5,Data!$2:$2,0)))</f>
        <v>1129.2190000000001</v>
      </c>
      <c r="Q39" s="49">
        <f>IF($A39="","",INDEX(Data!$2:$9996,ROW(Q39)-4,MATCH(Q$5,Data!$2:$2,0)))</f>
        <v>0.28064073490000002</v>
      </c>
      <c r="R39" s="49">
        <f>IF($A39="","",INDEX(Data!$2:$9996,ROW(R39)-4,MATCH(R$5,Data!$2:$2,0)))</f>
        <v>0.1429759823</v>
      </c>
      <c r="S39" s="49">
        <f>IF($A39="","",INDEX(Data!$2:$9996,ROW(S39)-4,MATCH(S$5,Data!$2:$2,0)))</f>
        <v>0.12687692310000001</v>
      </c>
      <c r="T39" s="49">
        <f t="shared" ref="T39:T70" si="6">IF($A39="","",(P39-P38)/P38)</f>
        <v>2.0347881087919042E-2</v>
      </c>
      <c r="U39" s="49">
        <f>IF($A39="","",INDEX(Data!$2:$9996,ROW(U39)-4,MATCH(U$5,Data!$2:$2,0)))</f>
        <v>2.5343149400000001E-2</v>
      </c>
      <c r="V39" s="43">
        <f>IF($A39="","",INDEX(Data!$2:$9996,ROW(V39)-4,MATCH(V$5,Data!$2:$2,0)))</f>
        <v>2.6603029800000001E-2</v>
      </c>
      <c r="W39" s="53"/>
      <c r="X39" s="55">
        <f>IF($A39="","",INDEX(Data!$2:$9996,ROW(X39)-4,MATCH(X$5,Data!$2:$2,0)))</f>
        <v>84.349718064000001</v>
      </c>
      <c r="Y39" s="56">
        <f>IF($A39="","",INDEX(Data!$2:$9996,ROW(Y39)-4,MATCH(Y$5,Data!$2:$2,0)))</f>
        <v>63.095172501999997</v>
      </c>
      <c r="Z39" s="56">
        <f>IF($A39="","",INDEX(Data!$2:$9996,ROW(Z39)-4,MATCH(Z$5,Data!$2:$2,0)))</f>
        <v>52.269707300999997</v>
      </c>
      <c r="AA39" s="56">
        <f>IF($A39="","",INDEX(Data!$2:$9996,ROW(AA39)-4,MATCH(AA$5,Data!$2:$2,0)))</f>
        <v>31.015161739</v>
      </c>
      <c r="AB39" s="53"/>
      <c r="AC39" s="49">
        <f>IF($A39="","",INDEX(Data!$2:$9996,ROW(AC39)-4,MATCH(AC$5,Data!$2:$2,0)))</f>
        <v>0.12687692310000001</v>
      </c>
      <c r="AD39" s="49">
        <f>IF($A39="","",INDEX(Data!$2:$9996,ROW(AD39)-4,MATCH(AD$5,Data!$2:$2,0)))</f>
        <v>0.1727709167</v>
      </c>
      <c r="AE39" s="49">
        <f>IF($A39="","",INDEX(Data!$2:$9996,ROW(AE39)-4,MATCH(AE$5,Data!$2:$2,0)))</f>
        <v>0.17286348630000001</v>
      </c>
      <c r="AF39" s="49">
        <f>IF($A39="","",INDEX(Data!$2:$9996,ROW(AF39)-4,MATCH(AF$5,Data!$2:$2,0)))</f>
        <v>0.14320467749999999</v>
      </c>
      <c r="AG39" s="49">
        <f>IF($A39="","",INDEX(Data!$2:$9996,ROW(AG39)-4,MATCH(AG$5,Data!$2:$2,0)))</f>
        <v>-8.4973045999999997E-2</v>
      </c>
      <c r="AH39" s="49">
        <f>IF($A39="","",INDEX(Data!$2:$9996,ROW(AH39)-4,MATCH(AH$5,Data!$2:$2,0)))</f>
        <v>2.86603343E-2</v>
      </c>
      <c r="AI39" s="49">
        <f>IF($A39="","",INDEX(Data!$2:$9996,ROW(AI39)-4,MATCH(AI$5,Data!$2:$2,0)))</f>
        <v>-8.3632181999999999E-2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-4.5893994E-2</v>
      </c>
      <c r="AL39" s="49">
        <f>IF($A39="","",INDEX(Data!$2:$9996,ROW(AL39)-4,MATCH(AL$5,Data!$2:$2,0)))</f>
        <v>2.5343149400000001E-2</v>
      </c>
      <c r="AM39" s="49">
        <f>IF($A39="","",INDEX(Data!$2:$9996,ROW(AM39)-4,MATCH(AM$5,Data!$2:$2,0)))</f>
        <v>2.6603029800000001E-2</v>
      </c>
      <c r="AN39" s="49">
        <f>IF($A39="","",INDEX(Data!$2:$9996,ROW(AN39)-4,MATCH(AN$5,Data!$2:$2,0)))</f>
        <v>-9.7840173000000003E-2</v>
      </c>
      <c r="AO39" s="53"/>
      <c r="AP39" s="49">
        <f>IF($A39="","",INDEX(Data!$2:$9996,ROW(AP39)-4,MATCH(AP$5,Data!$2:$2,0)))</f>
        <v>2.6554887199999998E-2</v>
      </c>
      <c r="AQ39" s="49">
        <f>IF($A39="","",INDEX(Data!$2:$9996,ROW(AQ39)-4,MATCH(AQ$5,Data!$2:$2,0)))</f>
        <v>8.0257823699999994E-2</v>
      </c>
      <c r="AR39" s="49">
        <f>IF($A39="","",INDEX(Data!$2:$9996,ROW(AR39)-4,MATCH(AR$5,Data!$2:$2,0)))</f>
        <v>6.0039665800000003E-2</v>
      </c>
      <c r="AS39" s="49">
        <f>IF($A39="","",INDEX(Data!$2:$9996,ROW(AS39)-4,MATCH(AS$5,Data!$2:$2,0)))</f>
        <v>-9.5222000000000004E-5</v>
      </c>
      <c r="AT39" s="49">
        <f>IF($A39="","",INDEX(Data!$2:$9996,ROW(AT39)-4,MATCH(AT$5,Data!$2:$2,0)))</f>
        <v>5.7266213900000001E-2</v>
      </c>
      <c r="AU39" s="53"/>
      <c r="AV39" s="49">
        <f>IF($A39="","",INDEX(Data!$2:$9996,ROW(AV39)-4,MATCH(AV$5,Data!$2:$2,0)))</f>
        <v>1.19599796E-2</v>
      </c>
      <c r="AW39" s="49">
        <f>IF($A39="","",INDEX(Data!$2:$9996,ROW(AW39)-4,MATCH(AW$5,Data!$2:$2,0)))</f>
        <v>0.1720693096</v>
      </c>
      <c r="AX39" s="49">
        <f>IF($A39="","",INDEX(Data!$2:$9996,ROW(AX39)-4,MATCH(AX$5,Data!$2:$2,0)))</f>
        <v>1.0770181805000001</v>
      </c>
      <c r="AY39" s="49">
        <f>IF($A39="","",INDEX(Data!$2:$9996,ROW(AY39)-4,MATCH(AY$5,Data!$2:$2,0)))</f>
        <v>6.0039665800000003E-2</v>
      </c>
      <c r="AZ39" s="76">
        <f>IF($A39="","",INDEX(Data!$2:$9996,ROW(AZ39)-4,MATCH(AZ$5,Data!$2:$2,0)))</f>
        <v>1.6213381221000001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278</v>
      </c>
      <c r="C40" s="41">
        <f>IF($A40="","",INDEX(Data!$2:$9996,ROW(C40)-4,MATCH(C$5,Data!$2:$2,0)))</f>
        <v>7.6888472099999994E-2</v>
      </c>
      <c r="D40" s="41">
        <f>IF($A40="","",INDEX(Data!$2:$9996,ROW(D40)-4,MATCH(D$5,Data!$2:$2,0)))</f>
        <v>6.18981667E-2</v>
      </c>
      <c r="E40" s="41">
        <f>IF($A40="","",INDEX(Data!$2:$9996,ROW(E40)-4,MATCH(E$5,Data!$2:$2,0)))</f>
        <v>3.77981436E-2</v>
      </c>
      <c r="F40" s="53"/>
      <c r="G40" s="61">
        <f>IF($A40="","",INDEX(Data!$2:$9996,ROW(G40)-4,MATCH(G$5,Data!$2:$2,0)))</f>
        <v>84.617000000000004</v>
      </c>
      <c r="H40" s="52">
        <f t="shared" si="5"/>
        <v>-7.1301179298347631E-2</v>
      </c>
      <c r="I40" s="61">
        <f>IF($A40="","",INDEX(Data!$2:$9996,ROW(I40)-4,MATCH(I$5,Data!$2:$2,0)))</f>
        <v>31.563500000000001</v>
      </c>
      <c r="J40" s="52">
        <f t="shared" si="0"/>
        <v>-9.3979189092213783E-2</v>
      </c>
      <c r="K40" s="61">
        <f>IF($A40="","",INDEX(Data!$2:$9996,ROW(K40)-4,MATCH(K$5,Data!$2:$2,0)))</f>
        <v>73.894000000000005</v>
      </c>
      <c r="L40" s="52">
        <f t="shared" si="1"/>
        <v>-4.1582360570687281E-2</v>
      </c>
      <c r="M40" s="52">
        <f>IF($A40="","",INDEX(Data!$2:$9996,ROW(M40)-4,MATCH(M$5,Data!$2:$2,0)))</f>
        <v>6.5495593000000005E-2</v>
      </c>
      <c r="N40" s="52">
        <f t="shared" si="2"/>
        <v>6.5277754399276341E-2</v>
      </c>
      <c r="O40" s="53"/>
      <c r="P40" s="61">
        <f>IF($A40="","",INDEX(Data!$2:$9996,ROW(P40)-4,MATCH(P$5,Data!$2:$2,0)))</f>
        <v>1086.7014999999999</v>
      </c>
      <c r="Q40" s="52">
        <f>IF($A40="","",INDEX(Data!$2:$9996,ROW(Q40)-4,MATCH(Q$5,Data!$2:$2,0)))</f>
        <v>0.28050438989999998</v>
      </c>
      <c r="R40" s="52">
        <f>IF($A40="","",INDEX(Data!$2:$9996,ROW(R40)-4,MATCH(R$5,Data!$2:$2,0)))</f>
        <v>0.14292530540000001</v>
      </c>
      <c r="S40" s="52">
        <f>IF($A40="","",INDEX(Data!$2:$9996,ROW(S40)-4,MATCH(S$5,Data!$2:$2,0)))</f>
        <v>0.1273875193</v>
      </c>
      <c r="T40" s="52">
        <f t="shared" si="6"/>
        <v>-3.7652129480641179E-2</v>
      </c>
      <c r="U40" s="52">
        <f>IF($A40="","",INDEX(Data!$2:$9996,ROW(U40)-4,MATCH(U$5,Data!$2:$2,0)))</f>
        <v>2.62116625E-2</v>
      </c>
      <c r="V40" s="41">
        <f>IF($A40="","",INDEX(Data!$2:$9996,ROW(V40)-4,MATCH(V$5,Data!$2:$2,0)))</f>
        <v>2.6934980800000001E-2</v>
      </c>
      <c r="W40" s="53"/>
      <c r="X40" s="54">
        <f>IF($A40="","",INDEX(Data!$2:$9996,ROW(X40)-4,MATCH(X$5,Data!$2:$2,0)))</f>
        <v>81.917096852</v>
      </c>
      <c r="Y40" s="54">
        <f>IF($A40="","",INDEX(Data!$2:$9996,ROW(Y40)-4,MATCH(Y$5,Data!$2:$2,0)))</f>
        <v>59.481445473000001</v>
      </c>
      <c r="Z40" s="54">
        <f>IF($A40="","",INDEX(Data!$2:$9996,ROW(Z40)-4,MATCH(Z$5,Data!$2:$2,0)))</f>
        <v>50.206970272</v>
      </c>
      <c r="AA40" s="54">
        <f>IF($A40="","",INDEX(Data!$2:$9996,ROW(AA40)-4,MATCH(AA$5,Data!$2:$2,0)))</f>
        <v>27.771318894</v>
      </c>
      <c r="AB40" s="53"/>
      <c r="AC40" s="52">
        <f>IF($A40="","",INDEX(Data!$2:$9996,ROW(AC40)-4,MATCH(AC$5,Data!$2:$2,0)))</f>
        <v>0.1273875193</v>
      </c>
      <c r="AD40" s="52">
        <f>IF($A40="","",INDEX(Data!$2:$9996,ROW(AD40)-4,MATCH(AD$5,Data!$2:$2,0)))</f>
        <v>0.1585857973</v>
      </c>
      <c r="AE40" s="52">
        <f>IF($A40="","",INDEX(Data!$2:$9996,ROW(AE40)-4,MATCH(AE$5,Data!$2:$2,0)))</f>
        <v>0.16296286430000001</v>
      </c>
      <c r="AF40" s="52">
        <f>IF($A40="","",INDEX(Data!$2:$9996,ROW(AF40)-4,MATCH(AF$5,Data!$2:$2,0)))</f>
        <v>0.13755334320000001</v>
      </c>
      <c r="AG40" s="52">
        <f>IF($A40="","",INDEX(Data!$2:$9996,ROW(AG40)-4,MATCH(AG$5,Data!$2:$2,0)))</f>
        <v>-7.6085805000000006E-2</v>
      </c>
      <c r="AH40" s="52">
        <f>IF($A40="","",INDEX(Data!$2:$9996,ROW(AH40)-4,MATCH(AH$5,Data!$2:$2,0)))</f>
        <v>2.8465498700000001E-2</v>
      </c>
      <c r="AI40" s="52">
        <f>IF($A40="","",INDEX(Data!$2:$9996,ROW(AI40)-4,MATCH(AI$5,Data!$2:$2,0)))</f>
        <v>-8.7700911000000006E-2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-3.1198277999999999E-2</v>
      </c>
      <c r="AL40" s="52">
        <f>IF($A40="","",INDEX(Data!$2:$9996,ROW(AL40)-4,MATCH(AL$5,Data!$2:$2,0)))</f>
        <v>2.62116625E-2</v>
      </c>
      <c r="AM40" s="52">
        <f>IF($A40="","",INDEX(Data!$2:$9996,ROW(AM40)-4,MATCH(AM$5,Data!$2:$2,0)))</f>
        <v>2.6934980800000001E-2</v>
      </c>
      <c r="AN40" s="52">
        <f>IF($A40="","",INDEX(Data!$2:$9996,ROW(AN40)-4,MATCH(AN$5,Data!$2:$2,0)))</f>
        <v>-8.4344921000000003E-2</v>
      </c>
      <c r="AO40" s="53"/>
      <c r="AP40" s="52">
        <f>IF($A40="","",INDEX(Data!$2:$9996,ROW(AP40)-4,MATCH(AP$5,Data!$2:$2,0)))</f>
        <v>2.0701952799999999E-2</v>
      </c>
      <c r="AQ40" s="52">
        <f>IF($A40="","",INDEX(Data!$2:$9996,ROW(AQ40)-4,MATCH(AQ$5,Data!$2:$2,0)))</f>
        <v>7.6888472099999994E-2</v>
      </c>
      <c r="AR40" s="52">
        <f>IF($A40="","",INDEX(Data!$2:$9996,ROW(AR40)-4,MATCH(AR$5,Data!$2:$2,0)))</f>
        <v>6.18981667E-2</v>
      </c>
      <c r="AS40" s="52">
        <f>IF($A40="","",INDEX(Data!$2:$9996,ROW(AS40)-4,MATCH(AS$5,Data!$2:$2,0)))</f>
        <v>1.5344760000000001E-4</v>
      </c>
      <c r="AT40" s="52">
        <f>IF($A40="","",INDEX(Data!$2:$9996,ROW(AT40)-4,MATCH(AT$5,Data!$2:$2,0)))</f>
        <v>6.0026374E-2</v>
      </c>
      <c r="AU40" s="53"/>
      <c r="AV40" s="52">
        <f>IF($A40="","",INDEX(Data!$2:$9996,ROW(AV40)-4,MATCH(AV$5,Data!$2:$2,0)))</f>
        <v>1.2125566799999999E-2</v>
      </c>
      <c r="AW40" s="52">
        <f>IF($A40="","",INDEX(Data!$2:$9996,ROW(AW40)-4,MATCH(AW$5,Data!$2:$2,0)))</f>
        <v>0.12631568379999999</v>
      </c>
      <c r="AX40" s="52">
        <f>IF($A40="","",INDEX(Data!$2:$9996,ROW(AX40)-4,MATCH(AX$5,Data!$2:$2,0)))</f>
        <v>1.0904968123000001</v>
      </c>
      <c r="AY40" s="52">
        <f>IF($A40="","",INDEX(Data!$2:$9996,ROW(AY40)-4,MATCH(AY$5,Data!$2:$2,0)))</f>
        <v>6.18981667E-2</v>
      </c>
      <c r="AZ40" s="75">
        <f>IF($A40="","",INDEX(Data!$2:$9996,ROW(AZ40)-4,MATCH(AZ$5,Data!$2:$2,0)))</f>
        <v>1.8286390832999999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275</v>
      </c>
      <c r="C41" s="43">
        <f>IF($A41="","",INDEX(Data!$2:$9996,ROW(C41)-4,MATCH(C$5,Data!$2:$2,0)))</f>
        <v>7.3845134600000001E-2</v>
      </c>
      <c r="D41" s="43">
        <f>IF($A41="","",INDEX(Data!$2:$9996,ROW(D41)-4,MATCH(D$5,Data!$2:$2,0)))</f>
        <v>4.6500669699999997E-2</v>
      </c>
      <c r="E41" s="43">
        <f>IF($A41="","",INDEX(Data!$2:$9996,ROW(E41)-4,MATCH(E$5,Data!$2:$2,0)))</f>
        <v>3.77926066E-2</v>
      </c>
      <c r="F41" s="53"/>
      <c r="G41" s="62">
        <f>IF($A41="","",INDEX(Data!$2:$9996,ROW(G41)-4,MATCH(G$5,Data!$2:$2,0)))</f>
        <v>90.352000000000004</v>
      </c>
      <c r="H41" s="49">
        <f t="shared" si="5"/>
        <v>6.7775978822222471E-2</v>
      </c>
      <c r="I41" s="62">
        <f>IF($A41="","",INDEX(Data!$2:$9996,ROW(I41)-4,MATCH(I$5,Data!$2:$2,0)))</f>
        <v>38.04</v>
      </c>
      <c r="J41" s="49">
        <f t="shared" si="0"/>
        <v>0.2051895385492736</v>
      </c>
      <c r="K41" s="62">
        <f>IF($A41="","",INDEX(Data!$2:$9996,ROW(K41)-4,MATCH(K$5,Data!$2:$2,0)))</f>
        <v>77.811999999999998</v>
      </c>
      <c r="L41" s="49">
        <f t="shared" si="1"/>
        <v>5.3021896229734376E-2</v>
      </c>
      <c r="M41" s="49">
        <f>IF($A41="","",INDEX(Data!$2:$9996,ROW(M41)-4,MATCH(M$5,Data!$2:$2,0)))</f>
        <v>6.0870953499999998E-2</v>
      </c>
      <c r="N41" s="49">
        <f t="shared" si="2"/>
        <v>-7.0609934014949777E-2</v>
      </c>
      <c r="O41" s="53"/>
      <c r="P41" s="62">
        <f>IF($A41="","",INDEX(Data!$2:$9996,ROW(P41)-4,MATCH(P$5,Data!$2:$2,0)))</f>
        <v>1059.6010000000001</v>
      </c>
      <c r="Q41" s="49">
        <f>IF($A41="","",INDEX(Data!$2:$9996,ROW(Q41)-4,MATCH(Q$5,Data!$2:$2,0)))</f>
        <v>0.27451067810000002</v>
      </c>
      <c r="R41" s="49">
        <f>IF($A41="","",INDEX(Data!$2:$9996,ROW(R41)-4,MATCH(R$5,Data!$2:$2,0)))</f>
        <v>0.14694893179999999</v>
      </c>
      <c r="S41" s="49">
        <f>IF($A41="","",INDEX(Data!$2:$9996,ROW(S41)-4,MATCH(S$5,Data!$2:$2,0)))</f>
        <v>0.12135352150000001</v>
      </c>
      <c r="T41" s="49">
        <f t="shared" si="6"/>
        <v>-2.493831102653285E-2</v>
      </c>
      <c r="U41" s="49">
        <f>IF($A41="","",INDEX(Data!$2:$9996,ROW(U41)-4,MATCH(U$5,Data!$2:$2,0)))</f>
        <v>2.2165555900000002E-2</v>
      </c>
      <c r="V41" s="43">
        <f>IF($A41="","",INDEX(Data!$2:$9996,ROW(V41)-4,MATCH(V$5,Data!$2:$2,0)))</f>
        <v>2.7431934099999999E-2</v>
      </c>
      <c r="W41" s="53"/>
      <c r="X41" s="55">
        <f>IF($A41="","",INDEX(Data!$2:$9996,ROW(X41)-4,MATCH(X$5,Data!$2:$2,0)))</f>
        <v>77.627304432000003</v>
      </c>
      <c r="Y41" s="56">
        <f>IF($A41="","",INDEX(Data!$2:$9996,ROW(Y41)-4,MATCH(Y$5,Data!$2:$2,0)))</f>
        <v>52.901741502</v>
      </c>
      <c r="Z41" s="56">
        <f>IF($A41="","",INDEX(Data!$2:$9996,ROW(Z41)-4,MATCH(Z$5,Data!$2:$2,0)))</f>
        <v>49.133940340000002</v>
      </c>
      <c r="AA41" s="56">
        <f>IF($A41="","",INDEX(Data!$2:$9996,ROW(AA41)-4,MATCH(AA$5,Data!$2:$2,0)))</f>
        <v>24.40837741</v>
      </c>
      <c r="AB41" s="53"/>
      <c r="AC41" s="49">
        <f>IF($A41="","",INDEX(Data!$2:$9996,ROW(AC41)-4,MATCH(AC$5,Data!$2:$2,0)))</f>
        <v>0.12135352150000001</v>
      </c>
      <c r="AD41" s="49">
        <f>IF($A41="","",INDEX(Data!$2:$9996,ROW(AD41)-4,MATCH(AD$5,Data!$2:$2,0)))</f>
        <v>0.15164735400000001</v>
      </c>
      <c r="AE41" s="49">
        <f>IF($A41="","",INDEX(Data!$2:$9996,ROW(AE41)-4,MATCH(AE$5,Data!$2:$2,0)))</f>
        <v>0.14493627810000001</v>
      </c>
      <c r="AF41" s="49">
        <f>IF($A41="","",INDEX(Data!$2:$9996,ROW(AF41)-4,MATCH(AF$5,Data!$2:$2,0)))</f>
        <v>0.1346135352</v>
      </c>
      <c r="AG41" s="49">
        <f>IF($A41="","",INDEX(Data!$2:$9996,ROW(AG41)-4,MATCH(AG$5,Data!$2:$2,0)))</f>
        <v>-6.6872266999999999E-2</v>
      </c>
      <c r="AH41" s="49">
        <f>IF($A41="","",INDEX(Data!$2:$9996,ROW(AH41)-4,MATCH(AH$5,Data!$2:$2,0)))</f>
        <v>2.88427279E-2</v>
      </c>
      <c r="AI41" s="49">
        <f>IF($A41="","",INDEX(Data!$2:$9996,ROW(AI41)-4,MATCH(AI$5,Data!$2:$2,0)))</f>
        <v>-8.3819144999999998E-2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-3.0293832999999999E-2</v>
      </c>
      <c r="AL41" s="49">
        <f>IF($A41="","",INDEX(Data!$2:$9996,ROW(AL41)-4,MATCH(AL$5,Data!$2:$2,0)))</f>
        <v>2.2165555900000002E-2</v>
      </c>
      <c r="AM41" s="49">
        <f>IF($A41="","",INDEX(Data!$2:$9996,ROW(AM41)-4,MATCH(AM$5,Data!$2:$2,0)))</f>
        <v>2.7431934099999999E-2</v>
      </c>
      <c r="AN41" s="49">
        <f>IF($A41="","",INDEX(Data!$2:$9996,ROW(AN41)-4,MATCH(AN$5,Data!$2:$2,0)))</f>
        <v>-7.9891323E-2</v>
      </c>
      <c r="AO41" s="53"/>
      <c r="AP41" s="49">
        <f>IF($A41="","",INDEX(Data!$2:$9996,ROW(AP41)-4,MATCH(AP$5,Data!$2:$2,0)))</f>
        <v>3.01959355E-2</v>
      </c>
      <c r="AQ41" s="49">
        <f>IF($A41="","",INDEX(Data!$2:$9996,ROW(AQ41)-4,MATCH(AQ$5,Data!$2:$2,0)))</f>
        <v>7.3845134600000001E-2</v>
      </c>
      <c r="AR41" s="49">
        <f>IF($A41="","",INDEX(Data!$2:$9996,ROW(AR41)-4,MATCH(AR$5,Data!$2:$2,0)))</f>
        <v>4.6500669699999997E-2</v>
      </c>
      <c r="AS41" s="49">
        <f>IF($A41="","",INDEX(Data!$2:$9996,ROW(AS41)-4,MATCH(AS$5,Data!$2:$2,0)))</f>
        <v>1.4187812999999999E-3</v>
      </c>
      <c r="AT41" s="49">
        <f>IF($A41="","",INDEX(Data!$2:$9996,ROW(AT41)-4,MATCH(AT$5,Data!$2:$2,0)))</f>
        <v>5.7046402500000003E-2</v>
      </c>
      <c r="AU41" s="53"/>
      <c r="AV41" s="49">
        <f>IF($A41="","",INDEX(Data!$2:$9996,ROW(AV41)-4,MATCH(AV$5,Data!$2:$2,0)))</f>
        <v>1.25939855E-2</v>
      </c>
      <c r="AW41" s="49">
        <f>IF($A41="","",INDEX(Data!$2:$9996,ROW(AW41)-4,MATCH(AW$5,Data!$2:$2,0)))</f>
        <v>0.1386721719</v>
      </c>
      <c r="AX41" s="49">
        <f>IF($A41="","",INDEX(Data!$2:$9996,ROW(AX41)-4,MATCH(AX$5,Data!$2:$2,0)))</f>
        <v>1.1152555312000001</v>
      </c>
      <c r="AY41" s="49">
        <f>IF($A41="","",INDEX(Data!$2:$9996,ROW(AY41)-4,MATCH(AY$5,Data!$2:$2,0)))</f>
        <v>4.6500669699999997E-2</v>
      </c>
      <c r="AZ41" s="76">
        <f>IF($A41="","",INDEX(Data!$2:$9996,ROW(AZ41)-4,MATCH(AZ$5,Data!$2:$2,0)))</f>
        <v>1.997963395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273</v>
      </c>
      <c r="C42" s="45">
        <f>IF($A42="","",INDEX(Data!$2:$9996,ROW(C42)-4,MATCH(C$5,Data!$2:$2,0)))</f>
        <v>8.4947035599999998E-2</v>
      </c>
      <c r="D42" s="46">
        <f>IF($A42="","",INDEX(Data!$2:$9996,ROW(D42)-4,MATCH(D$5,Data!$2:$2,0)))</f>
        <v>4.2488310799999998E-2</v>
      </c>
      <c r="E42" s="46">
        <f>IF($A42="","",INDEX(Data!$2:$9996,ROW(E42)-4,MATCH(E$5,Data!$2:$2,0)))</f>
        <v>5.0489943699999998E-2</v>
      </c>
      <c r="F42" s="53"/>
      <c r="G42" s="61">
        <f>IF($A42="","",INDEX(Data!$2:$9996,ROW(G42)-4,MATCH(G$5,Data!$2:$2,0)))</f>
        <v>82.677000000000007</v>
      </c>
      <c r="H42" s="52">
        <f t="shared" si="5"/>
        <v>-8.4945546307773998E-2</v>
      </c>
      <c r="I42" s="61">
        <f>IF($A42="","",INDEX(Data!$2:$9996,ROW(I42)-4,MATCH(I$5,Data!$2:$2,0)))</f>
        <v>40.829000000000001</v>
      </c>
      <c r="J42" s="52">
        <f t="shared" si="0"/>
        <v>7.3317560462670919E-2</v>
      </c>
      <c r="K42" s="61">
        <f>IF($A42="","",INDEX(Data!$2:$9996,ROW(K42)-4,MATCH(K$5,Data!$2:$2,0)))</f>
        <v>78.762</v>
      </c>
      <c r="L42" s="52">
        <f t="shared" si="1"/>
        <v>1.2208913792217176E-2</v>
      </c>
      <c r="M42" s="52">
        <f>IF($A42="","",INDEX(Data!$2:$9996,ROW(M42)-4,MATCH(M$5,Data!$2:$2,0)))</f>
        <v>6.7097448500000004E-2</v>
      </c>
      <c r="N42" s="52">
        <f t="shared" si="2"/>
        <v>0.10229008487603214</v>
      </c>
      <c r="O42" s="53"/>
      <c r="P42" s="61">
        <f>IF($A42="","",INDEX(Data!$2:$9996,ROW(P42)-4,MATCH(P$5,Data!$2:$2,0)))</f>
        <v>967.71100000000001</v>
      </c>
      <c r="Q42" s="52">
        <f>IF($A42="","",INDEX(Data!$2:$9996,ROW(Q42)-4,MATCH(Q$5,Data!$2:$2,0)))</f>
        <v>0.27407679130000001</v>
      </c>
      <c r="R42" s="52">
        <f>IF($A42="","",INDEX(Data!$2:$9996,ROW(R42)-4,MATCH(R$5,Data!$2:$2,0)))</f>
        <v>0.1489174768</v>
      </c>
      <c r="S42" s="52">
        <f>IF($A42="","",INDEX(Data!$2:$9996,ROW(S42)-4,MATCH(S$5,Data!$2:$2,0)))</f>
        <v>0.1159328116</v>
      </c>
      <c r="T42" s="52">
        <f t="shared" si="6"/>
        <v>-8.6721322460058162E-2</v>
      </c>
      <c r="U42" s="52">
        <f>IF($A42="","",INDEX(Data!$2:$9996,ROW(U42)-4,MATCH(U$5,Data!$2:$2,0)))</f>
        <v>1.9711438299999998E-2</v>
      </c>
      <c r="V42" s="46">
        <f>IF($A42="","",INDEX(Data!$2:$9996,ROW(V42)-4,MATCH(V$5,Data!$2:$2,0)))</f>
        <v>2.7317455300000001E-2</v>
      </c>
      <c r="W42" s="53"/>
      <c r="X42" s="54">
        <f>IF($A42="","",INDEX(Data!$2:$9996,ROW(X42)-4,MATCH(X$5,Data!$2:$2,0)))</f>
        <v>78.078224657000007</v>
      </c>
      <c r="Y42" s="54">
        <f>IF($A42="","",INDEX(Data!$2:$9996,ROW(Y42)-4,MATCH(Y$5,Data!$2:$2,0)))</f>
        <v>51.944631170999997</v>
      </c>
      <c r="Z42" s="54">
        <f>IF($A42="","",INDEX(Data!$2:$9996,ROW(Z42)-4,MATCH(Z$5,Data!$2:$2,0)))</f>
        <v>49.644588687999999</v>
      </c>
      <c r="AA42" s="54">
        <f>IF($A42="","",INDEX(Data!$2:$9996,ROW(AA42)-4,MATCH(AA$5,Data!$2:$2,0)))</f>
        <v>23.510995203</v>
      </c>
      <c r="AB42" s="53"/>
      <c r="AC42" s="52">
        <f>IF($A42="","",INDEX(Data!$2:$9996,ROW(AC42)-4,MATCH(AC$5,Data!$2:$2,0)))</f>
        <v>0.1159328116</v>
      </c>
      <c r="AD42" s="52">
        <f>IF($A42="","",INDEX(Data!$2:$9996,ROW(AD42)-4,MATCH(AD$5,Data!$2:$2,0)))</f>
        <v>0.1561165706</v>
      </c>
      <c r="AE42" s="52">
        <f>IF($A42="","",INDEX(Data!$2:$9996,ROW(AE42)-4,MATCH(AE$5,Data!$2:$2,0)))</f>
        <v>0.14231405799999999</v>
      </c>
      <c r="AF42" s="52">
        <f>IF($A42="","",INDEX(Data!$2:$9996,ROW(AF42)-4,MATCH(AF$5,Data!$2:$2,0)))</f>
        <v>0.1360125717</v>
      </c>
      <c r="AG42" s="52">
        <f>IF($A42="","",INDEX(Data!$2:$9996,ROW(AG42)-4,MATCH(AG$5,Data!$2:$2,0)))</f>
        <v>-6.4413684999999998E-2</v>
      </c>
      <c r="AH42" s="52">
        <f>IF($A42="","",INDEX(Data!$2:$9996,ROW(AH42)-4,MATCH(AH$5,Data!$2:$2,0)))</f>
        <v>2.9658278400000002E-2</v>
      </c>
      <c r="AI42" s="52">
        <f>IF($A42="","",INDEX(Data!$2:$9996,ROW(AI42)-4,MATCH(AI$5,Data!$2:$2,0)))</f>
        <v>-8.0674801000000004E-2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-4.0183758999999999E-2</v>
      </c>
      <c r="AL42" s="52">
        <f>IF($A42="","",INDEX(Data!$2:$9996,ROW(AL42)-4,MATCH(AL$5,Data!$2:$2,0)))</f>
        <v>1.9711438299999998E-2</v>
      </c>
      <c r="AM42" s="52">
        <f>IF($A42="","",INDEX(Data!$2:$9996,ROW(AM42)-4,MATCH(AM$5,Data!$2:$2,0)))</f>
        <v>2.7317455300000001E-2</v>
      </c>
      <c r="AN42" s="52">
        <f>IF($A42="","",INDEX(Data!$2:$9996,ROW(AN42)-4,MATCH(AN$5,Data!$2:$2,0)))</f>
        <v>-8.7212653000000001E-2</v>
      </c>
      <c r="AO42" s="53"/>
      <c r="AP42" s="52">
        <f>IF($A42="","",INDEX(Data!$2:$9996,ROW(AP42)-4,MATCH(AP$5,Data!$2:$2,0)))</f>
        <v>4.3875079300000001E-2</v>
      </c>
      <c r="AQ42" s="52">
        <f>IF($A42="","",INDEX(Data!$2:$9996,ROW(AQ42)-4,MATCH(AQ$5,Data!$2:$2,0)))</f>
        <v>8.4947035599999998E-2</v>
      </c>
      <c r="AR42" s="52">
        <f>IF($A42="","",INDEX(Data!$2:$9996,ROW(AR42)-4,MATCH(AR$5,Data!$2:$2,0)))</f>
        <v>4.2488310799999998E-2</v>
      </c>
      <c r="AS42" s="52">
        <f>IF($A42="","",INDEX(Data!$2:$9996,ROW(AS42)-4,MATCH(AS$5,Data!$2:$2,0)))</f>
        <v>1.7969381999999999E-3</v>
      </c>
      <c r="AT42" s="52">
        <f>IF($A42="","",INDEX(Data!$2:$9996,ROW(AT42)-4,MATCH(AT$5,Data!$2:$2,0)))</f>
        <v>5.3768349100000001E-2</v>
      </c>
      <c r="AU42" s="53"/>
      <c r="AV42" s="52">
        <f>IF($A42="","",INDEX(Data!$2:$9996,ROW(AV42)-4,MATCH(AV$5,Data!$2:$2,0)))</f>
        <v>1.20145394E-2</v>
      </c>
      <c r="AW42" s="52">
        <f>IF($A42="","",INDEX(Data!$2:$9996,ROW(AW42)-4,MATCH(AW$5,Data!$2:$2,0)))</f>
        <v>0.112215125</v>
      </c>
      <c r="AX42" s="52">
        <f>IF($A42="","",INDEX(Data!$2:$9996,ROW(AX42)-4,MATCH(AX$5,Data!$2:$2,0)))</f>
        <v>1.1064887645999999</v>
      </c>
      <c r="AY42" s="52">
        <f>IF($A42="","",INDEX(Data!$2:$9996,ROW(AY42)-4,MATCH(AY$5,Data!$2:$2,0)))</f>
        <v>4.2488310799999998E-2</v>
      </c>
      <c r="AZ42" s="75">
        <f>IF($A42="","",INDEX(Data!$2:$9996,ROW(AZ42)-4,MATCH(AZ$5,Data!$2:$2,0)))</f>
        <v>2.1570187044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279</v>
      </c>
      <c r="C43" s="48">
        <f>IF($A43="","",INDEX(Data!$2:$9996,ROW(C43)-4,MATCH(C$5,Data!$2:$2,0)))</f>
        <v>9.4951703900000003E-2</v>
      </c>
      <c r="D43" s="49">
        <f>IF($A43="","",INDEX(Data!$2:$9996,ROW(D43)-4,MATCH(D$5,Data!$2:$2,0)))</f>
        <v>3.6938301299999997E-2</v>
      </c>
      <c r="E43" s="49">
        <f>IF($A43="","",INDEX(Data!$2:$9996,ROW(E43)-4,MATCH(E$5,Data!$2:$2,0)))</f>
        <v>6.1060723300000001E-2</v>
      </c>
      <c r="F43" s="53"/>
      <c r="G43" s="62">
        <f>IF($A43="","",INDEX(Data!$2:$9996,ROW(G43)-4,MATCH(G$5,Data!$2:$2,0)))</f>
        <v>85.783000000000001</v>
      </c>
      <c r="H43" s="49">
        <f t="shared" si="5"/>
        <v>3.7567884659578776E-2</v>
      </c>
      <c r="I43" s="62">
        <f>IF($A43="","",INDEX(Data!$2:$9996,ROW(I43)-4,MATCH(I$5,Data!$2:$2,0)))</f>
        <v>47.097000000000001</v>
      </c>
      <c r="J43" s="49">
        <f t="shared" si="0"/>
        <v>0.15351833255774083</v>
      </c>
      <c r="K43" s="62">
        <f>IF($A43="","",INDEX(Data!$2:$9996,ROW(K43)-4,MATCH(K$5,Data!$2:$2,0)))</f>
        <v>81.915000000000006</v>
      </c>
      <c r="L43" s="49">
        <f t="shared" si="1"/>
        <v>4.0031995124552522E-2</v>
      </c>
      <c r="M43" s="49">
        <f>IF($A43="","",INDEX(Data!$2:$9996,ROW(M43)-4,MATCH(M$5,Data!$2:$2,0)))</f>
        <v>8.3725639599999999E-2</v>
      </c>
      <c r="N43" s="49">
        <f t="shared" si="2"/>
        <v>0.24782151142453643</v>
      </c>
      <c r="O43" s="53"/>
      <c r="P43" s="62">
        <f>IF($A43="","",INDEX(Data!$2:$9996,ROW(P43)-4,MATCH(P$5,Data!$2:$2,0)))</f>
        <v>872.49800000000005</v>
      </c>
      <c r="Q43" s="49">
        <f>IF($A43="","",INDEX(Data!$2:$9996,ROW(Q43)-4,MATCH(Q$5,Data!$2:$2,0)))</f>
        <v>0.27732514809999997</v>
      </c>
      <c r="R43" s="49">
        <f>IF($A43="","",INDEX(Data!$2:$9996,ROW(R43)-4,MATCH(R$5,Data!$2:$2,0)))</f>
        <v>0.1565133346</v>
      </c>
      <c r="S43" s="49">
        <f>IF($A43="","",INDEX(Data!$2:$9996,ROW(S43)-4,MATCH(S$5,Data!$2:$2,0)))</f>
        <v>0.10997341939999999</v>
      </c>
      <c r="T43" s="49">
        <f t="shared" si="6"/>
        <v>-9.8389911864182555E-2</v>
      </c>
      <c r="U43" s="49">
        <f>IF($A43="","",INDEX(Data!$2:$9996,ROW(U43)-4,MATCH(U$5,Data!$2:$2,0)))</f>
        <v>1.7766924699999999E-2</v>
      </c>
      <c r="V43" s="49">
        <f>IF($A43="","",INDEX(Data!$2:$9996,ROW(V43)-4,MATCH(V$5,Data!$2:$2,0)))</f>
        <v>2.5683168900000001E-2</v>
      </c>
      <c r="W43" s="53"/>
      <c r="X43" s="57">
        <f>IF($A43="","",INDEX(Data!$2:$9996,ROW(X43)-4,MATCH(X$5,Data!$2:$2,0)))</f>
        <v>79.908126856999999</v>
      </c>
      <c r="Y43" s="58">
        <f>IF($A43="","",INDEX(Data!$2:$9996,ROW(Y43)-4,MATCH(Y$5,Data!$2:$2,0)))</f>
        <v>54.133920361999998</v>
      </c>
      <c r="Z43" s="58">
        <f>IF($A43="","",INDEX(Data!$2:$9996,ROW(Z43)-4,MATCH(Z$5,Data!$2:$2,0)))</f>
        <v>49.158038986999998</v>
      </c>
      <c r="AA43" s="58">
        <f>IF($A43="","",INDEX(Data!$2:$9996,ROW(AA43)-4,MATCH(AA$5,Data!$2:$2,0)))</f>
        <v>23.383832493</v>
      </c>
      <c r="AB43" s="53"/>
      <c r="AC43" s="81">
        <f>IF($A43="","",INDEX(Data!$2:$9996,ROW(AC43)-4,MATCH(AC$5,Data!$2:$2,0)))</f>
        <v>0.10997341939999999</v>
      </c>
      <c r="AD43" s="82">
        <f>IF($A43="","",INDEX(Data!$2:$9996,ROW(AD43)-4,MATCH(AD$5,Data!$2:$2,0)))</f>
        <v>0.15668775139999999</v>
      </c>
      <c r="AE43" s="82">
        <f>IF($A43="","",INDEX(Data!$2:$9996,ROW(AE43)-4,MATCH(AE$5,Data!$2:$2,0)))</f>
        <v>0.14831211059999999</v>
      </c>
      <c r="AF43" s="82">
        <f>IF($A43="","",INDEX(Data!$2:$9996,ROW(AF43)-4,MATCH(AF$5,Data!$2:$2,0)))</f>
        <v>0.1346795589</v>
      </c>
      <c r="AG43" s="82">
        <f>IF($A43="","",INDEX(Data!$2:$9996,ROW(AG43)-4,MATCH(AG$5,Data!$2:$2,0)))</f>
        <v>-6.4065294999999994E-2</v>
      </c>
      <c r="AH43" s="82">
        <f>IF($A43="","",INDEX(Data!$2:$9996,ROW(AH43)-4,MATCH(AH$5,Data!$2:$2,0)))</f>
        <v>3.1569635700000001E-2</v>
      </c>
      <c r="AI43" s="82">
        <f>IF($A43="","",INDEX(Data!$2:$9996,ROW(AI43)-4,MATCH(AI$5,Data!$2:$2,0)))</f>
        <v>-8.4787954999999998E-2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-4.6714331999999997E-2</v>
      </c>
      <c r="AL43" s="49">
        <f>IF($A43="","",INDEX(Data!$2:$9996,ROW(AL43)-4,MATCH(AL$5,Data!$2:$2,0)))</f>
        <v>1.7766924699999999E-2</v>
      </c>
      <c r="AM43" s="49">
        <f>IF($A43="","",INDEX(Data!$2:$9996,ROW(AM43)-4,MATCH(AM$5,Data!$2:$2,0)))</f>
        <v>2.5683168900000001E-2</v>
      </c>
      <c r="AN43" s="49">
        <f>IF($A43="","",INDEX(Data!$2:$9996,ROW(AN43)-4,MATCH(AN$5,Data!$2:$2,0)))</f>
        <v>-9.0164426000000006E-2</v>
      </c>
      <c r="AO43" s="53"/>
      <c r="AP43" s="49">
        <f>IF($A43="","",INDEX(Data!$2:$9996,ROW(AP43)-4,MATCH(AP$5,Data!$2:$2,0)))</f>
        <v>7.0493363099999998E-2</v>
      </c>
      <c r="AQ43" s="49">
        <f>IF($A43="","",INDEX(Data!$2:$9996,ROW(AQ43)-4,MATCH(AQ$5,Data!$2:$2,0)))</f>
        <v>9.4951703900000003E-2</v>
      </c>
      <c r="AR43" s="49">
        <f>IF($A43="","",INDEX(Data!$2:$9996,ROW(AR43)-4,MATCH(AR$5,Data!$2:$2,0)))</f>
        <v>3.6938301299999997E-2</v>
      </c>
      <c r="AS43" s="49">
        <f>IF($A43="","",INDEX(Data!$2:$9996,ROW(AS43)-4,MATCH(AS$5,Data!$2:$2,0)))</f>
        <v>2.8340789000000002E-3</v>
      </c>
      <c r="AT43" s="49">
        <f>IF($A43="","",INDEX(Data!$2:$9996,ROW(AT43)-4,MATCH(AT$5,Data!$2:$2,0)))</f>
        <v>4.4844262900000001E-2</v>
      </c>
      <c r="AU43" s="53"/>
      <c r="AV43" s="49">
        <f>IF($A43="","",INDEX(Data!$2:$9996,ROW(AV43)-4,MATCH(AV$5,Data!$2:$2,0)))</f>
        <v>9.8507384999999992E-3</v>
      </c>
      <c r="AW43" s="49">
        <f>IF($A43="","",INDEX(Data!$2:$9996,ROW(AW43)-4,MATCH(AW$5,Data!$2:$2,0)))</f>
        <v>9.0075485100000005E-2</v>
      </c>
      <c r="AX43" s="49">
        <f>IF($A43="","",INDEX(Data!$2:$9996,ROW(AX43)-4,MATCH(AX$5,Data!$2:$2,0)))</f>
        <v>1.0363084378</v>
      </c>
      <c r="AY43" s="49">
        <f>IF($A43="","",INDEX(Data!$2:$9996,ROW(AY43)-4,MATCH(AY$5,Data!$2:$2,0)))</f>
        <v>3.6938301299999997E-2</v>
      </c>
      <c r="AZ43" s="76">
        <f>IF($A43="","",INDEX(Data!$2:$9996,ROW(AZ43)-4,MATCH(AZ$5,Data!$2:$2,0)))</f>
        <v>2.0700608719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278</v>
      </c>
      <c r="C44" s="51">
        <f>IF($A44="","",INDEX(Data!$2:$9996,ROW(C44)-4,MATCH(C$5,Data!$2:$2,0)))</f>
        <v>0.10617468789999999</v>
      </c>
      <c r="D44" s="52">
        <f>IF($A44="","",INDEX(Data!$2:$9996,ROW(D44)-4,MATCH(D$5,Data!$2:$2,0)))</f>
        <v>3.0982268800000001E-2</v>
      </c>
      <c r="E44" s="52">
        <f>IF($A44="","",INDEX(Data!$2:$9996,ROW(E44)-4,MATCH(E$5,Data!$2:$2,0)))</f>
        <v>7.3724610800000007E-2</v>
      </c>
      <c r="F44" s="53"/>
      <c r="G44" s="61">
        <f>IF($A44="","",INDEX(Data!$2:$9996,ROW(G44)-4,MATCH(G$5,Data!$2:$2,0)))</f>
        <v>89.787999999999997</v>
      </c>
      <c r="H44" s="52">
        <f t="shared" si="5"/>
        <v>4.6687572129675989E-2</v>
      </c>
      <c r="I44" s="61">
        <f>IF($A44="","",INDEX(Data!$2:$9996,ROW(I44)-4,MATCH(I$5,Data!$2:$2,0)))</f>
        <v>58.884500000000003</v>
      </c>
      <c r="J44" s="52">
        <f t="shared" si="0"/>
        <v>0.25028133426757543</v>
      </c>
      <c r="K44" s="61">
        <f>IF($A44="","",INDEX(Data!$2:$9996,ROW(K44)-4,MATCH(K$5,Data!$2:$2,0)))</f>
        <v>97.648499999999999</v>
      </c>
      <c r="L44" s="52">
        <f t="shared" si="1"/>
        <v>0.19207104925837748</v>
      </c>
      <c r="M44" s="52">
        <f>IF($A44="","",INDEX(Data!$2:$9996,ROW(M44)-4,MATCH(M$5,Data!$2:$2,0)))</f>
        <v>0.104762728</v>
      </c>
      <c r="N44" s="52">
        <f t="shared" si="2"/>
        <v>0.25126219997249205</v>
      </c>
      <c r="O44" s="53"/>
      <c r="P44" s="61">
        <f>IF($A44="","",INDEX(Data!$2:$9996,ROW(P44)-4,MATCH(P$5,Data!$2:$2,0)))</f>
        <v>807.16600000000005</v>
      </c>
      <c r="Q44" s="52">
        <f>IF($A44="","",INDEX(Data!$2:$9996,ROW(Q44)-4,MATCH(Q$5,Data!$2:$2,0)))</f>
        <v>0.2843268437</v>
      </c>
      <c r="R44" s="52">
        <f>IF($A44="","",INDEX(Data!$2:$9996,ROW(R44)-4,MATCH(R$5,Data!$2:$2,0)))</f>
        <v>0.1648199353</v>
      </c>
      <c r="S44" s="52">
        <f>IF($A44="","",INDEX(Data!$2:$9996,ROW(S44)-4,MATCH(S$5,Data!$2:$2,0)))</f>
        <v>0.10617314009999999</v>
      </c>
      <c r="T44" s="52">
        <f t="shared" si="6"/>
        <v>-7.4879254737546669E-2</v>
      </c>
      <c r="U44" s="52">
        <f>IF($A44="","",INDEX(Data!$2:$9996,ROW(U44)-4,MATCH(U$5,Data!$2:$2,0)))</f>
        <v>1.4321075000000001E-2</v>
      </c>
      <c r="V44" s="52">
        <f>IF($A44="","",INDEX(Data!$2:$9996,ROW(V44)-4,MATCH(V$5,Data!$2:$2,0)))</f>
        <v>2.3664351100000001E-2</v>
      </c>
      <c r="W44" s="53"/>
      <c r="X44" s="59">
        <f>IF($A44="","",INDEX(Data!$2:$9996,ROW(X44)-4,MATCH(X$5,Data!$2:$2,0)))</f>
        <v>81.364727411999993</v>
      </c>
      <c r="Y44" s="54">
        <f>IF($A44="","",INDEX(Data!$2:$9996,ROW(Y44)-4,MATCH(Y$5,Data!$2:$2,0)))</f>
        <v>57.743431888000003</v>
      </c>
      <c r="Z44" s="54">
        <f>IF($A44="","",INDEX(Data!$2:$9996,ROW(Z44)-4,MATCH(Z$5,Data!$2:$2,0)))</f>
        <v>49.640342378</v>
      </c>
      <c r="AA44" s="54">
        <f>IF($A44="","",INDEX(Data!$2:$9996,ROW(AA44)-4,MATCH(AA$5,Data!$2:$2,0)))</f>
        <v>26.019046853999999</v>
      </c>
      <c r="AB44" s="53"/>
      <c r="AC44" s="51">
        <f>IF($A44="","",INDEX(Data!$2:$9996,ROW(AC44)-4,MATCH(AC$5,Data!$2:$2,0)))</f>
        <v>0.10617314009999999</v>
      </c>
      <c r="AD44" s="52">
        <f>IF($A44="","",INDEX(Data!$2:$9996,ROW(AD44)-4,MATCH(AD$5,Data!$2:$2,0)))</f>
        <v>0.15870561220000001</v>
      </c>
      <c r="AE44" s="52">
        <f>IF($A44="","",INDEX(Data!$2:$9996,ROW(AE44)-4,MATCH(AE$5,Data!$2:$2,0)))</f>
        <v>0.15820118329999999</v>
      </c>
      <c r="AF44" s="52">
        <f>IF($A44="","",INDEX(Data!$2:$9996,ROW(AF44)-4,MATCH(AF$5,Data!$2:$2,0)))</f>
        <v>0.13600093799999999</v>
      </c>
      <c r="AG44" s="52">
        <f>IF($A44="","",INDEX(Data!$2:$9996,ROW(AG44)-4,MATCH(AG$5,Data!$2:$2,0)))</f>
        <v>-7.1285059999999997E-2</v>
      </c>
      <c r="AH44" s="52">
        <f>IF($A44="","",INDEX(Data!$2:$9996,ROW(AH44)-4,MATCH(AH$5,Data!$2:$2,0)))</f>
        <v>3.3810600400000002E-2</v>
      </c>
      <c r="AI44" s="52">
        <f>IF($A44="","",INDEX(Data!$2:$9996,ROW(AI44)-4,MATCH(AI$5,Data!$2:$2,0)))</f>
        <v>-9.3701956000000003E-2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-5.2532471999999997E-2</v>
      </c>
      <c r="AL44" s="52">
        <f>IF($A44="","",INDEX(Data!$2:$9996,ROW(AL44)-4,MATCH(AL$5,Data!$2:$2,0)))</f>
        <v>1.4321075000000001E-2</v>
      </c>
      <c r="AM44" s="52">
        <f>IF($A44="","",INDEX(Data!$2:$9996,ROW(AM44)-4,MATCH(AM$5,Data!$2:$2,0)))</f>
        <v>2.3664351100000001E-2</v>
      </c>
      <c r="AN44" s="52">
        <f>IF($A44="","",INDEX(Data!$2:$9996,ROW(AN44)-4,MATCH(AN$5,Data!$2:$2,0)))</f>
        <v>-9.0517897999999999E-2</v>
      </c>
      <c r="AO44" s="53"/>
      <c r="AP44" s="52">
        <f>IF($A44="","",INDEX(Data!$2:$9996,ROW(AP44)-4,MATCH(AP$5,Data!$2:$2,0)))</f>
        <v>8.6080016999999995E-2</v>
      </c>
      <c r="AQ44" s="52">
        <f>IF($A44="","",INDEX(Data!$2:$9996,ROW(AQ44)-4,MATCH(AQ$5,Data!$2:$2,0)))</f>
        <v>0.10617468789999999</v>
      </c>
      <c r="AR44" s="52">
        <f>IF($A44="","",INDEX(Data!$2:$9996,ROW(AR44)-4,MATCH(AR$5,Data!$2:$2,0)))</f>
        <v>3.0982268800000001E-2</v>
      </c>
      <c r="AS44" s="52">
        <f>IF($A44="","",INDEX(Data!$2:$9996,ROW(AS44)-4,MATCH(AS$5,Data!$2:$2,0)))</f>
        <v>4.5827936999999997E-3</v>
      </c>
      <c r="AT44" s="52">
        <f>IF($A44="","",INDEX(Data!$2:$9996,ROW(AT44)-4,MATCH(AT$5,Data!$2:$2,0)))</f>
        <v>4.2095957599999997E-2</v>
      </c>
      <c r="AU44" s="53"/>
      <c r="AV44" s="52">
        <f>IF($A44="","",INDEX(Data!$2:$9996,ROW(AV44)-4,MATCH(AV$5,Data!$2:$2,0)))</f>
        <v>7.8703081000000008E-3</v>
      </c>
      <c r="AW44" s="52">
        <f>IF($A44="","",INDEX(Data!$2:$9996,ROW(AW44)-4,MATCH(AW$5,Data!$2:$2,0)))</f>
        <v>6.6661498999999999E-2</v>
      </c>
      <c r="AX44" s="52">
        <f>IF($A44="","",INDEX(Data!$2:$9996,ROW(AX44)-4,MATCH(AX$5,Data!$2:$2,0)))</f>
        <v>0.95086572010000003</v>
      </c>
      <c r="AY44" s="52">
        <f>IF($A44="","",INDEX(Data!$2:$9996,ROW(AY44)-4,MATCH(AY$5,Data!$2:$2,0)))</f>
        <v>3.0982268800000001E-2</v>
      </c>
      <c r="AZ44" s="75">
        <f>IF($A44="","",INDEX(Data!$2:$9996,ROW(AZ44)-4,MATCH(AZ$5,Data!$2:$2,0)))</f>
        <v>2.0188611468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278</v>
      </c>
      <c r="C45" s="48">
        <f>IF($A45="","",INDEX(Data!$2:$9996,ROW(C45)-4,MATCH(C$5,Data!$2:$2,0)))</f>
        <v>0.1090735541</v>
      </c>
      <c r="D45" s="49">
        <f>IF($A45="","",INDEX(Data!$2:$9996,ROW(D45)-4,MATCH(D$5,Data!$2:$2,0)))</f>
        <v>3.2394544900000002E-2</v>
      </c>
      <c r="E45" s="49">
        <f>IF($A45="","",INDEX(Data!$2:$9996,ROW(E45)-4,MATCH(E$5,Data!$2:$2,0)))</f>
        <v>7.6213578800000001E-2</v>
      </c>
      <c r="F45" s="53"/>
      <c r="G45" s="62">
        <f>IF($A45="","",INDEX(Data!$2:$9996,ROW(G45)-4,MATCH(G$5,Data!$2:$2,0)))</f>
        <v>87.587500000000006</v>
      </c>
      <c r="H45" s="49">
        <f t="shared" si="5"/>
        <v>-2.4507729317948847E-2</v>
      </c>
      <c r="I45" s="62">
        <f>IF($A45="","",INDEX(Data!$2:$9996,ROW(I45)-4,MATCH(I$5,Data!$2:$2,0)))</f>
        <v>57.143500000000003</v>
      </c>
      <c r="J45" s="49">
        <f t="shared" si="0"/>
        <v>-2.956635447358812E-2</v>
      </c>
      <c r="K45" s="62">
        <f>IF($A45="","",INDEX(Data!$2:$9996,ROW(K45)-4,MATCH(K$5,Data!$2:$2,0)))</f>
        <v>97.948999999999998</v>
      </c>
      <c r="L45" s="49">
        <f t="shared" si="1"/>
        <v>3.0773642196244648E-3</v>
      </c>
      <c r="M45" s="49">
        <f>IF($A45="","",INDEX(Data!$2:$9996,ROW(M45)-4,MATCH(M$5,Data!$2:$2,0)))</f>
        <v>0.1075094149</v>
      </c>
      <c r="N45" s="49">
        <f t="shared" si="2"/>
        <v>2.6218168927407113E-2</v>
      </c>
      <c r="O45" s="53"/>
      <c r="P45" s="62">
        <f>IF($A45="","",INDEX(Data!$2:$9996,ROW(P45)-4,MATCH(P$5,Data!$2:$2,0)))</f>
        <v>779.97699999999998</v>
      </c>
      <c r="Q45" s="49">
        <f>IF($A45="","",INDEX(Data!$2:$9996,ROW(Q45)-4,MATCH(Q$5,Data!$2:$2,0)))</f>
        <v>0.29182325339999998</v>
      </c>
      <c r="R45" s="49">
        <f>IF($A45="","",INDEX(Data!$2:$9996,ROW(R45)-4,MATCH(R$5,Data!$2:$2,0)))</f>
        <v>0.16383000240000001</v>
      </c>
      <c r="S45" s="49">
        <f>IF($A45="","",INDEX(Data!$2:$9996,ROW(S45)-4,MATCH(S$5,Data!$2:$2,0)))</f>
        <v>0.110719371</v>
      </c>
      <c r="T45" s="49">
        <f t="shared" si="6"/>
        <v>-3.3684520904002493E-2</v>
      </c>
      <c r="U45" s="49">
        <f>IF($A45="","",INDEX(Data!$2:$9996,ROW(U45)-4,MATCH(U$5,Data!$2:$2,0)))</f>
        <v>1.5229439900000001E-2</v>
      </c>
      <c r="V45" s="49">
        <f>IF($A45="","",INDEX(Data!$2:$9996,ROW(V45)-4,MATCH(V$5,Data!$2:$2,0)))</f>
        <v>2.2513015899999999E-2</v>
      </c>
      <c r="W45" s="53"/>
      <c r="X45" s="55">
        <f>IF($A45="","",INDEX(Data!$2:$9996,ROW(X45)-4,MATCH(X$5,Data!$2:$2,0)))</f>
        <v>82.667456834999996</v>
      </c>
      <c r="Y45" s="56">
        <f>IF($A45="","",INDEX(Data!$2:$9996,ROW(Y45)-4,MATCH(Y$5,Data!$2:$2,0)))</f>
        <v>59.012697273000001</v>
      </c>
      <c r="Z45" s="56">
        <f>IF($A45="","",INDEX(Data!$2:$9996,ROW(Z45)-4,MATCH(Z$5,Data!$2:$2,0)))</f>
        <v>50.006431630000002</v>
      </c>
      <c r="AA45" s="56">
        <f>IF($A45="","",INDEX(Data!$2:$9996,ROW(AA45)-4,MATCH(AA$5,Data!$2:$2,0)))</f>
        <v>26.351672067999999</v>
      </c>
      <c r="AB45" s="53"/>
      <c r="AC45" s="49">
        <f>IF($A45="","",INDEX(Data!$2:$9996,ROW(AC45)-4,MATCH(AC$5,Data!$2:$2,0)))</f>
        <v>0.110719371</v>
      </c>
      <c r="AD45" s="49">
        <f>IF($A45="","",INDEX(Data!$2:$9996,ROW(AD45)-4,MATCH(AD$5,Data!$2:$2,0)))</f>
        <v>0.15584998310000001</v>
      </c>
      <c r="AE45" s="49">
        <f>IF($A45="","",INDEX(Data!$2:$9996,ROW(AE45)-4,MATCH(AE$5,Data!$2:$2,0)))</f>
        <v>0.1616786227</v>
      </c>
      <c r="AF45" s="49">
        <f>IF($A45="","",INDEX(Data!$2:$9996,ROW(AF45)-4,MATCH(AF$5,Data!$2:$2,0)))</f>
        <v>0.1370039223</v>
      </c>
      <c r="AG45" s="49">
        <f>IF($A45="","",INDEX(Data!$2:$9996,ROW(AG45)-4,MATCH(AG$5,Data!$2:$2,0)))</f>
        <v>-7.2196362E-2</v>
      </c>
      <c r="AH45" s="49">
        <f>IF($A45="","",INDEX(Data!$2:$9996,ROW(AH45)-4,MATCH(AH$5,Data!$2:$2,0)))</f>
        <v>3.5433387599999998E-2</v>
      </c>
      <c r="AI45" s="49">
        <f>IF($A45="","",INDEX(Data!$2:$9996,ROW(AI45)-4,MATCH(AI$5,Data!$2:$2,0)))</f>
        <v>-9.6417301999999996E-2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-4.5130612000000001E-2</v>
      </c>
      <c r="AL45" s="49">
        <f>IF($A45="","",INDEX(Data!$2:$9996,ROW(AL45)-4,MATCH(AL$5,Data!$2:$2,0)))</f>
        <v>1.5229439900000001E-2</v>
      </c>
      <c r="AM45" s="49">
        <f>IF($A45="","",INDEX(Data!$2:$9996,ROW(AM45)-4,MATCH(AM$5,Data!$2:$2,0)))</f>
        <v>2.2513015899999999E-2</v>
      </c>
      <c r="AN45" s="49">
        <f>IF($A45="","",INDEX(Data!$2:$9996,ROW(AN45)-4,MATCH(AN$5,Data!$2:$2,0)))</f>
        <v>-8.2873067999999994E-2</v>
      </c>
      <c r="AO45" s="53"/>
      <c r="AP45" s="49">
        <f>IF($A45="","",INDEX(Data!$2:$9996,ROW(AP45)-4,MATCH(AP$5,Data!$2:$2,0)))</f>
        <v>8.2479762299999995E-2</v>
      </c>
      <c r="AQ45" s="49">
        <f>IF($A45="","",INDEX(Data!$2:$9996,ROW(AQ45)-4,MATCH(AQ$5,Data!$2:$2,0)))</f>
        <v>0.1090735541</v>
      </c>
      <c r="AR45" s="49">
        <f>IF($A45="","",INDEX(Data!$2:$9996,ROW(AR45)-4,MATCH(AR$5,Data!$2:$2,0)))</f>
        <v>3.2394544900000002E-2</v>
      </c>
      <c r="AS45" s="49">
        <f>IF($A45="","",INDEX(Data!$2:$9996,ROW(AS45)-4,MATCH(AS$5,Data!$2:$2,0)))</f>
        <v>1.598192E-3</v>
      </c>
      <c r="AT45" s="49">
        <f>IF($A45="","",INDEX(Data!$2:$9996,ROW(AT45)-4,MATCH(AT$5,Data!$2:$2,0)))</f>
        <v>4.3729621400000002E-2</v>
      </c>
      <c r="AU45" s="53"/>
      <c r="AV45" s="49">
        <f>IF($A45="","",INDEX(Data!$2:$9996,ROW(AV45)-4,MATCH(AV$5,Data!$2:$2,0)))</f>
        <v>4.861855E-3</v>
      </c>
      <c r="AW45" s="49">
        <f>IF($A45="","",INDEX(Data!$2:$9996,ROW(AW45)-4,MATCH(AW$5,Data!$2:$2,0)))</f>
        <v>6.7468979400000004E-2</v>
      </c>
      <c r="AX45" s="49">
        <f>IF($A45="","",INDEX(Data!$2:$9996,ROW(AX45)-4,MATCH(AX$5,Data!$2:$2,0)))</f>
        <v>0.92077714659999998</v>
      </c>
      <c r="AY45" s="49">
        <f>IF($A45="","",INDEX(Data!$2:$9996,ROW(AY45)-4,MATCH(AY$5,Data!$2:$2,0)))</f>
        <v>3.2394544900000002E-2</v>
      </c>
      <c r="AZ45" s="76">
        <f>IF($A45="","",INDEX(Data!$2:$9996,ROW(AZ45)-4,MATCH(AZ$5,Data!$2:$2,0)))</f>
        <v>1.9845949760999999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277</v>
      </c>
      <c r="C46" s="51">
        <f>IF($A46="","",INDEX(Data!$2:$9996,ROW(C46)-4,MATCH(C$5,Data!$2:$2,0)))</f>
        <v>0.1076197958</v>
      </c>
      <c r="D46" s="52">
        <f>IF($A46="","",INDEX(Data!$2:$9996,ROW(D46)-4,MATCH(D$5,Data!$2:$2,0)))</f>
        <v>3.9139099199999999E-2</v>
      </c>
      <c r="E46" s="52">
        <f>IF($A46="","",INDEX(Data!$2:$9996,ROW(E46)-4,MATCH(E$5,Data!$2:$2,0)))</f>
        <v>7.8163967900000006E-2</v>
      </c>
      <c r="F46" s="53"/>
      <c r="G46" s="61">
        <f>IF($A46="","",INDEX(Data!$2:$9996,ROW(G46)-4,MATCH(G$5,Data!$2:$2,0)))</f>
        <v>81.326999999999998</v>
      </c>
      <c r="H46" s="52">
        <f t="shared" si="5"/>
        <v>-7.1477094334237268E-2</v>
      </c>
      <c r="I46" s="61">
        <f>IF($A46="","",INDEX(Data!$2:$9996,ROW(I46)-4,MATCH(I$5,Data!$2:$2,0)))</f>
        <v>55.6</v>
      </c>
      <c r="J46" s="52">
        <f t="shared" si="0"/>
        <v>-2.7010946126856099E-2</v>
      </c>
      <c r="K46" s="61">
        <f>IF($A46="","",INDEX(Data!$2:$9996,ROW(K46)-4,MATCH(K$5,Data!$2:$2,0)))</f>
        <v>102.78400000000001</v>
      </c>
      <c r="L46" s="52">
        <f t="shared" si="1"/>
        <v>4.936242330192251E-2</v>
      </c>
      <c r="M46" s="52">
        <f>IF($A46="","",INDEX(Data!$2:$9996,ROW(M46)-4,MATCH(M$5,Data!$2:$2,0)))</f>
        <v>0.1101357461</v>
      </c>
      <c r="N46" s="52">
        <f t="shared" si="2"/>
        <v>2.4428848417070107E-2</v>
      </c>
      <c r="O46" s="53"/>
      <c r="P46" s="61">
        <f>IF($A46="","",INDEX(Data!$2:$9996,ROW(P46)-4,MATCH(P$5,Data!$2:$2,0)))</f>
        <v>823.3</v>
      </c>
      <c r="Q46" s="52">
        <f>IF($A46="","",INDEX(Data!$2:$9996,ROW(Q46)-4,MATCH(Q$5,Data!$2:$2,0)))</f>
        <v>0.29288580219999999</v>
      </c>
      <c r="R46" s="52">
        <f>IF($A46="","",INDEX(Data!$2:$9996,ROW(R46)-4,MATCH(R$5,Data!$2:$2,0)))</f>
        <v>0.16657321850000001</v>
      </c>
      <c r="S46" s="52">
        <f>IF($A46="","",INDEX(Data!$2:$9996,ROW(S46)-4,MATCH(S$5,Data!$2:$2,0)))</f>
        <v>0.1150404843</v>
      </c>
      <c r="T46" s="52">
        <f t="shared" si="6"/>
        <v>5.5543945526598838E-2</v>
      </c>
      <c r="U46" s="52">
        <f>IF($A46="","",INDEX(Data!$2:$9996,ROW(U46)-4,MATCH(U$5,Data!$2:$2,0)))</f>
        <v>1.60693682E-2</v>
      </c>
      <c r="V46" s="52">
        <f>IF($A46="","",INDEX(Data!$2:$9996,ROW(V46)-4,MATCH(V$5,Data!$2:$2,0)))</f>
        <v>2.0794664099999999E-2</v>
      </c>
      <c r="W46" s="53"/>
      <c r="X46" s="59">
        <f>IF($A46="","",INDEX(Data!$2:$9996,ROW(X46)-4,MATCH(X$5,Data!$2:$2,0)))</f>
        <v>81.998727900000006</v>
      </c>
      <c r="Y46" s="54">
        <f>IF($A46="","",INDEX(Data!$2:$9996,ROW(Y46)-4,MATCH(Y$5,Data!$2:$2,0)))</f>
        <v>61.244845480000002</v>
      </c>
      <c r="Z46" s="54">
        <f>IF($A46="","",INDEX(Data!$2:$9996,ROW(Z46)-4,MATCH(Z$5,Data!$2:$2,0)))</f>
        <v>50.310166936000002</v>
      </c>
      <c r="AA46" s="54">
        <f>IF($A46="","",INDEX(Data!$2:$9996,ROW(AA46)-4,MATCH(AA$5,Data!$2:$2,0)))</f>
        <v>29.556284517000002</v>
      </c>
      <c r="AB46" s="53"/>
      <c r="AC46" s="51">
        <f>IF($A46="","",INDEX(Data!$2:$9996,ROW(AC46)-4,MATCH(AC$5,Data!$2:$2,0)))</f>
        <v>0.1150404843</v>
      </c>
      <c r="AD46" s="52">
        <f>IF($A46="","",INDEX(Data!$2:$9996,ROW(AD46)-4,MATCH(AD$5,Data!$2:$2,0)))</f>
        <v>0.1606059319</v>
      </c>
      <c r="AE46" s="52">
        <f>IF($A46="","",INDEX(Data!$2:$9996,ROW(AE46)-4,MATCH(AE$5,Data!$2:$2,0)))</f>
        <v>0.16779409719999999</v>
      </c>
      <c r="AF46" s="52">
        <f>IF($A46="","",INDEX(Data!$2:$9996,ROW(AF46)-4,MATCH(AF$5,Data!$2:$2,0)))</f>
        <v>0.13783607379999999</v>
      </c>
      <c r="AG46" s="52">
        <f>IF($A46="","",INDEX(Data!$2:$9996,ROW(AG46)-4,MATCH(AG$5,Data!$2:$2,0)))</f>
        <v>-8.0976121999999998E-2</v>
      </c>
      <c r="AH46" s="52">
        <f>IF($A46="","",INDEX(Data!$2:$9996,ROW(AH46)-4,MATCH(AH$5,Data!$2:$2,0)))</f>
        <v>3.4263658000000002E-2</v>
      </c>
      <c r="AI46" s="52">
        <f>IF($A46="","",INDEX(Data!$2:$9996,ROW(AI46)-4,MATCH(AI$5,Data!$2:$2,0)))</f>
        <v>-9.3302368999999996E-2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-4.5565448000000001E-2</v>
      </c>
      <c r="AL46" s="52">
        <f>IF($A46="","",INDEX(Data!$2:$9996,ROW(AL46)-4,MATCH(AL$5,Data!$2:$2,0)))</f>
        <v>1.60693682E-2</v>
      </c>
      <c r="AM46" s="52">
        <f>IF($A46="","",INDEX(Data!$2:$9996,ROW(AM46)-4,MATCH(AM$5,Data!$2:$2,0)))</f>
        <v>2.0794664099999999E-2</v>
      </c>
      <c r="AN46" s="52">
        <f>IF($A46="","",INDEX(Data!$2:$9996,ROW(AN46)-4,MATCH(AN$5,Data!$2:$2,0)))</f>
        <v>-8.2429479999999999E-2</v>
      </c>
      <c r="AO46" s="53"/>
      <c r="AP46" s="52">
        <f>IF($A46="","",INDEX(Data!$2:$9996,ROW(AP46)-4,MATCH(AP$5,Data!$2:$2,0)))</f>
        <v>7.3009738000000005E-2</v>
      </c>
      <c r="AQ46" s="52">
        <f>IF($A46="","",INDEX(Data!$2:$9996,ROW(AQ46)-4,MATCH(AQ$5,Data!$2:$2,0)))</f>
        <v>0.1076197958</v>
      </c>
      <c r="AR46" s="52">
        <f>IF($A46="","",INDEX(Data!$2:$9996,ROW(AR46)-4,MATCH(AR$5,Data!$2:$2,0)))</f>
        <v>3.9139099199999999E-2</v>
      </c>
      <c r="AS46" s="52">
        <f>IF($A46="","",INDEX(Data!$2:$9996,ROW(AS46)-4,MATCH(AS$5,Data!$2:$2,0)))</f>
        <v>2.1053653000000002E-3</v>
      </c>
      <c r="AT46" s="52">
        <f>IF($A46="","",INDEX(Data!$2:$9996,ROW(AT46)-4,MATCH(AT$5,Data!$2:$2,0)))</f>
        <v>4.6333406399999999E-2</v>
      </c>
      <c r="AU46" s="53"/>
      <c r="AV46" s="52">
        <f>IF($A46="","",INDEX(Data!$2:$9996,ROW(AV46)-4,MATCH(AV$5,Data!$2:$2,0)))</f>
        <v>4.6103339000000002E-3</v>
      </c>
      <c r="AW46" s="52">
        <f>IF($A46="","",INDEX(Data!$2:$9996,ROW(AW46)-4,MATCH(AW$5,Data!$2:$2,0)))</f>
        <v>7.7344618099999998E-2</v>
      </c>
      <c r="AX46" s="52">
        <f>IF($A46="","",INDEX(Data!$2:$9996,ROW(AX46)-4,MATCH(AX$5,Data!$2:$2,0)))</f>
        <v>0.92247832620000003</v>
      </c>
      <c r="AY46" s="52">
        <f>IF($A46="","",INDEX(Data!$2:$9996,ROW(AY46)-4,MATCH(AY$5,Data!$2:$2,0)))</f>
        <v>3.9139099199999999E-2</v>
      </c>
      <c r="AZ46" s="75">
        <f>IF($A46="","",INDEX(Data!$2:$9996,ROW(AZ46)-4,MATCH(AZ$5,Data!$2:$2,0)))</f>
        <v>1.9898975933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279</v>
      </c>
      <c r="C47" s="48">
        <f>IF($A47="","",INDEX(Data!$2:$9996,ROW(C47)-4,MATCH(C$5,Data!$2:$2,0)))</f>
        <v>9.6870759200000003E-2</v>
      </c>
      <c r="D47" s="49">
        <f>IF($A47="","",INDEX(Data!$2:$9996,ROW(D47)-4,MATCH(D$5,Data!$2:$2,0)))</f>
        <v>4.2764273399999997E-2</v>
      </c>
      <c r="E47" s="49">
        <f>IF($A47="","",INDEX(Data!$2:$9996,ROW(E47)-4,MATCH(E$5,Data!$2:$2,0)))</f>
        <v>6.6607459999999993E-2</v>
      </c>
      <c r="F47" s="53"/>
      <c r="G47" s="62">
        <f>IF($A47="","",INDEX(Data!$2:$9996,ROW(G47)-4,MATCH(G$5,Data!$2:$2,0)))</f>
        <v>82.76</v>
      </c>
      <c r="H47" s="49">
        <f t="shared" si="5"/>
        <v>1.7620224525680364E-2</v>
      </c>
      <c r="I47" s="62">
        <f>IF($A47="","",INDEX(Data!$2:$9996,ROW(I47)-4,MATCH(I$5,Data!$2:$2,0)))</f>
        <v>47.981999999999999</v>
      </c>
      <c r="J47" s="49">
        <f t="shared" si="0"/>
        <v>-0.13701438848920866</v>
      </c>
      <c r="K47" s="62">
        <f>IF($A47="","",INDEX(Data!$2:$9996,ROW(K47)-4,MATCH(K$5,Data!$2:$2,0)))</f>
        <v>93.019000000000005</v>
      </c>
      <c r="L47" s="49">
        <f t="shared" si="1"/>
        <v>-9.5005059153175586E-2</v>
      </c>
      <c r="M47" s="49">
        <f>IF($A47="","",INDEX(Data!$2:$9996,ROW(M47)-4,MATCH(M$5,Data!$2:$2,0)))</f>
        <v>0.1083303233</v>
      </c>
      <c r="N47" s="49">
        <f t="shared" si="2"/>
        <v>-1.6392705038387148E-2</v>
      </c>
      <c r="O47" s="53"/>
      <c r="P47" s="62">
        <f>IF($A47="","",INDEX(Data!$2:$9996,ROW(P47)-4,MATCH(P$5,Data!$2:$2,0)))</f>
        <v>845.03200000000004</v>
      </c>
      <c r="Q47" s="49">
        <f>IF($A47="","",INDEX(Data!$2:$9996,ROW(Q47)-4,MATCH(Q$5,Data!$2:$2,0)))</f>
        <v>0.29888234390000001</v>
      </c>
      <c r="R47" s="49">
        <f>IF($A47="","",INDEX(Data!$2:$9996,ROW(R47)-4,MATCH(R$5,Data!$2:$2,0)))</f>
        <v>0.1644727513</v>
      </c>
      <c r="S47" s="49">
        <f>IF($A47="","",INDEX(Data!$2:$9996,ROW(S47)-4,MATCH(S$5,Data!$2:$2,0)))</f>
        <v>0.1213078209</v>
      </c>
      <c r="T47" s="49">
        <f t="shared" si="6"/>
        <v>2.6396210372889695E-2</v>
      </c>
      <c r="U47" s="49">
        <f>IF($A47="","",INDEX(Data!$2:$9996,ROW(U47)-4,MATCH(U$5,Data!$2:$2,0)))</f>
        <v>1.68563737E-2</v>
      </c>
      <c r="V47" s="49">
        <f>IF($A47="","",INDEX(Data!$2:$9996,ROW(V47)-4,MATCH(V$5,Data!$2:$2,0)))</f>
        <v>2.1105282400000001E-2</v>
      </c>
      <c r="W47" s="53"/>
      <c r="X47" s="60">
        <f>IF($A47="","",INDEX(Data!$2:$9996,ROW(X47)-4,MATCH(X$5,Data!$2:$2,0)))</f>
        <v>83.242337430000006</v>
      </c>
      <c r="Y47" s="56">
        <f>IF($A47="","",INDEX(Data!$2:$9996,ROW(Y47)-4,MATCH(Y$5,Data!$2:$2,0)))</f>
        <v>61.775604231000003</v>
      </c>
      <c r="Z47" s="56">
        <f>IF($A47="","",INDEX(Data!$2:$9996,ROW(Z47)-4,MATCH(Z$5,Data!$2:$2,0)))</f>
        <v>51.678044767999999</v>
      </c>
      <c r="AA47" s="56">
        <f>IF($A47="","",INDEX(Data!$2:$9996,ROW(AA47)-4,MATCH(AA$5,Data!$2:$2,0)))</f>
        <v>30.211311568999999</v>
      </c>
      <c r="AB47" s="53"/>
      <c r="AC47" s="48">
        <f>IF($A47="","",INDEX(Data!$2:$9996,ROW(AC47)-4,MATCH(AC$5,Data!$2:$2,0)))</f>
        <v>0.1213078209</v>
      </c>
      <c r="AD47" s="49">
        <f>IF($A47="","",INDEX(Data!$2:$9996,ROW(AD47)-4,MATCH(AD$5,Data!$2:$2,0)))</f>
        <v>0.1570881512</v>
      </c>
      <c r="AE47" s="49">
        <f>IF($A47="","",INDEX(Data!$2:$9996,ROW(AE47)-4,MATCH(AE$5,Data!$2:$2,0)))</f>
        <v>0.16924823080000001</v>
      </c>
      <c r="AF47" s="49">
        <f>IF($A47="","",INDEX(Data!$2:$9996,ROW(AF47)-4,MATCH(AF$5,Data!$2:$2,0)))</f>
        <v>0.14158368430000001</v>
      </c>
      <c r="AG47" s="49">
        <f>IF($A47="","",INDEX(Data!$2:$9996,ROW(AG47)-4,MATCH(AG$5,Data!$2:$2,0)))</f>
        <v>-8.2770716999999994E-2</v>
      </c>
      <c r="AH47" s="49">
        <f>IF($A47="","",INDEX(Data!$2:$9996,ROW(AH47)-4,MATCH(AH$5,Data!$2:$2,0)))</f>
        <v>3.4039212800000003E-2</v>
      </c>
      <c r="AI47" s="49">
        <f>IF($A47="","",INDEX(Data!$2:$9996,ROW(AI47)-4,MATCH(AI$5,Data!$2:$2,0)))</f>
        <v>-9.6119336E-2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-3.5780329999999999E-2</v>
      </c>
      <c r="AL47" s="49">
        <f>IF($A47="","",INDEX(Data!$2:$9996,ROW(AL47)-4,MATCH(AL$5,Data!$2:$2,0)))</f>
        <v>1.68563737E-2</v>
      </c>
      <c r="AM47" s="49">
        <f>IF($A47="","",INDEX(Data!$2:$9996,ROW(AM47)-4,MATCH(AM$5,Data!$2:$2,0)))</f>
        <v>2.1105282400000001E-2</v>
      </c>
      <c r="AN47" s="49">
        <f>IF($A47="","",INDEX(Data!$2:$9996,ROW(AN47)-4,MATCH(AN$5,Data!$2:$2,0)))</f>
        <v>-7.3741985999999995E-2</v>
      </c>
      <c r="AO47" s="53"/>
      <c r="AP47" s="49">
        <f>IF($A47="","",INDEX(Data!$2:$9996,ROW(AP47)-4,MATCH(AP$5,Data!$2:$2,0)))</f>
        <v>5.1349863900000001E-2</v>
      </c>
      <c r="AQ47" s="49">
        <f>IF($A47="","",INDEX(Data!$2:$9996,ROW(AQ47)-4,MATCH(AQ$5,Data!$2:$2,0)))</f>
        <v>9.6870759200000003E-2</v>
      </c>
      <c r="AR47" s="49">
        <f>IF($A47="","",INDEX(Data!$2:$9996,ROW(AR47)-4,MATCH(AR$5,Data!$2:$2,0)))</f>
        <v>4.2764273399999997E-2</v>
      </c>
      <c r="AS47" s="49">
        <f>IF($A47="","",INDEX(Data!$2:$9996,ROW(AS47)-4,MATCH(AS$5,Data!$2:$2,0)))</f>
        <v>1.8622025E-3</v>
      </c>
      <c r="AT47" s="49">
        <f>IF($A47="","",INDEX(Data!$2:$9996,ROW(AT47)-4,MATCH(AT$5,Data!$2:$2,0)))</f>
        <v>5.04225061E-2</v>
      </c>
      <c r="AU47" s="53"/>
      <c r="AV47" s="49">
        <f>IF($A47="","",INDEX(Data!$2:$9996,ROW(AV47)-4,MATCH(AV$5,Data!$2:$2,0)))</f>
        <v>5.7539816999999998E-3</v>
      </c>
      <c r="AW47" s="49">
        <f>IF($A47="","",INDEX(Data!$2:$9996,ROW(AW47)-4,MATCH(AW$5,Data!$2:$2,0)))</f>
        <v>8.1363042699999999E-2</v>
      </c>
      <c r="AX47" s="49">
        <f>IF($A47="","",INDEX(Data!$2:$9996,ROW(AX47)-4,MATCH(AX$5,Data!$2:$2,0)))</f>
        <v>0.92302682219999999</v>
      </c>
      <c r="AY47" s="49">
        <f>IF($A47="","",INDEX(Data!$2:$9996,ROW(AY47)-4,MATCH(AY$5,Data!$2:$2,0)))</f>
        <v>4.2764273399999997E-2</v>
      </c>
      <c r="AZ47" s="76">
        <f>IF($A47="","",INDEX(Data!$2:$9996,ROW(AZ47)-4,MATCH(AZ$5,Data!$2:$2,0)))</f>
        <v>2.0213799805999999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286</v>
      </c>
      <c r="C48" s="51">
        <f>IF($A48="","",INDEX(Data!$2:$9996,ROW(C48)-4,MATCH(C$5,Data!$2:$2,0)))</f>
        <v>8.3864327799999999E-2</v>
      </c>
      <c r="D48" s="52">
        <f>IF($A48="","",INDEX(Data!$2:$9996,ROW(D48)-4,MATCH(D$5,Data!$2:$2,0)))</f>
        <v>4.5685674900000001E-2</v>
      </c>
      <c r="E48" s="52">
        <f>IF($A48="","",INDEX(Data!$2:$9996,ROW(E48)-4,MATCH(E$5,Data!$2:$2,0)))</f>
        <v>5.3268930800000003E-2</v>
      </c>
      <c r="F48" s="53"/>
      <c r="G48" s="61">
        <f>IF($A48="","",INDEX(Data!$2:$9996,ROW(G48)-4,MATCH(G$5,Data!$2:$2,0)))</f>
        <v>63.716500000000003</v>
      </c>
      <c r="H48" s="52">
        <f t="shared" si="5"/>
        <v>-0.23010512324794588</v>
      </c>
      <c r="I48" s="61">
        <f>IF($A48="","",INDEX(Data!$2:$9996,ROW(I48)-4,MATCH(I$5,Data!$2:$2,0)))</f>
        <v>36.600499999999997</v>
      </c>
      <c r="J48" s="52">
        <f t="shared" si="0"/>
        <v>-0.23720353465883046</v>
      </c>
      <c r="K48" s="61">
        <f>IF($A48="","",INDEX(Data!$2:$9996,ROW(K48)-4,MATCH(K$5,Data!$2:$2,0)))</f>
        <v>98.4</v>
      </c>
      <c r="L48" s="52">
        <f t="shared" si="1"/>
        <v>5.7848396564142805E-2</v>
      </c>
      <c r="M48" s="52">
        <f>IF($A48="","",INDEX(Data!$2:$9996,ROW(M48)-4,MATCH(M$5,Data!$2:$2,0)))</f>
        <v>0.1072835632</v>
      </c>
      <c r="N48" s="52">
        <f t="shared" si="2"/>
        <v>-9.6626693996029276E-3</v>
      </c>
      <c r="O48" s="53"/>
      <c r="P48" s="61">
        <f>IF($A48="","",INDEX(Data!$2:$9996,ROW(P48)-4,MATCH(P$5,Data!$2:$2,0)))</f>
        <v>855.16300000000001</v>
      </c>
      <c r="Q48" s="52">
        <f>IF($A48="","",INDEX(Data!$2:$9996,ROW(Q48)-4,MATCH(Q$5,Data!$2:$2,0)))</f>
        <v>0.2974715449</v>
      </c>
      <c r="R48" s="52">
        <f>IF($A48="","",INDEX(Data!$2:$9996,ROW(R48)-4,MATCH(R$5,Data!$2:$2,0)))</f>
        <v>0.1630216384</v>
      </c>
      <c r="S48" s="52">
        <f>IF($A48="","",INDEX(Data!$2:$9996,ROW(S48)-4,MATCH(S$5,Data!$2:$2,0)))</f>
        <v>0.12360111209999999</v>
      </c>
      <c r="T48" s="52">
        <f t="shared" si="6"/>
        <v>1.1988895095096956E-2</v>
      </c>
      <c r="U48" s="52">
        <f>IF($A48="","",INDEX(Data!$2:$9996,ROW(U48)-4,MATCH(U$5,Data!$2:$2,0)))</f>
        <v>1.8797982099999999E-2</v>
      </c>
      <c r="V48" s="52">
        <f>IF($A48="","",INDEX(Data!$2:$9996,ROW(V48)-4,MATCH(V$5,Data!$2:$2,0)))</f>
        <v>2.0939491899999999E-2</v>
      </c>
      <c r="W48" s="53"/>
      <c r="X48" s="59">
        <f>IF($A48="","",INDEX(Data!$2:$9996,ROW(X48)-4,MATCH(X$5,Data!$2:$2,0)))</f>
        <v>83.466215269000003</v>
      </c>
      <c r="Y48" s="54">
        <f>IF($A48="","",INDEX(Data!$2:$9996,ROW(Y48)-4,MATCH(Y$5,Data!$2:$2,0)))</f>
        <v>62.759990805999998</v>
      </c>
      <c r="Z48" s="54">
        <f>IF($A48="","",INDEX(Data!$2:$9996,ROW(Z48)-4,MATCH(Z$5,Data!$2:$2,0)))</f>
        <v>51.551890055999998</v>
      </c>
      <c r="AA48" s="54">
        <f>IF($A48="","",INDEX(Data!$2:$9996,ROW(AA48)-4,MATCH(AA$5,Data!$2:$2,0)))</f>
        <v>30.845665593</v>
      </c>
      <c r="AB48" s="53"/>
      <c r="AC48" s="51">
        <f>IF($A48="","",INDEX(Data!$2:$9996,ROW(AC48)-4,MATCH(AC$5,Data!$2:$2,0)))</f>
        <v>0.12360111209999999</v>
      </c>
      <c r="AD48" s="52">
        <f>IF($A48="","",INDEX(Data!$2:$9996,ROW(AD48)-4,MATCH(AD$5,Data!$2:$2,0)))</f>
        <v>0.15481564989999999</v>
      </c>
      <c r="AE48" s="52">
        <f>IF($A48="","",INDEX(Data!$2:$9996,ROW(AE48)-4,MATCH(AE$5,Data!$2:$2,0)))</f>
        <v>0.1719451803</v>
      </c>
      <c r="AF48" s="52">
        <f>IF($A48="","",INDEX(Data!$2:$9996,ROW(AF48)-4,MATCH(AF$5,Data!$2:$2,0)))</f>
        <v>0.14123805489999999</v>
      </c>
      <c r="AG48" s="52">
        <f>IF($A48="","",INDEX(Data!$2:$9996,ROW(AG48)-4,MATCH(AG$5,Data!$2:$2,0)))</f>
        <v>-8.4508673000000006E-2</v>
      </c>
      <c r="AH48" s="52">
        <f>IF($A48="","",INDEX(Data!$2:$9996,ROW(AH48)-4,MATCH(AH$5,Data!$2:$2,0)))</f>
        <v>3.3800493100000002E-2</v>
      </c>
      <c r="AI48" s="52">
        <f>IF($A48="","",INDEX(Data!$2:$9996,ROW(AI48)-4,MATCH(AI$5,Data!$2:$2,0)))</f>
        <v>-9.9854076E-2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-3.1214538E-2</v>
      </c>
      <c r="AL48" s="52">
        <f>IF($A48="","",INDEX(Data!$2:$9996,ROW(AL48)-4,MATCH(AL$5,Data!$2:$2,0)))</f>
        <v>1.8797982099999999E-2</v>
      </c>
      <c r="AM48" s="52">
        <f>IF($A48="","",INDEX(Data!$2:$9996,ROW(AM48)-4,MATCH(AM$5,Data!$2:$2,0)))</f>
        <v>2.0939491899999999E-2</v>
      </c>
      <c r="AN48" s="52">
        <f>IF($A48="","",INDEX(Data!$2:$9996,ROW(AN48)-4,MATCH(AN$5,Data!$2:$2,0)))</f>
        <v>-7.0952011999999995E-2</v>
      </c>
      <c r="AO48" s="53"/>
      <c r="AP48" s="52">
        <f>IF($A48="","",INDEX(Data!$2:$9996,ROW(AP48)-4,MATCH(AP$5,Data!$2:$2,0)))</f>
        <v>3.6584447399999998E-2</v>
      </c>
      <c r="AQ48" s="52">
        <f>IF($A48="","",INDEX(Data!$2:$9996,ROW(AQ48)-4,MATCH(AQ$5,Data!$2:$2,0)))</f>
        <v>8.3864327799999999E-2</v>
      </c>
      <c r="AR48" s="52">
        <f>IF($A48="","",INDEX(Data!$2:$9996,ROW(AR48)-4,MATCH(AR$5,Data!$2:$2,0)))</f>
        <v>4.5685674900000001E-2</v>
      </c>
      <c r="AS48" s="52">
        <f>IF($A48="","",INDEX(Data!$2:$9996,ROW(AS48)-4,MATCH(AS$5,Data!$2:$2,0)))</f>
        <v>1.2432591000000001E-3</v>
      </c>
      <c r="AT48" s="52">
        <f>IF($A48="","",INDEX(Data!$2:$9996,ROW(AT48)-4,MATCH(AT$5,Data!$2:$2,0)))</f>
        <v>5.2521950599999999E-2</v>
      </c>
      <c r="AU48" s="53"/>
      <c r="AV48" s="52">
        <f>IF($A48="","",INDEX(Data!$2:$9996,ROW(AV48)-4,MATCH(AV$5,Data!$2:$2,0)))</f>
        <v>6.6620828999999996E-3</v>
      </c>
      <c r="AW48" s="52">
        <f>IF($A48="","",INDEX(Data!$2:$9996,ROW(AW48)-4,MATCH(AW$5,Data!$2:$2,0)))</f>
        <v>8.4693051599999999E-2</v>
      </c>
      <c r="AX48" s="52">
        <f>IF($A48="","",INDEX(Data!$2:$9996,ROW(AX48)-4,MATCH(AX$5,Data!$2:$2,0)))</f>
        <v>0.91557849049999995</v>
      </c>
      <c r="AY48" s="52">
        <f>IF($A48="","",INDEX(Data!$2:$9996,ROW(AY48)-4,MATCH(AY$5,Data!$2:$2,0)))</f>
        <v>4.5685674900000001E-2</v>
      </c>
      <c r="AZ48" s="75">
        <f>IF($A48="","",INDEX(Data!$2:$9996,ROW(AZ48)-4,MATCH(AZ$5,Data!$2:$2,0)))</f>
        <v>2.0376319964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284</v>
      </c>
      <c r="C49" s="48">
        <f>IF($A49="","",INDEX(Data!$2:$9996,ROW(C49)-4,MATCH(C$5,Data!$2:$2,0)))</f>
        <v>7.7667033100000005E-2</v>
      </c>
      <c r="D49" s="49">
        <f>IF($A49="","",INDEX(Data!$2:$9996,ROW(D49)-4,MATCH(D$5,Data!$2:$2,0)))</f>
        <v>5.1896904200000003E-2</v>
      </c>
      <c r="E49" s="49">
        <f>IF($A49="","",INDEX(Data!$2:$9996,ROW(E49)-4,MATCH(E$5,Data!$2:$2,0)))</f>
        <v>4.8121146400000002E-2</v>
      </c>
      <c r="F49" s="53"/>
      <c r="G49" s="62">
        <f>IF($A49="","",INDEX(Data!$2:$9996,ROW(G49)-4,MATCH(G$5,Data!$2:$2,0)))</f>
        <v>63.898000000000003</v>
      </c>
      <c r="H49" s="49">
        <f t="shared" si="5"/>
        <v>2.8485557116288522E-3</v>
      </c>
      <c r="I49" s="62">
        <f>IF($A49="","",INDEX(Data!$2:$9996,ROW(I49)-4,MATCH(I$5,Data!$2:$2,0)))</f>
        <v>32.832500000000003</v>
      </c>
      <c r="J49" s="49">
        <f t="shared" si="0"/>
        <v>-0.10294941325938153</v>
      </c>
      <c r="K49" s="62">
        <f>IF($A49="","",INDEX(Data!$2:$9996,ROW(K49)-4,MATCH(K$5,Data!$2:$2,0)))</f>
        <v>94.698499999999996</v>
      </c>
      <c r="L49" s="49">
        <f t="shared" si="1"/>
        <v>-3.7616869918699287E-2</v>
      </c>
      <c r="M49" s="49">
        <f>IF($A49="","",INDEX(Data!$2:$9996,ROW(M49)-4,MATCH(M$5,Data!$2:$2,0)))</f>
        <v>0.1156059711</v>
      </c>
      <c r="N49" s="49">
        <f t="shared" si="2"/>
        <v>7.7573932592872666E-2</v>
      </c>
      <c r="O49" s="53"/>
      <c r="P49" s="62">
        <f>IF($A49="","",INDEX(Data!$2:$9996,ROW(P49)-4,MATCH(P$5,Data!$2:$2,0)))</f>
        <v>880.99549999999999</v>
      </c>
      <c r="Q49" s="49">
        <f>IF($A49="","",INDEX(Data!$2:$9996,ROW(Q49)-4,MATCH(Q$5,Data!$2:$2,0)))</f>
        <v>0.29973107339999999</v>
      </c>
      <c r="R49" s="49">
        <f>IF($A49="","",INDEX(Data!$2:$9996,ROW(R49)-4,MATCH(R$5,Data!$2:$2,0)))</f>
        <v>0.1610481506</v>
      </c>
      <c r="S49" s="49">
        <f>IF($A49="","",INDEX(Data!$2:$9996,ROW(S49)-4,MATCH(S$5,Data!$2:$2,0)))</f>
        <v>0.12185463940000001</v>
      </c>
      <c r="T49" s="49">
        <f t="shared" si="6"/>
        <v>3.0207691399183525E-2</v>
      </c>
      <c r="U49" s="49">
        <f>IF($A49="","",INDEX(Data!$2:$9996,ROW(U49)-4,MATCH(U$5,Data!$2:$2,0)))</f>
        <v>1.9472063599999999E-2</v>
      </c>
      <c r="V49" s="49">
        <f>IF($A49="","",INDEX(Data!$2:$9996,ROW(V49)-4,MATCH(V$5,Data!$2:$2,0)))</f>
        <v>2.26928531E-2</v>
      </c>
      <c r="W49" s="53"/>
      <c r="X49" s="55">
        <f>IF($A49="","",INDEX(Data!$2:$9996,ROW(X49)-4,MATCH(X$5,Data!$2:$2,0)))</f>
        <v>80.428625363999998</v>
      </c>
      <c r="Y49" s="56">
        <f>IF($A49="","",INDEX(Data!$2:$9996,ROW(Y49)-4,MATCH(Y$5,Data!$2:$2,0)))</f>
        <v>60.496444893000003</v>
      </c>
      <c r="Z49" s="56">
        <f>IF($A49="","",INDEX(Data!$2:$9996,ROW(Z49)-4,MATCH(Z$5,Data!$2:$2,0)))</f>
        <v>49.990435394999999</v>
      </c>
      <c r="AA49" s="56">
        <f>IF($A49="","",INDEX(Data!$2:$9996,ROW(AA49)-4,MATCH(AA$5,Data!$2:$2,0)))</f>
        <v>30.058254924</v>
      </c>
      <c r="AB49" s="53"/>
      <c r="AC49" s="49">
        <f>IF($A49="","",INDEX(Data!$2:$9996,ROW(AC49)-4,MATCH(AC$5,Data!$2:$2,0)))</f>
        <v>0.12185463940000001</v>
      </c>
      <c r="AD49" s="49">
        <f>IF($A49="","",INDEX(Data!$2:$9996,ROW(AD49)-4,MATCH(AD$5,Data!$2:$2,0)))</f>
        <v>0.15217433899999999</v>
      </c>
      <c r="AE49" s="49">
        <f>IF($A49="","",INDEX(Data!$2:$9996,ROW(AE49)-4,MATCH(AE$5,Data!$2:$2,0)))</f>
        <v>0.1657436846</v>
      </c>
      <c r="AF49" s="49">
        <f>IF($A49="","",INDEX(Data!$2:$9996,ROW(AF49)-4,MATCH(AF$5,Data!$2:$2,0)))</f>
        <v>0.136960097</v>
      </c>
      <c r="AG49" s="49">
        <f>IF($A49="","",INDEX(Data!$2:$9996,ROW(AG49)-4,MATCH(AG$5,Data!$2:$2,0)))</f>
        <v>-8.2351383E-2</v>
      </c>
      <c r="AH49" s="49">
        <f>IF($A49="","",INDEX(Data!$2:$9996,ROW(AH49)-4,MATCH(AH$5,Data!$2:$2,0)))</f>
        <v>3.2031108900000001E-2</v>
      </c>
      <c r="AI49" s="49">
        <f>IF($A49="","",INDEX(Data!$2:$9996,ROW(AI49)-4,MATCH(AI$5,Data!$2:$2,0)))</f>
        <v>-9.5483440000000003E-2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-3.0319700000000002E-2</v>
      </c>
      <c r="AL49" s="49">
        <f>IF($A49="","",INDEX(Data!$2:$9996,ROW(AL49)-4,MATCH(AL$5,Data!$2:$2,0)))</f>
        <v>1.9472063599999999E-2</v>
      </c>
      <c r="AM49" s="49">
        <f>IF($A49="","",INDEX(Data!$2:$9996,ROW(AM49)-4,MATCH(AM$5,Data!$2:$2,0)))</f>
        <v>2.26928531E-2</v>
      </c>
      <c r="AN49" s="49">
        <f>IF($A49="","",INDEX(Data!$2:$9996,ROW(AN49)-4,MATCH(AN$5,Data!$2:$2,0)))</f>
        <v>-7.2484616000000002E-2</v>
      </c>
      <c r="AO49" s="53"/>
      <c r="AP49" s="49">
        <f>IF($A49="","",INDEX(Data!$2:$9996,ROW(AP49)-4,MATCH(AP$5,Data!$2:$2,0)))</f>
        <v>3.1170717300000001E-2</v>
      </c>
      <c r="AQ49" s="49">
        <f>IF($A49="","",INDEX(Data!$2:$9996,ROW(AQ49)-4,MATCH(AQ$5,Data!$2:$2,0)))</f>
        <v>7.7667033100000005E-2</v>
      </c>
      <c r="AR49" s="49">
        <f>IF($A49="","",INDEX(Data!$2:$9996,ROW(AR49)-4,MATCH(AR$5,Data!$2:$2,0)))</f>
        <v>5.1896904200000003E-2</v>
      </c>
      <c r="AS49" s="49">
        <f>IF($A49="","",INDEX(Data!$2:$9996,ROW(AS49)-4,MATCH(AS$5,Data!$2:$2,0)))</f>
        <v>9.7277629999999995E-4</v>
      </c>
      <c r="AT49" s="49">
        <f>IF($A49="","",INDEX(Data!$2:$9996,ROW(AT49)-4,MATCH(AT$5,Data!$2:$2,0)))</f>
        <v>5.56407399E-2</v>
      </c>
      <c r="AU49" s="53"/>
      <c r="AV49" s="49">
        <f>IF($A49="","",INDEX(Data!$2:$9996,ROW(AV49)-4,MATCH(AV$5,Data!$2:$2,0)))</f>
        <v>6.6603206999999998E-3</v>
      </c>
      <c r="AW49" s="49">
        <f>IF($A49="","",INDEX(Data!$2:$9996,ROW(AW49)-4,MATCH(AW$5,Data!$2:$2,0)))</f>
        <v>9.3757318699999995E-2</v>
      </c>
      <c r="AX49" s="49">
        <f>IF($A49="","",INDEX(Data!$2:$9996,ROW(AX49)-4,MATCH(AX$5,Data!$2:$2,0)))</f>
        <v>0.93852573689999996</v>
      </c>
      <c r="AY49" s="49">
        <f>IF($A49="","",INDEX(Data!$2:$9996,ROW(AY49)-4,MATCH(AY$5,Data!$2:$2,0)))</f>
        <v>5.1896904200000003E-2</v>
      </c>
      <c r="AZ49" s="76">
        <f>IF($A49="","",INDEX(Data!$2:$9996,ROW(AZ49)-4,MATCH(AZ$5,Data!$2:$2,0)))</f>
        <v>2.0367263907000002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282</v>
      </c>
      <c r="C50" s="51">
        <f>IF($A50="","",INDEX(Data!$2:$9996,ROW(C50)-4,MATCH(C$5,Data!$2:$2,0)))</f>
        <v>6.1657875899999999E-2</v>
      </c>
      <c r="D50" s="52">
        <f>IF($A50="","",INDEX(Data!$2:$9996,ROW(D50)-4,MATCH(D$5,Data!$2:$2,0)))</f>
        <v>5.2362476099999999E-2</v>
      </c>
      <c r="E50" s="52">
        <f>IF($A50="","",INDEX(Data!$2:$9996,ROW(E50)-4,MATCH(E$5,Data!$2:$2,0)))</f>
        <v>3.4424346299999999E-2</v>
      </c>
      <c r="F50" s="53"/>
      <c r="G50" s="61">
        <f>IF($A50="","",INDEX(Data!$2:$9996,ROW(G50)-4,MATCH(G$5,Data!$2:$2,0)))</f>
        <v>57.905500000000004</v>
      </c>
      <c r="H50" s="52">
        <f t="shared" si="5"/>
        <v>-9.3782278005571373E-2</v>
      </c>
      <c r="I50" s="61">
        <f>IF($A50="","",INDEX(Data!$2:$9996,ROW(I50)-4,MATCH(I$5,Data!$2:$2,0)))</f>
        <v>25.308</v>
      </c>
      <c r="J50" s="52">
        <f t="shared" si="0"/>
        <v>-0.22917840554328797</v>
      </c>
      <c r="K50" s="61">
        <f>IF($A50="","",INDEX(Data!$2:$9996,ROW(K50)-4,MATCH(K$5,Data!$2:$2,0)))</f>
        <v>101.9105</v>
      </c>
      <c r="L50" s="52">
        <f t="shared" si="1"/>
        <v>7.6157489294973027E-2</v>
      </c>
      <c r="M50" s="52">
        <f>IF($A50="","",INDEX(Data!$2:$9996,ROW(M50)-4,MATCH(M$5,Data!$2:$2,0)))</f>
        <v>0.1080110469</v>
      </c>
      <c r="N50" s="52">
        <f t="shared" si="2"/>
        <v>-6.5696642895982663E-2</v>
      </c>
      <c r="O50" s="53"/>
      <c r="P50" s="61">
        <f>IF($A50="","",INDEX(Data!$2:$9996,ROW(P50)-4,MATCH(P$5,Data!$2:$2,0)))</f>
        <v>932.19</v>
      </c>
      <c r="Q50" s="52">
        <f>IF($A50="","",INDEX(Data!$2:$9996,ROW(Q50)-4,MATCH(Q$5,Data!$2:$2,0)))</f>
        <v>0.29236069980000001</v>
      </c>
      <c r="R50" s="52">
        <f>IF($A50="","",INDEX(Data!$2:$9996,ROW(R50)-4,MATCH(R$5,Data!$2:$2,0)))</f>
        <v>0.1612230331</v>
      </c>
      <c r="S50" s="52">
        <f>IF($A50="","",INDEX(Data!$2:$9996,ROW(S50)-4,MATCH(S$5,Data!$2:$2,0)))</f>
        <v>0.1240161369</v>
      </c>
      <c r="T50" s="52">
        <f t="shared" si="6"/>
        <v>5.8109831435007399E-2</v>
      </c>
      <c r="U50" s="52">
        <f>IF($A50="","",INDEX(Data!$2:$9996,ROW(U50)-4,MATCH(U$5,Data!$2:$2,0)))</f>
        <v>2.0976550600000001E-2</v>
      </c>
      <c r="V50" s="52">
        <f>IF($A50="","",INDEX(Data!$2:$9996,ROW(V50)-4,MATCH(V$5,Data!$2:$2,0)))</f>
        <v>2.2486705999999999E-2</v>
      </c>
      <c r="W50" s="53"/>
      <c r="X50" s="59">
        <f>IF($A50="","",INDEX(Data!$2:$9996,ROW(X50)-4,MATCH(X$5,Data!$2:$2,0)))</f>
        <v>82.700328646000003</v>
      </c>
      <c r="Y50" s="54">
        <f>IF($A50="","",INDEX(Data!$2:$9996,ROW(Y50)-4,MATCH(Y$5,Data!$2:$2,0)))</f>
        <v>63.168091326999999</v>
      </c>
      <c r="Z50" s="54">
        <f>IF($A50="","",INDEX(Data!$2:$9996,ROW(Z50)-4,MATCH(Z$5,Data!$2:$2,0)))</f>
        <v>52.479904759</v>
      </c>
      <c r="AA50" s="54">
        <f>IF($A50="","",INDEX(Data!$2:$9996,ROW(AA50)-4,MATCH(AA$5,Data!$2:$2,0)))</f>
        <v>32.947667439999996</v>
      </c>
      <c r="AB50" s="53"/>
      <c r="AC50" s="51">
        <f>IF($A50="","",INDEX(Data!$2:$9996,ROW(AC50)-4,MATCH(AC$5,Data!$2:$2,0)))</f>
        <v>0.1240161369</v>
      </c>
      <c r="AD50" s="52">
        <f>IF($A50="","",INDEX(Data!$2:$9996,ROW(AD50)-4,MATCH(AD$5,Data!$2:$2,0)))</f>
        <v>0.1676969536</v>
      </c>
      <c r="AE50" s="52">
        <f>IF($A50="","",INDEX(Data!$2:$9996,ROW(AE50)-4,MATCH(AE$5,Data!$2:$2,0)))</f>
        <v>0.17306326389999999</v>
      </c>
      <c r="AF50" s="52">
        <f>IF($A50="","",INDEX(Data!$2:$9996,ROW(AF50)-4,MATCH(AF$5,Data!$2:$2,0)))</f>
        <v>0.143780561</v>
      </c>
      <c r="AG50" s="52">
        <f>IF($A50="","",INDEX(Data!$2:$9996,ROW(AG50)-4,MATCH(AG$5,Data!$2:$2,0)))</f>
        <v>-9.0267581999999999E-2</v>
      </c>
      <c r="AH50" s="52">
        <f>IF($A50="","",INDEX(Data!$2:$9996,ROW(AH50)-4,MATCH(AH$5,Data!$2:$2,0)))</f>
        <v>3.2225157499999997E-2</v>
      </c>
      <c r="AI50" s="52">
        <f>IF($A50="","",INDEX(Data!$2:$9996,ROW(AI50)-4,MATCH(AI$5,Data!$2:$2,0)))</f>
        <v>-8.7087289999999998E-2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-4.3680816999999997E-2</v>
      </c>
      <c r="AL50" s="52">
        <f>IF($A50="","",INDEX(Data!$2:$9996,ROW(AL50)-4,MATCH(AL$5,Data!$2:$2,0)))</f>
        <v>2.0976550600000001E-2</v>
      </c>
      <c r="AM50" s="52">
        <f>IF($A50="","",INDEX(Data!$2:$9996,ROW(AM50)-4,MATCH(AM$5,Data!$2:$2,0)))</f>
        <v>2.2486705999999999E-2</v>
      </c>
      <c r="AN50" s="52">
        <f>IF($A50="","",INDEX(Data!$2:$9996,ROW(AN50)-4,MATCH(AN$5,Data!$2:$2,0)))</f>
        <v>-8.7144073000000002E-2</v>
      </c>
      <c r="AO50" s="53"/>
      <c r="AP50" s="52">
        <f>IF($A50="","",INDEX(Data!$2:$9996,ROW(AP50)-4,MATCH(AP$5,Data!$2:$2,0)))</f>
        <v>1.78563136E-2</v>
      </c>
      <c r="AQ50" s="52">
        <f>IF($A50="","",INDEX(Data!$2:$9996,ROW(AQ50)-4,MATCH(AQ$5,Data!$2:$2,0)))</f>
        <v>6.1657875899999999E-2</v>
      </c>
      <c r="AR50" s="52">
        <f>IF($A50="","",INDEX(Data!$2:$9996,ROW(AR50)-4,MATCH(AR$5,Data!$2:$2,0)))</f>
        <v>5.2362476099999999E-2</v>
      </c>
      <c r="AS50" s="52">
        <f>IF($A50="","",INDEX(Data!$2:$9996,ROW(AS50)-4,MATCH(AS$5,Data!$2:$2,0)))</f>
        <v>7.0209500000000002E-4</v>
      </c>
      <c r="AT50" s="52">
        <f>IF($A50="","",INDEX(Data!$2:$9996,ROW(AT50)-4,MATCH(AT$5,Data!$2:$2,0)))</f>
        <v>5.5903940700000002E-2</v>
      </c>
      <c r="AU50" s="53"/>
      <c r="AV50" s="52">
        <f>IF($A50="","",INDEX(Data!$2:$9996,ROW(AV50)-4,MATCH(AV$5,Data!$2:$2,0)))</f>
        <v>7.0151542000000001E-3</v>
      </c>
      <c r="AW50" s="52">
        <f>IF($A50="","",INDEX(Data!$2:$9996,ROW(AW50)-4,MATCH(AW$5,Data!$2:$2,0)))</f>
        <v>9.8371433300000005E-2</v>
      </c>
      <c r="AX50" s="52">
        <f>IF($A50="","",INDEX(Data!$2:$9996,ROW(AX50)-4,MATCH(AX$5,Data!$2:$2,0)))</f>
        <v>0.92856875350000001</v>
      </c>
      <c r="AY50" s="52">
        <f>IF($A50="","",INDEX(Data!$2:$9996,ROW(AY50)-4,MATCH(AY$5,Data!$2:$2,0)))</f>
        <v>5.2362476099999999E-2</v>
      </c>
      <c r="AZ50" s="75">
        <f>IF($A50="","",INDEX(Data!$2:$9996,ROW(AZ50)-4,MATCH(AZ$5,Data!$2:$2,0)))</f>
        <v>2.0303662321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283</v>
      </c>
      <c r="C51" s="48">
        <f>IF($A51="","",INDEX(Data!$2:$9996,ROW(C51)-4,MATCH(C$5,Data!$2:$2,0)))</f>
        <v>5.8592065800000002E-2</v>
      </c>
      <c r="D51" s="49">
        <f>IF($A51="","",INDEX(Data!$2:$9996,ROW(D51)-4,MATCH(D$5,Data!$2:$2,0)))</f>
        <v>5.2136827099999998E-2</v>
      </c>
      <c r="E51" s="49">
        <f>IF($A51="","",INDEX(Data!$2:$9996,ROW(E51)-4,MATCH(E$5,Data!$2:$2,0)))</f>
        <v>2.1658418799999999E-2</v>
      </c>
      <c r="F51" s="53"/>
      <c r="G51" s="62">
        <f>IF($A51="","",INDEX(Data!$2:$9996,ROW(G51)-4,MATCH(G$5,Data!$2:$2,0)))</f>
        <v>56.337000000000003</v>
      </c>
      <c r="H51" s="49">
        <f t="shared" si="5"/>
        <v>-2.7087236963673572E-2</v>
      </c>
      <c r="I51" s="62">
        <f>IF($A51="","",INDEX(Data!$2:$9996,ROW(I51)-4,MATCH(I$5,Data!$2:$2,0)))</f>
        <v>17</v>
      </c>
      <c r="J51" s="49">
        <f t="shared" si="0"/>
        <v>-0.32827564406511772</v>
      </c>
      <c r="K51" s="62">
        <f>IF($A51="","",INDEX(Data!$2:$9996,ROW(K51)-4,MATCH(K$5,Data!$2:$2,0)))</f>
        <v>99.1</v>
      </c>
      <c r="L51" s="49">
        <f t="shared" si="1"/>
        <v>-2.757812001707385E-2</v>
      </c>
      <c r="M51" s="49">
        <f>IF($A51="","",INDEX(Data!$2:$9996,ROW(M51)-4,MATCH(M$5,Data!$2:$2,0)))</f>
        <v>9.69631626E-2</v>
      </c>
      <c r="N51" s="49">
        <f t="shared" si="2"/>
        <v>-0.10228476268939862</v>
      </c>
      <c r="O51" s="53"/>
      <c r="P51" s="62">
        <f>IF($A51="","",INDEX(Data!$2:$9996,ROW(P51)-4,MATCH(P$5,Data!$2:$2,0)))</f>
        <v>937.5</v>
      </c>
      <c r="Q51" s="49">
        <f>IF($A51="","",INDEX(Data!$2:$9996,ROW(Q51)-4,MATCH(Q$5,Data!$2:$2,0)))</f>
        <v>0.29361647200000002</v>
      </c>
      <c r="R51" s="49">
        <f>IF($A51="","",INDEX(Data!$2:$9996,ROW(R51)-4,MATCH(R$5,Data!$2:$2,0)))</f>
        <v>0.1572703483</v>
      </c>
      <c r="S51" s="49">
        <f>IF($A51="","",INDEX(Data!$2:$9996,ROW(S51)-4,MATCH(S$5,Data!$2:$2,0)))</f>
        <v>0.1244296905</v>
      </c>
      <c r="T51" s="49">
        <f t="shared" si="6"/>
        <v>5.6962636372412763E-3</v>
      </c>
      <c r="U51" s="49">
        <f>IF($A51="","",INDEX(Data!$2:$9996,ROW(U51)-4,MATCH(U$5,Data!$2:$2,0)))</f>
        <v>2.09550789E-2</v>
      </c>
      <c r="V51" s="49">
        <f>IF($A51="","",INDEX(Data!$2:$9996,ROW(V51)-4,MATCH(V$5,Data!$2:$2,0)))</f>
        <v>2.35010545E-2</v>
      </c>
      <c r="W51" s="53"/>
      <c r="X51" s="60">
        <f>IF($A51="","",INDEX(Data!$2:$9996,ROW(X51)-4,MATCH(X$5,Data!$2:$2,0)))</f>
        <v>83.852476128000006</v>
      </c>
      <c r="Y51" s="56">
        <f>IF($A51="","",INDEX(Data!$2:$9996,ROW(Y51)-4,MATCH(Y$5,Data!$2:$2,0)))</f>
        <v>64.176624485000005</v>
      </c>
      <c r="Z51" s="56">
        <f>IF($A51="","",INDEX(Data!$2:$9996,ROW(Z51)-4,MATCH(Z$5,Data!$2:$2,0)))</f>
        <v>52.811921216000002</v>
      </c>
      <c r="AA51" s="56">
        <f>IF($A51="","",INDEX(Data!$2:$9996,ROW(AA51)-4,MATCH(AA$5,Data!$2:$2,0)))</f>
        <v>33.136069573</v>
      </c>
      <c r="AB51" s="53"/>
      <c r="AC51" s="48">
        <f>IF($A51="","",INDEX(Data!$2:$9996,ROW(AC51)-4,MATCH(AC$5,Data!$2:$2,0)))</f>
        <v>0.1244296905</v>
      </c>
      <c r="AD51" s="49">
        <f>IF($A51="","",INDEX(Data!$2:$9996,ROW(AD51)-4,MATCH(AD$5,Data!$2:$2,0)))</f>
        <v>0.16989309450000001</v>
      </c>
      <c r="AE51" s="49">
        <f>IF($A51="","",INDEX(Data!$2:$9996,ROW(AE51)-4,MATCH(AE$5,Data!$2:$2,0)))</f>
        <v>0.1758263685</v>
      </c>
      <c r="AF51" s="49">
        <f>IF($A51="","",INDEX(Data!$2:$9996,ROW(AF51)-4,MATCH(AF$5,Data!$2:$2,0)))</f>
        <v>0.1446901951</v>
      </c>
      <c r="AG51" s="49">
        <f>IF($A51="","",INDEX(Data!$2:$9996,ROW(AG51)-4,MATCH(AG$5,Data!$2:$2,0)))</f>
        <v>-9.0783751999999995E-2</v>
      </c>
      <c r="AH51" s="49">
        <f>IF($A51="","",INDEX(Data!$2:$9996,ROW(AH51)-4,MATCH(AH$5,Data!$2:$2,0)))</f>
        <v>3.3295922200000001E-2</v>
      </c>
      <c r="AI51" s="49">
        <f>IF($A51="","",INDEX(Data!$2:$9996,ROW(AI51)-4,MATCH(AI$5,Data!$2:$2,0)))</f>
        <v>-9.2680598000000003E-2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-4.5463403999999999E-2</v>
      </c>
      <c r="AL51" s="49">
        <f>IF($A51="","",INDEX(Data!$2:$9996,ROW(AL51)-4,MATCH(AL$5,Data!$2:$2,0)))</f>
        <v>2.09550789E-2</v>
      </c>
      <c r="AM51" s="49">
        <f>IF($A51="","",INDEX(Data!$2:$9996,ROW(AM51)-4,MATCH(AM$5,Data!$2:$2,0)))</f>
        <v>2.35010545E-2</v>
      </c>
      <c r="AN51" s="49">
        <f>IF($A51="","",INDEX(Data!$2:$9996,ROW(AN51)-4,MATCH(AN$5,Data!$2:$2,0)))</f>
        <v>-8.9919536999999994E-2</v>
      </c>
      <c r="AO51" s="53"/>
      <c r="AP51" s="49">
        <f>IF($A51="","",INDEX(Data!$2:$9996,ROW(AP51)-4,MATCH(AP$5,Data!$2:$2,0)))</f>
        <v>1.67245873E-2</v>
      </c>
      <c r="AQ51" s="49">
        <f>IF($A51="","",INDEX(Data!$2:$9996,ROW(AQ51)-4,MATCH(AQ$5,Data!$2:$2,0)))</f>
        <v>5.8592065800000002E-2</v>
      </c>
      <c r="AR51" s="49">
        <f>IF($A51="","",INDEX(Data!$2:$9996,ROW(AR51)-4,MATCH(AR$5,Data!$2:$2,0)))</f>
        <v>5.2136827099999998E-2</v>
      </c>
      <c r="AS51" s="49">
        <f>IF($A51="","",INDEX(Data!$2:$9996,ROW(AS51)-4,MATCH(AS$5,Data!$2:$2,0)))</f>
        <v>4.3474200000000001E-4</v>
      </c>
      <c r="AT51" s="49">
        <f>IF($A51="","",INDEX(Data!$2:$9996,ROW(AT51)-4,MATCH(AT$5,Data!$2:$2,0)))</f>
        <v>5.4589857700000001E-2</v>
      </c>
      <c r="AU51" s="53"/>
      <c r="AV51" s="49">
        <f>IF($A51="","",INDEX(Data!$2:$9996,ROW(AV51)-4,MATCH(AV$5,Data!$2:$2,0)))</f>
        <v>8.8217408999999997E-3</v>
      </c>
      <c r="AW51" s="49">
        <f>IF($A51="","",INDEX(Data!$2:$9996,ROW(AW51)-4,MATCH(AW$5,Data!$2:$2,0)))</f>
        <v>0.10287286649999999</v>
      </c>
      <c r="AX51" s="49">
        <f>IF($A51="","",INDEX(Data!$2:$9996,ROW(AX51)-4,MATCH(AX$5,Data!$2:$2,0)))</f>
        <v>0.92982555349999996</v>
      </c>
      <c r="AY51" s="49">
        <f>IF($A51="","",INDEX(Data!$2:$9996,ROW(AY51)-4,MATCH(AY$5,Data!$2:$2,0)))</f>
        <v>5.2136827099999998E-2</v>
      </c>
      <c r="AZ51" s="76">
        <f>IF($A51="","",INDEX(Data!$2:$9996,ROW(AZ51)-4,MATCH(AZ$5,Data!$2:$2,0)))</f>
        <v>2.0396856657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291</v>
      </c>
      <c r="C52" s="51">
        <f>IF($A52="","",INDEX(Data!$2:$9996,ROW(C52)-4,MATCH(C$5,Data!$2:$2,0)))</f>
        <v>6.04457755E-2</v>
      </c>
      <c r="D52" s="52">
        <f>IF($A52="","",INDEX(Data!$2:$9996,ROW(D52)-4,MATCH(D$5,Data!$2:$2,0)))</f>
        <v>5.2521203500000002E-2</v>
      </c>
      <c r="E52" s="52">
        <f>IF($A52="","",INDEX(Data!$2:$9996,ROW(E52)-4,MATCH(E$5,Data!$2:$2,0)))</f>
        <v>1.8605144899999999E-2</v>
      </c>
      <c r="F52" s="53"/>
      <c r="G52" s="61">
        <f>IF($A52="","",INDEX(Data!$2:$9996,ROW(G52)-4,MATCH(G$5,Data!$2:$2,0)))</f>
        <v>61.250999999999998</v>
      </c>
      <c r="H52" s="52">
        <f t="shared" si="5"/>
        <v>8.7225091857926304E-2</v>
      </c>
      <c r="I52" s="61">
        <f>IF($A52="","",INDEX(Data!$2:$9996,ROW(I52)-4,MATCH(I$5,Data!$2:$2,0)))</f>
        <v>19.853000000000002</v>
      </c>
      <c r="J52" s="52">
        <f t="shared" si="0"/>
        <v>0.16782352941176479</v>
      </c>
      <c r="K52" s="61">
        <f>IF($A52="","",INDEX(Data!$2:$9996,ROW(K52)-4,MATCH(K$5,Data!$2:$2,0)))</f>
        <v>95.593999999999994</v>
      </c>
      <c r="L52" s="52">
        <f t="shared" si="1"/>
        <v>-3.5378405650857724E-2</v>
      </c>
      <c r="M52" s="52">
        <f>IF($A52="","",INDEX(Data!$2:$9996,ROW(M52)-4,MATCH(M$5,Data!$2:$2,0)))</f>
        <v>9.2958420400000005E-2</v>
      </c>
      <c r="N52" s="52">
        <f t="shared" si="2"/>
        <v>-4.1301687080078746E-2</v>
      </c>
      <c r="O52" s="53"/>
      <c r="P52" s="61">
        <f>IF($A52="","",INDEX(Data!$2:$9996,ROW(P52)-4,MATCH(P$5,Data!$2:$2,0)))</f>
        <v>996.85900000000004</v>
      </c>
      <c r="Q52" s="52">
        <f>IF($A52="","",INDEX(Data!$2:$9996,ROW(Q52)-4,MATCH(Q$5,Data!$2:$2,0)))</f>
        <v>0.28649485029999999</v>
      </c>
      <c r="R52" s="52">
        <f>IF($A52="","",INDEX(Data!$2:$9996,ROW(R52)-4,MATCH(R$5,Data!$2:$2,0)))</f>
        <v>0.15285138549999999</v>
      </c>
      <c r="S52" s="52">
        <f>IF($A52="","",INDEX(Data!$2:$9996,ROW(S52)-4,MATCH(S$5,Data!$2:$2,0)))</f>
        <v>0.122395641</v>
      </c>
      <c r="T52" s="52">
        <f t="shared" si="6"/>
        <v>6.3316266666666704E-2</v>
      </c>
      <c r="U52" s="52">
        <f>IF($A52="","",INDEX(Data!$2:$9996,ROW(U52)-4,MATCH(U$5,Data!$2:$2,0)))</f>
        <v>2.0030543500000001E-2</v>
      </c>
      <c r="V52" s="52">
        <f>IF($A52="","",INDEX(Data!$2:$9996,ROW(V52)-4,MATCH(V$5,Data!$2:$2,0)))</f>
        <v>2.4577703999999999E-2</v>
      </c>
      <c r="W52" s="53"/>
      <c r="X52" s="59">
        <f>IF($A52="","",INDEX(Data!$2:$9996,ROW(X52)-4,MATCH(X$5,Data!$2:$2,0)))</f>
        <v>83.364607621999994</v>
      </c>
      <c r="Y52" s="54">
        <f>IF($A52="","",INDEX(Data!$2:$9996,ROW(Y52)-4,MATCH(Y$5,Data!$2:$2,0)))</f>
        <v>61.778827886000002</v>
      </c>
      <c r="Z52" s="54">
        <f>IF($A52="","",INDEX(Data!$2:$9996,ROW(Z52)-4,MATCH(Z$5,Data!$2:$2,0)))</f>
        <v>51.956746295999999</v>
      </c>
      <c r="AA52" s="54">
        <f>IF($A52="","",INDEX(Data!$2:$9996,ROW(AA52)-4,MATCH(AA$5,Data!$2:$2,0)))</f>
        <v>30.370966559999999</v>
      </c>
      <c r="AB52" s="53"/>
      <c r="AC52" s="51">
        <f>IF($A52="","",INDEX(Data!$2:$9996,ROW(AC52)-4,MATCH(AC$5,Data!$2:$2,0)))</f>
        <v>0.122395641</v>
      </c>
      <c r="AD52" s="52">
        <f>IF($A52="","",INDEX(Data!$2:$9996,ROW(AD52)-4,MATCH(AD$5,Data!$2:$2,0)))</f>
        <v>0.15858859610000001</v>
      </c>
      <c r="AE52" s="52">
        <f>IF($A52="","",INDEX(Data!$2:$9996,ROW(AE52)-4,MATCH(AE$5,Data!$2:$2,0)))</f>
        <v>0.16925706269999999</v>
      </c>
      <c r="AF52" s="52">
        <f>IF($A52="","",INDEX(Data!$2:$9996,ROW(AF52)-4,MATCH(AF$5,Data!$2:$2,0)))</f>
        <v>0.14234725009999999</v>
      </c>
      <c r="AG52" s="52">
        <f>IF($A52="","",INDEX(Data!$2:$9996,ROW(AG52)-4,MATCH(AG$5,Data!$2:$2,0)))</f>
        <v>-8.3208128000000006E-2</v>
      </c>
      <c r="AH52" s="52">
        <f>IF($A52="","",INDEX(Data!$2:$9996,ROW(AH52)-4,MATCH(AH$5,Data!$2:$2,0)))</f>
        <v>3.1720382700000001E-2</v>
      </c>
      <c r="AI52" s="52">
        <f>IF($A52="","",INDEX(Data!$2:$9996,ROW(AI52)-4,MATCH(AI$5,Data!$2:$2,0)))</f>
        <v>-9.5149774000000006E-2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-3.6192954999999999E-2</v>
      </c>
      <c r="AL52" s="52">
        <f>IF($A52="","",INDEX(Data!$2:$9996,ROW(AL52)-4,MATCH(AL$5,Data!$2:$2,0)))</f>
        <v>2.0030543500000001E-2</v>
      </c>
      <c r="AM52" s="52">
        <f>IF($A52="","",INDEX(Data!$2:$9996,ROW(AM52)-4,MATCH(AM$5,Data!$2:$2,0)))</f>
        <v>2.4577703999999999E-2</v>
      </c>
      <c r="AN52" s="52">
        <f>IF($A52="","",INDEX(Data!$2:$9996,ROW(AN52)-4,MATCH(AN$5,Data!$2:$2,0)))</f>
        <v>-8.0801203000000002E-2</v>
      </c>
      <c r="AO52" s="53"/>
      <c r="AP52" s="52">
        <f>IF($A52="","",INDEX(Data!$2:$9996,ROW(AP52)-4,MATCH(AP$5,Data!$2:$2,0)))</f>
        <v>1.10431088E-2</v>
      </c>
      <c r="AQ52" s="52">
        <f>IF($A52="","",INDEX(Data!$2:$9996,ROW(AQ52)-4,MATCH(AQ$5,Data!$2:$2,0)))</f>
        <v>6.04457755E-2</v>
      </c>
      <c r="AR52" s="52">
        <f>IF($A52="","",INDEX(Data!$2:$9996,ROW(AR52)-4,MATCH(AR$5,Data!$2:$2,0)))</f>
        <v>5.2521203500000002E-2</v>
      </c>
      <c r="AS52" s="52">
        <f>IF($A52="","",INDEX(Data!$2:$9996,ROW(AS52)-4,MATCH(AS$5,Data!$2:$2,0)))</f>
        <v>4.4533989999999998E-4</v>
      </c>
      <c r="AT52" s="52">
        <f>IF($A52="","",INDEX(Data!$2:$9996,ROW(AT52)-4,MATCH(AT$5,Data!$2:$2,0)))</f>
        <v>5.4995152700000001E-2</v>
      </c>
      <c r="AU52" s="53"/>
      <c r="AV52" s="52">
        <f>IF($A52="","",INDEX(Data!$2:$9996,ROW(AV52)-4,MATCH(AV$5,Data!$2:$2,0)))</f>
        <v>9.6453206E-3</v>
      </c>
      <c r="AW52" s="52">
        <f>IF($A52="","",INDEX(Data!$2:$9996,ROW(AW52)-4,MATCH(AW$5,Data!$2:$2,0)))</f>
        <v>0.11006526160000001</v>
      </c>
      <c r="AX52" s="52">
        <f>IF($A52="","",INDEX(Data!$2:$9996,ROW(AX52)-4,MATCH(AX$5,Data!$2:$2,0)))</f>
        <v>0.95754683470000002</v>
      </c>
      <c r="AY52" s="52">
        <f>IF($A52="","",INDEX(Data!$2:$9996,ROW(AY52)-4,MATCH(AY$5,Data!$2:$2,0)))</f>
        <v>5.2521203500000002E-2</v>
      </c>
      <c r="AZ52" s="75">
        <f>IF($A52="","",INDEX(Data!$2:$9996,ROW(AZ52)-4,MATCH(AZ$5,Data!$2:$2,0)))</f>
        <v>2.0990127598999999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288</v>
      </c>
      <c r="C53" s="48">
        <f>IF($A53="","",INDEX(Data!$2:$9996,ROW(C53)-4,MATCH(C$5,Data!$2:$2,0)))</f>
        <v>6.3078413E-2</v>
      </c>
      <c r="D53" s="49">
        <f>IF($A53="","",INDEX(Data!$2:$9996,ROW(D53)-4,MATCH(D$5,Data!$2:$2,0)))</f>
        <v>4.9468686999999997E-2</v>
      </c>
      <c r="E53" s="49">
        <f>IF($A53="","",INDEX(Data!$2:$9996,ROW(E53)-4,MATCH(E$5,Data!$2:$2,0)))</f>
        <v>2.6344980699999999E-2</v>
      </c>
      <c r="F53" s="53"/>
      <c r="G53" s="62">
        <f>IF($A53="","",INDEX(Data!$2:$9996,ROW(G53)-4,MATCH(G$5,Data!$2:$2,0)))</f>
        <v>66.264499999999998</v>
      </c>
      <c r="H53" s="49">
        <f t="shared" si="5"/>
        <v>8.1851724869798054E-2</v>
      </c>
      <c r="I53" s="62">
        <f>IF($A53="","",INDEX(Data!$2:$9996,ROW(I53)-4,MATCH(I$5,Data!$2:$2,0)))</f>
        <v>24.518000000000001</v>
      </c>
      <c r="J53" s="49">
        <f t="shared" si="0"/>
        <v>0.23497708154938793</v>
      </c>
      <c r="K53" s="62">
        <f>IF($A53="","",INDEX(Data!$2:$9996,ROW(K53)-4,MATCH(K$5,Data!$2:$2,0)))</f>
        <v>92.544499999999999</v>
      </c>
      <c r="L53" s="49">
        <f t="shared" si="1"/>
        <v>-3.1900537690649988E-2</v>
      </c>
      <c r="M53" s="49">
        <f>IF($A53="","",INDEX(Data!$2:$9996,ROW(M53)-4,MATCH(M$5,Data!$2:$2,0)))</f>
        <v>9.6261412599999999E-2</v>
      </c>
      <c r="N53" s="49">
        <f t="shared" si="2"/>
        <v>3.5531931220294202E-2</v>
      </c>
      <c r="O53" s="53"/>
      <c r="P53" s="62">
        <f>IF($A53="","",INDEX(Data!$2:$9996,ROW(P53)-4,MATCH(P$5,Data!$2:$2,0)))</f>
        <v>1076.7774999999999</v>
      </c>
      <c r="Q53" s="49">
        <f>IF($A53="","",INDEX(Data!$2:$9996,ROW(Q53)-4,MATCH(Q$5,Data!$2:$2,0)))</f>
        <v>0.29274519640000002</v>
      </c>
      <c r="R53" s="49">
        <f>IF($A53="","",INDEX(Data!$2:$9996,ROW(R53)-4,MATCH(R$5,Data!$2:$2,0)))</f>
        <v>0.15116834600000001</v>
      </c>
      <c r="S53" s="49">
        <f>IF($A53="","",INDEX(Data!$2:$9996,ROW(S53)-4,MATCH(S$5,Data!$2:$2,0)))</f>
        <v>0.1212527979</v>
      </c>
      <c r="T53" s="49">
        <f t="shared" si="6"/>
        <v>8.0170314959287003E-2</v>
      </c>
      <c r="U53" s="49">
        <f>IF($A53="","",INDEX(Data!$2:$9996,ROW(U53)-4,MATCH(U$5,Data!$2:$2,0)))</f>
        <v>1.9392640999999999E-2</v>
      </c>
      <c r="V53" s="49">
        <f>IF($A53="","",INDEX(Data!$2:$9996,ROW(V53)-4,MATCH(V$5,Data!$2:$2,0)))</f>
        <v>2.50326196E-2</v>
      </c>
      <c r="W53" s="53"/>
      <c r="X53" s="55">
        <f>IF($A53="","",INDEX(Data!$2:$9996,ROW(X53)-4,MATCH(X$5,Data!$2:$2,0)))</f>
        <v>79.752144735000002</v>
      </c>
      <c r="Y53" s="56">
        <f>IF($A53="","",INDEX(Data!$2:$9996,ROW(Y53)-4,MATCH(Y$5,Data!$2:$2,0)))</f>
        <v>57.382348477999997</v>
      </c>
      <c r="Z53" s="56">
        <f>IF($A53="","",INDEX(Data!$2:$9996,ROW(Z53)-4,MATCH(Z$5,Data!$2:$2,0)))</f>
        <v>51.140111347999998</v>
      </c>
      <c r="AA53" s="56">
        <f>IF($A53="","",INDEX(Data!$2:$9996,ROW(AA53)-4,MATCH(AA$5,Data!$2:$2,0)))</f>
        <v>28.770315091000001</v>
      </c>
      <c r="AB53" s="53"/>
      <c r="AC53" s="49">
        <f>IF($A53="","",INDEX(Data!$2:$9996,ROW(AC53)-4,MATCH(AC$5,Data!$2:$2,0)))</f>
        <v>0.1212527979</v>
      </c>
      <c r="AD53" s="49">
        <f>IF($A53="","",INDEX(Data!$2:$9996,ROW(AD53)-4,MATCH(AD$5,Data!$2:$2,0)))</f>
        <v>0.1446779668</v>
      </c>
      <c r="AE53" s="49">
        <f>IF($A53="","",INDEX(Data!$2:$9996,ROW(AE53)-4,MATCH(AE$5,Data!$2:$2,0)))</f>
        <v>0.1572119136</v>
      </c>
      <c r="AF53" s="49">
        <f>IF($A53="","",INDEX(Data!$2:$9996,ROW(AF53)-4,MATCH(AF$5,Data!$2:$2,0)))</f>
        <v>0.14010989409999999</v>
      </c>
      <c r="AG53" s="49">
        <f>IF($A53="","",INDEX(Data!$2:$9996,ROW(AG53)-4,MATCH(AG$5,Data!$2:$2,0)))</f>
        <v>-7.8822780999999995E-2</v>
      </c>
      <c r="AH53" s="49">
        <f>IF($A53="","",INDEX(Data!$2:$9996,ROW(AH53)-4,MATCH(AH$5,Data!$2:$2,0)))</f>
        <v>2.8767638299999999E-2</v>
      </c>
      <c r="AI53" s="49">
        <f>IF($A53="","",INDEX(Data!$2:$9996,ROW(AI53)-4,MATCH(AI$5,Data!$2:$2,0)))</f>
        <v>-8.3835778E-2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-2.3425168999999999E-2</v>
      </c>
      <c r="AL53" s="49">
        <f>IF($A53="","",INDEX(Data!$2:$9996,ROW(AL53)-4,MATCH(AL$5,Data!$2:$2,0)))</f>
        <v>1.9392640999999999E-2</v>
      </c>
      <c r="AM53" s="49">
        <f>IF($A53="","",INDEX(Data!$2:$9996,ROW(AM53)-4,MATCH(AM$5,Data!$2:$2,0)))</f>
        <v>2.50326196E-2</v>
      </c>
      <c r="AN53" s="49">
        <f>IF($A53="","",INDEX(Data!$2:$9996,ROW(AN53)-4,MATCH(AN$5,Data!$2:$2,0)))</f>
        <v>-6.7850430000000003E-2</v>
      </c>
      <c r="AO53" s="53"/>
      <c r="AP53" s="49">
        <f>IF($A53="","",INDEX(Data!$2:$9996,ROW(AP53)-4,MATCH(AP$5,Data!$2:$2,0)))</f>
        <v>1.59705154E-2</v>
      </c>
      <c r="AQ53" s="49">
        <f>IF($A53="","",INDEX(Data!$2:$9996,ROW(AQ53)-4,MATCH(AQ$5,Data!$2:$2,0)))</f>
        <v>6.3078413E-2</v>
      </c>
      <c r="AR53" s="49">
        <f>IF($A53="","",INDEX(Data!$2:$9996,ROW(AR53)-4,MATCH(AR$5,Data!$2:$2,0)))</f>
        <v>4.9468686999999997E-2</v>
      </c>
      <c r="AS53" s="49">
        <f>IF($A53="","",INDEX(Data!$2:$9996,ROW(AS53)-4,MATCH(AS$5,Data!$2:$2,0)))</f>
        <v>6.0221210000000001E-4</v>
      </c>
      <c r="AT53" s="49">
        <f>IF($A53="","",INDEX(Data!$2:$9996,ROW(AT53)-4,MATCH(AT$5,Data!$2:$2,0)))</f>
        <v>5.3863699600000002E-2</v>
      </c>
      <c r="AU53" s="53"/>
      <c r="AV53" s="49">
        <f>IF($A53="","",INDEX(Data!$2:$9996,ROW(AV53)-4,MATCH(AV$5,Data!$2:$2,0)))</f>
        <v>1.1498158200000001E-2</v>
      </c>
      <c r="AW53" s="49">
        <f>IF($A53="","",INDEX(Data!$2:$9996,ROW(AW53)-4,MATCH(AW$5,Data!$2:$2,0)))</f>
        <v>0.107868107</v>
      </c>
      <c r="AX53" s="49">
        <f>IF($A53="","",INDEX(Data!$2:$9996,ROW(AX53)-4,MATCH(AX$5,Data!$2:$2,0)))</f>
        <v>0.98911312959999997</v>
      </c>
      <c r="AY53" s="49">
        <f>IF($A53="","",INDEX(Data!$2:$9996,ROW(AY53)-4,MATCH(AY$5,Data!$2:$2,0)))</f>
        <v>4.9468686999999997E-2</v>
      </c>
      <c r="AZ53" s="76">
        <f>IF($A53="","",INDEX(Data!$2:$9996,ROW(AZ53)-4,MATCH(AZ$5,Data!$2:$2,0)))</f>
        <v>2.1194970531999999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289</v>
      </c>
      <c r="C54" s="51">
        <f>IF($A54="","",INDEX(Data!$2:$9996,ROW(C54)-4,MATCH(C$5,Data!$2:$2,0)))</f>
        <v>6.2472143299999998E-2</v>
      </c>
      <c r="D54" s="52">
        <f>IF($A54="","",INDEX(Data!$2:$9996,ROW(D54)-4,MATCH(D$5,Data!$2:$2,0)))</f>
        <v>4.9628594800000002E-2</v>
      </c>
      <c r="E54" s="52">
        <f>IF($A54="","",INDEX(Data!$2:$9996,ROW(E54)-4,MATCH(E$5,Data!$2:$2,0)))</f>
        <v>2.56798305E-2</v>
      </c>
      <c r="F54" s="53"/>
      <c r="G54" s="61">
        <f>IF($A54="","",INDEX(Data!$2:$9996,ROW(G54)-4,MATCH(G$5,Data!$2:$2,0)))</f>
        <v>64.064999999999998</v>
      </c>
      <c r="H54" s="52">
        <f t="shared" si="5"/>
        <v>-3.3192735174942853E-2</v>
      </c>
      <c r="I54" s="61">
        <f>IF($A54="","",INDEX(Data!$2:$9996,ROW(I54)-4,MATCH(I$5,Data!$2:$2,0)))</f>
        <v>20.96</v>
      </c>
      <c r="J54" s="52">
        <f t="shared" si="0"/>
        <v>-0.14511787258340811</v>
      </c>
      <c r="K54" s="61">
        <f>IF($A54="","",INDEX(Data!$2:$9996,ROW(K54)-4,MATCH(K$5,Data!$2:$2,0)))</f>
        <v>91.73</v>
      </c>
      <c r="L54" s="52">
        <f t="shared" si="1"/>
        <v>-8.8011713283879141E-3</v>
      </c>
      <c r="M54" s="52">
        <f>IF($A54="","",INDEX(Data!$2:$9996,ROW(M54)-4,MATCH(M$5,Data!$2:$2,0)))</f>
        <v>8.7994927799999997E-2</v>
      </c>
      <c r="N54" s="52">
        <f t="shared" si="2"/>
        <v>-8.5875373908651756E-2</v>
      </c>
      <c r="O54" s="53"/>
      <c r="P54" s="61">
        <f>IF($A54="","",INDEX(Data!$2:$9996,ROW(P54)-4,MATCH(P$5,Data!$2:$2,0)))</f>
        <v>1122.97</v>
      </c>
      <c r="Q54" s="52">
        <f>IF($A54="","",INDEX(Data!$2:$9996,ROW(Q54)-4,MATCH(Q$5,Data!$2:$2,0)))</f>
        <v>0.29433947960000001</v>
      </c>
      <c r="R54" s="52">
        <f>IF($A54="","",INDEX(Data!$2:$9996,ROW(R54)-4,MATCH(R$5,Data!$2:$2,0)))</f>
        <v>0.1508746356</v>
      </c>
      <c r="S54" s="52">
        <f>IF($A54="","",INDEX(Data!$2:$9996,ROW(S54)-4,MATCH(S$5,Data!$2:$2,0)))</f>
        <v>0.11922828539999999</v>
      </c>
      <c r="T54" s="52">
        <f t="shared" si="6"/>
        <v>4.2898834717478879E-2</v>
      </c>
      <c r="U54" s="52">
        <f>IF($A54="","",INDEX(Data!$2:$9996,ROW(U54)-4,MATCH(U$5,Data!$2:$2,0)))</f>
        <v>2.0618790099999999E-2</v>
      </c>
      <c r="V54" s="52">
        <f>IF($A54="","",INDEX(Data!$2:$9996,ROW(V54)-4,MATCH(V$5,Data!$2:$2,0)))</f>
        <v>2.5942164300000001E-2</v>
      </c>
      <c r="W54" s="53"/>
      <c r="X54" s="59">
        <f>IF($A54="","",INDEX(Data!$2:$9996,ROW(X54)-4,MATCH(X$5,Data!$2:$2,0)))</f>
        <v>81.243134753999996</v>
      </c>
      <c r="Y54" s="54">
        <f>IF($A54="","",INDEX(Data!$2:$9996,ROW(Y54)-4,MATCH(Y$5,Data!$2:$2,0)))</f>
        <v>59.738823148999998</v>
      </c>
      <c r="Z54" s="54">
        <f>IF($A54="","",INDEX(Data!$2:$9996,ROW(Z54)-4,MATCH(Z$5,Data!$2:$2,0)))</f>
        <v>51.684826878000003</v>
      </c>
      <c r="AA54" s="54">
        <f>IF($A54="","",INDEX(Data!$2:$9996,ROW(AA54)-4,MATCH(AA$5,Data!$2:$2,0)))</f>
        <v>30.180515273000001</v>
      </c>
      <c r="AB54" s="53"/>
      <c r="AC54" s="51">
        <f>IF($A54="","",INDEX(Data!$2:$9996,ROW(AC54)-4,MATCH(AC$5,Data!$2:$2,0)))</f>
        <v>0.11922828539999999</v>
      </c>
      <c r="AD54" s="52">
        <f>IF($A54="","",INDEX(Data!$2:$9996,ROW(AD54)-4,MATCH(AD$5,Data!$2:$2,0)))</f>
        <v>0.16160448720000001</v>
      </c>
      <c r="AE54" s="52">
        <f>IF($A54="","",INDEX(Data!$2:$9996,ROW(AE54)-4,MATCH(AE$5,Data!$2:$2,0)))</f>
        <v>0.1636680086</v>
      </c>
      <c r="AF54" s="52">
        <f>IF($A54="","",INDEX(Data!$2:$9996,ROW(AF54)-4,MATCH(AF$5,Data!$2:$2,0)))</f>
        <v>0.14160226540000001</v>
      </c>
      <c r="AG54" s="52">
        <f>IF($A54="","",INDEX(Data!$2:$9996,ROW(AG54)-4,MATCH(AG$5,Data!$2:$2,0)))</f>
        <v>-8.2686342999999995E-2</v>
      </c>
      <c r="AH54" s="52">
        <f>IF($A54="","",INDEX(Data!$2:$9996,ROW(AH54)-4,MATCH(AH$5,Data!$2:$2,0)))</f>
        <v>3.03978528E-2</v>
      </c>
      <c r="AI54" s="52">
        <f>IF($A54="","",INDEX(Data!$2:$9996,ROW(AI54)-4,MATCH(AI$5,Data!$2:$2,0)))</f>
        <v>-8.1370915000000002E-2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-4.2376202000000002E-2</v>
      </c>
      <c r="AL54" s="52">
        <f>IF($A54="","",INDEX(Data!$2:$9996,ROW(AL54)-4,MATCH(AL$5,Data!$2:$2,0)))</f>
        <v>2.0618790099999999E-2</v>
      </c>
      <c r="AM54" s="52">
        <f>IF($A54="","",INDEX(Data!$2:$9996,ROW(AM54)-4,MATCH(AM$5,Data!$2:$2,0)))</f>
        <v>2.5942164300000001E-2</v>
      </c>
      <c r="AN54" s="52">
        <f>IF($A54="","",INDEX(Data!$2:$9996,ROW(AN54)-4,MATCH(AN$5,Data!$2:$2,0)))</f>
        <v>-8.8937156000000003E-2</v>
      </c>
      <c r="AO54" s="53"/>
      <c r="AP54" s="52">
        <f>IF($A54="","",INDEX(Data!$2:$9996,ROW(AP54)-4,MATCH(AP$5,Data!$2:$2,0)))</f>
        <v>1.75775224E-2</v>
      </c>
      <c r="AQ54" s="52">
        <f>IF($A54="","",INDEX(Data!$2:$9996,ROW(AQ54)-4,MATCH(AQ$5,Data!$2:$2,0)))</f>
        <v>6.2472143299999998E-2</v>
      </c>
      <c r="AR54" s="52">
        <f>IF($A54="","",INDEX(Data!$2:$9996,ROW(AR54)-4,MATCH(AR$5,Data!$2:$2,0)))</f>
        <v>4.9628594800000002E-2</v>
      </c>
      <c r="AS54" s="52">
        <f>IF($A54="","",INDEX(Data!$2:$9996,ROW(AS54)-4,MATCH(AS$5,Data!$2:$2,0)))</f>
        <v>7.7242870000000005E-4</v>
      </c>
      <c r="AT54" s="52">
        <f>IF($A54="","",INDEX(Data!$2:$9996,ROW(AT54)-4,MATCH(AT$5,Data!$2:$2,0)))</f>
        <v>5.6603260000000002E-2</v>
      </c>
      <c r="AU54" s="53"/>
      <c r="AV54" s="52">
        <f>IF($A54="","",INDEX(Data!$2:$9996,ROW(AV54)-4,MATCH(AV$5,Data!$2:$2,0)))</f>
        <v>1.1169844E-2</v>
      </c>
      <c r="AW54" s="52">
        <f>IF($A54="","",INDEX(Data!$2:$9996,ROW(AW54)-4,MATCH(AW$5,Data!$2:$2,0)))</f>
        <v>0.1114112709</v>
      </c>
      <c r="AX54" s="52">
        <f>IF($A54="","",INDEX(Data!$2:$9996,ROW(AX54)-4,MATCH(AX$5,Data!$2:$2,0)))</f>
        <v>0.97744845359999999</v>
      </c>
      <c r="AY54" s="52">
        <f>IF($A54="","",INDEX(Data!$2:$9996,ROW(AY54)-4,MATCH(AY$5,Data!$2:$2,0)))</f>
        <v>4.9628594800000002E-2</v>
      </c>
      <c r="AZ54" s="75">
        <f>IF($A54="","",INDEX(Data!$2:$9996,ROW(AZ54)-4,MATCH(AZ$5,Data!$2:$2,0)))</f>
        <v>2.1036226887999998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284</v>
      </c>
      <c r="C55" s="48">
        <f>IF($A55="","",INDEX(Data!$2:$9996,ROW(C55)-4,MATCH(C$5,Data!$2:$2,0)))</f>
        <v>7.4819263499999997E-2</v>
      </c>
      <c r="D55" s="49">
        <f>IF($A55="","",INDEX(Data!$2:$9996,ROW(D55)-4,MATCH(D$5,Data!$2:$2,0)))</f>
        <v>4.8166462E-2</v>
      </c>
      <c r="E55" s="49">
        <f>IF($A55="","",INDEX(Data!$2:$9996,ROW(E55)-4,MATCH(E$5,Data!$2:$2,0)))</f>
        <v>3.3693572599999999E-2</v>
      </c>
      <c r="F55" s="53"/>
      <c r="G55" s="62">
        <f>IF($A55="","",INDEX(Data!$2:$9996,ROW(G55)-4,MATCH(G$5,Data!$2:$2,0)))</f>
        <v>74.665499999999994</v>
      </c>
      <c r="H55" s="49">
        <f t="shared" si="5"/>
        <v>0.16546476235073748</v>
      </c>
      <c r="I55" s="62">
        <f>IF($A55="","",INDEX(Data!$2:$9996,ROW(I55)-4,MATCH(I$5,Data!$2:$2,0)))</f>
        <v>29.4725</v>
      </c>
      <c r="J55" s="49">
        <f t="shared" si="0"/>
        <v>0.40613072519083965</v>
      </c>
      <c r="K55" s="62">
        <f>IF($A55="","",INDEX(Data!$2:$9996,ROW(K55)-4,MATCH(K$5,Data!$2:$2,0)))</f>
        <v>94.409000000000006</v>
      </c>
      <c r="L55" s="49">
        <f t="shared" si="1"/>
        <v>2.9205276354518719E-2</v>
      </c>
      <c r="M55" s="49">
        <f>IF($A55="","",INDEX(Data!$2:$9996,ROW(M55)-4,MATCH(M$5,Data!$2:$2,0)))</f>
        <v>9.0469446999999995E-2</v>
      </c>
      <c r="N55" s="49">
        <f t="shared" si="2"/>
        <v>2.8121157228791965E-2</v>
      </c>
      <c r="O55" s="53"/>
      <c r="P55" s="62">
        <f>IF($A55="","",INDEX(Data!$2:$9996,ROW(P55)-4,MATCH(P$5,Data!$2:$2,0)))</f>
        <v>1127.9704999999999</v>
      </c>
      <c r="Q55" s="49">
        <f>IF($A55="","",INDEX(Data!$2:$9996,ROW(Q55)-4,MATCH(Q$5,Data!$2:$2,0)))</f>
        <v>0.29228340749999998</v>
      </c>
      <c r="R55" s="49">
        <f>IF($A55="","",INDEX(Data!$2:$9996,ROW(R55)-4,MATCH(R$5,Data!$2:$2,0)))</f>
        <v>0.15015463870000001</v>
      </c>
      <c r="S55" s="49">
        <f>IF($A55="","",INDEX(Data!$2:$9996,ROW(S55)-4,MATCH(S$5,Data!$2:$2,0)))</f>
        <v>0.118585576</v>
      </c>
      <c r="T55" s="49">
        <f t="shared" si="6"/>
        <v>4.4529239427588217E-3</v>
      </c>
      <c r="U55" s="49">
        <f>IF($A55="","",INDEX(Data!$2:$9996,ROW(U55)-4,MATCH(U$5,Data!$2:$2,0)))</f>
        <v>2.0893315999999999E-2</v>
      </c>
      <c r="V55" s="49">
        <f>IF($A55="","",INDEX(Data!$2:$9996,ROW(V55)-4,MATCH(V$5,Data!$2:$2,0)))</f>
        <v>2.5904128299999999E-2</v>
      </c>
      <c r="W55" s="53"/>
      <c r="X55" s="60">
        <f>IF($A55="","",INDEX(Data!$2:$9996,ROW(X55)-4,MATCH(X$5,Data!$2:$2,0)))</f>
        <v>81.664481477999999</v>
      </c>
      <c r="Y55" s="56">
        <f>IF($A55="","",INDEX(Data!$2:$9996,ROW(Y55)-4,MATCH(Y$5,Data!$2:$2,0)))</f>
        <v>59.928915478</v>
      </c>
      <c r="Z55" s="56">
        <f>IF($A55="","",INDEX(Data!$2:$9996,ROW(Z55)-4,MATCH(Z$5,Data!$2:$2,0)))</f>
        <v>51.094641342999999</v>
      </c>
      <c r="AA55" s="56">
        <f>IF($A55="","",INDEX(Data!$2:$9996,ROW(AA55)-4,MATCH(AA$5,Data!$2:$2,0)))</f>
        <v>29.359075343000001</v>
      </c>
      <c r="AB55" s="53"/>
      <c r="AC55" s="48">
        <f>IF($A55="","",INDEX(Data!$2:$9996,ROW(AC55)-4,MATCH(AC$5,Data!$2:$2,0)))</f>
        <v>0.118585576</v>
      </c>
      <c r="AD55" s="49">
        <f>IF($A55="","",INDEX(Data!$2:$9996,ROW(AD55)-4,MATCH(AD$5,Data!$2:$2,0)))</f>
        <v>0.16220759370000001</v>
      </c>
      <c r="AE55" s="49">
        <f>IF($A55="","",INDEX(Data!$2:$9996,ROW(AE55)-4,MATCH(AE$5,Data!$2:$2,0)))</f>
        <v>0.1641888095</v>
      </c>
      <c r="AF55" s="49">
        <f>IF($A55="","",INDEX(Data!$2:$9996,ROW(AF55)-4,MATCH(AF$5,Data!$2:$2,0)))</f>
        <v>0.1399853187</v>
      </c>
      <c r="AG55" s="49">
        <f>IF($A55="","",INDEX(Data!$2:$9996,ROW(AG55)-4,MATCH(AG$5,Data!$2:$2,0)))</f>
        <v>-8.0435823000000004E-2</v>
      </c>
      <c r="AH55" s="49">
        <f>IF($A55="","",INDEX(Data!$2:$9996,ROW(AH55)-4,MATCH(AH$5,Data!$2:$2,0)))</f>
        <v>3.01092154E-2</v>
      </c>
      <c r="AI55" s="49">
        <f>IF($A55="","",INDEX(Data!$2:$9996,ROW(AI55)-4,MATCH(AI$5,Data!$2:$2,0)))</f>
        <v>-8.4093610999999999E-2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-4.3622017999999999E-2</v>
      </c>
      <c r="AL55" s="49">
        <f>IF($A55="","",INDEX(Data!$2:$9996,ROW(AL55)-4,MATCH(AL$5,Data!$2:$2,0)))</f>
        <v>2.0893315999999999E-2</v>
      </c>
      <c r="AM55" s="49">
        <f>IF($A55="","",INDEX(Data!$2:$9996,ROW(AM55)-4,MATCH(AM$5,Data!$2:$2,0)))</f>
        <v>2.5904128299999999E-2</v>
      </c>
      <c r="AN55" s="49">
        <f>IF($A55="","",INDEX(Data!$2:$9996,ROW(AN55)-4,MATCH(AN$5,Data!$2:$2,0)))</f>
        <v>-9.0419462000000006E-2</v>
      </c>
      <c r="AO55" s="53"/>
      <c r="AP55" s="49">
        <f>IF($A55="","",INDEX(Data!$2:$9996,ROW(AP55)-4,MATCH(AP$5,Data!$2:$2,0)))</f>
        <v>2.8030275800000001E-2</v>
      </c>
      <c r="AQ55" s="49">
        <f>IF($A55="","",INDEX(Data!$2:$9996,ROW(AQ55)-4,MATCH(AQ$5,Data!$2:$2,0)))</f>
        <v>7.4819263499999997E-2</v>
      </c>
      <c r="AR55" s="49">
        <f>IF($A55="","",INDEX(Data!$2:$9996,ROW(AR55)-4,MATCH(AR$5,Data!$2:$2,0)))</f>
        <v>4.8166462E-2</v>
      </c>
      <c r="AS55" s="49">
        <f>IF($A55="","",INDEX(Data!$2:$9996,ROW(AS55)-4,MATCH(AS$5,Data!$2:$2,0)))</f>
        <v>7.1553399999999998E-4</v>
      </c>
      <c r="AT55" s="49">
        <f>IF($A55="","",INDEX(Data!$2:$9996,ROW(AT55)-4,MATCH(AT$5,Data!$2:$2,0)))</f>
        <v>5.6661011800000001E-2</v>
      </c>
      <c r="AU55" s="53"/>
      <c r="AV55" s="49">
        <f>IF($A55="","",INDEX(Data!$2:$9996,ROW(AV55)-4,MATCH(AV$5,Data!$2:$2,0)))</f>
        <v>1.1505958599999999E-2</v>
      </c>
      <c r="AW55" s="49">
        <f>IF($A55="","",INDEX(Data!$2:$9996,ROW(AW55)-4,MATCH(AW$5,Data!$2:$2,0)))</f>
        <v>0.1088117056</v>
      </c>
      <c r="AX55" s="49">
        <f>IF($A55="","",INDEX(Data!$2:$9996,ROW(AX55)-4,MATCH(AX$5,Data!$2:$2,0)))</f>
        <v>0.99509184579999999</v>
      </c>
      <c r="AY55" s="49">
        <f>IF($A55="","",INDEX(Data!$2:$9996,ROW(AY55)-4,MATCH(AY$5,Data!$2:$2,0)))</f>
        <v>4.8166462E-2</v>
      </c>
      <c r="AZ55" s="76">
        <f>IF($A55="","",INDEX(Data!$2:$9996,ROW(AZ55)-4,MATCH(AZ$5,Data!$2:$2,0)))</f>
        <v>2.1428122873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289</v>
      </c>
      <c r="C56" s="51">
        <f>IF($A56="","",INDEX(Data!$2:$9996,ROW(C56)-4,MATCH(C$5,Data!$2:$2,0)))</f>
        <v>7.6804825699999996E-2</v>
      </c>
      <c r="D56" s="52">
        <f>IF($A56="","",INDEX(Data!$2:$9996,ROW(D56)-4,MATCH(D$5,Data!$2:$2,0)))</f>
        <v>4.7133539299999999E-2</v>
      </c>
      <c r="E56" s="52">
        <f>IF($A56="","",INDEX(Data!$2:$9996,ROW(E56)-4,MATCH(E$5,Data!$2:$2,0)))</f>
        <v>3.5280941699999999E-2</v>
      </c>
      <c r="F56" s="53"/>
      <c r="G56" s="61">
        <f>IF($A56="","",INDEX(Data!$2:$9996,ROW(G56)-4,MATCH(G$5,Data!$2:$2,0)))</f>
        <v>75.66</v>
      </c>
      <c r="H56" s="52">
        <f t="shared" si="5"/>
        <v>1.3319404544267463E-2</v>
      </c>
      <c r="I56" s="61">
        <f>IF($A56="","",INDEX(Data!$2:$9996,ROW(I56)-4,MATCH(I$5,Data!$2:$2,0)))</f>
        <v>35.529000000000003</v>
      </c>
      <c r="J56" s="52">
        <f t="shared" si="0"/>
        <v>0.20549664941894999</v>
      </c>
      <c r="K56" s="61">
        <f>IF($A56="","",INDEX(Data!$2:$9996,ROW(K56)-4,MATCH(K$5,Data!$2:$2,0)))</f>
        <v>99.543000000000006</v>
      </c>
      <c r="L56" s="52">
        <f t="shared" si="1"/>
        <v>5.4380408647480644E-2</v>
      </c>
      <c r="M56" s="52">
        <f>IF($A56="","",INDEX(Data!$2:$9996,ROW(M56)-4,MATCH(M$5,Data!$2:$2,0)))</f>
        <v>9.3881734199999997E-2</v>
      </c>
      <c r="N56" s="52">
        <f t="shared" si="2"/>
        <v>3.771756447234615E-2</v>
      </c>
      <c r="O56" s="53"/>
      <c r="P56" s="61">
        <f>IF($A56="","",INDEX(Data!$2:$9996,ROW(P56)-4,MATCH(P$5,Data!$2:$2,0)))</f>
        <v>1176.3</v>
      </c>
      <c r="Q56" s="52">
        <f>IF($A56="","",INDEX(Data!$2:$9996,ROW(Q56)-4,MATCH(Q$5,Data!$2:$2,0)))</f>
        <v>0.29571069480000001</v>
      </c>
      <c r="R56" s="52">
        <f>IF($A56="","",INDEX(Data!$2:$9996,ROW(R56)-4,MATCH(R$5,Data!$2:$2,0)))</f>
        <v>0.1526243991</v>
      </c>
      <c r="S56" s="52">
        <f>IF($A56="","",INDEX(Data!$2:$9996,ROW(S56)-4,MATCH(S$5,Data!$2:$2,0)))</f>
        <v>0.1214444719</v>
      </c>
      <c r="T56" s="52">
        <f t="shared" si="6"/>
        <v>4.2846421958730355E-2</v>
      </c>
      <c r="U56" s="52">
        <f>IF($A56="","",INDEX(Data!$2:$9996,ROW(U56)-4,MATCH(U$5,Data!$2:$2,0)))</f>
        <v>1.8887299699999999E-2</v>
      </c>
      <c r="V56" s="52">
        <f>IF($A56="","",INDEX(Data!$2:$9996,ROW(V56)-4,MATCH(V$5,Data!$2:$2,0)))</f>
        <v>2.64474271E-2</v>
      </c>
      <c r="W56" s="53"/>
      <c r="X56" s="59">
        <f>IF($A56="","",INDEX(Data!$2:$9996,ROW(X56)-4,MATCH(X$5,Data!$2:$2,0)))</f>
        <v>83.969112327000005</v>
      </c>
      <c r="Y56" s="54">
        <f>IF($A56="","",INDEX(Data!$2:$9996,ROW(Y56)-4,MATCH(Y$5,Data!$2:$2,0)))</f>
        <v>60.186958572000002</v>
      </c>
      <c r="Z56" s="54">
        <f>IF($A56="","",INDEX(Data!$2:$9996,ROW(Z56)-4,MATCH(Z$5,Data!$2:$2,0)))</f>
        <v>52.190447216000003</v>
      </c>
      <c r="AA56" s="54">
        <f>IF($A56="","",INDEX(Data!$2:$9996,ROW(AA56)-4,MATCH(AA$5,Data!$2:$2,0)))</f>
        <v>28.408293461</v>
      </c>
      <c r="AB56" s="53"/>
      <c r="AC56" s="51">
        <f>IF($A56="","",INDEX(Data!$2:$9996,ROW(AC56)-4,MATCH(AC$5,Data!$2:$2,0)))</f>
        <v>0.1214444719</v>
      </c>
      <c r="AD56" s="52">
        <f>IF($A56="","",INDEX(Data!$2:$9996,ROW(AD56)-4,MATCH(AD$5,Data!$2:$2,0)))</f>
        <v>0.1566063704</v>
      </c>
      <c r="AE56" s="52">
        <f>IF($A56="","",INDEX(Data!$2:$9996,ROW(AE56)-4,MATCH(AE$5,Data!$2:$2,0)))</f>
        <v>0.16489577690000001</v>
      </c>
      <c r="AF56" s="52">
        <f>IF($A56="","",INDEX(Data!$2:$9996,ROW(AF56)-4,MATCH(AF$5,Data!$2:$2,0)))</f>
        <v>0.1429875266</v>
      </c>
      <c r="AG56" s="52">
        <f>IF($A56="","",INDEX(Data!$2:$9996,ROW(AG56)-4,MATCH(AG$5,Data!$2:$2,0)))</f>
        <v>-7.7830941000000001E-2</v>
      </c>
      <c r="AH56" s="52">
        <f>IF($A56="","",INDEX(Data!$2:$9996,ROW(AH56)-4,MATCH(AH$5,Data!$2:$2,0)))</f>
        <v>3.0774714799999998E-2</v>
      </c>
      <c r="AI56" s="52">
        <f>IF($A56="","",INDEX(Data!$2:$9996,ROW(AI56)-4,MATCH(AI$5,Data!$2:$2,0)))</f>
        <v>-9.0106222999999999E-2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-3.5161899000000003E-2</v>
      </c>
      <c r="AL56" s="52">
        <f>IF($A56="","",INDEX(Data!$2:$9996,ROW(AL56)-4,MATCH(AL$5,Data!$2:$2,0)))</f>
        <v>1.8887299699999999E-2</v>
      </c>
      <c r="AM56" s="52">
        <f>IF($A56="","",INDEX(Data!$2:$9996,ROW(AM56)-4,MATCH(AM$5,Data!$2:$2,0)))</f>
        <v>2.64474271E-2</v>
      </c>
      <c r="AN56" s="52">
        <f>IF($A56="","",INDEX(Data!$2:$9996,ROW(AN56)-4,MATCH(AN$5,Data!$2:$2,0)))</f>
        <v>-8.0496625000000002E-2</v>
      </c>
      <c r="AO56" s="53"/>
      <c r="AP56" s="52">
        <f>IF($A56="","",INDEX(Data!$2:$9996,ROW(AP56)-4,MATCH(AP$5,Data!$2:$2,0)))</f>
        <v>3.11998525E-2</v>
      </c>
      <c r="AQ56" s="52">
        <f>IF($A56="","",INDEX(Data!$2:$9996,ROW(AQ56)-4,MATCH(AQ$5,Data!$2:$2,0)))</f>
        <v>7.6804825699999996E-2</v>
      </c>
      <c r="AR56" s="52">
        <f>IF($A56="","",INDEX(Data!$2:$9996,ROW(AR56)-4,MATCH(AR$5,Data!$2:$2,0)))</f>
        <v>4.7133539299999999E-2</v>
      </c>
      <c r="AS56" s="52">
        <f>IF($A56="","",INDEX(Data!$2:$9996,ROW(AS56)-4,MATCH(AS$5,Data!$2:$2,0)))</f>
        <v>8.139035E-4</v>
      </c>
      <c r="AT56" s="52">
        <f>IF($A56="","",INDEX(Data!$2:$9996,ROW(AT56)-4,MATCH(AT$5,Data!$2:$2,0)))</f>
        <v>5.6827219900000003E-2</v>
      </c>
      <c r="AU56" s="53"/>
      <c r="AV56" s="52">
        <f>IF($A56="","",INDEX(Data!$2:$9996,ROW(AV56)-4,MATCH(AV$5,Data!$2:$2,0)))</f>
        <v>1.1089847099999999E-2</v>
      </c>
      <c r="AW56" s="52">
        <f>IF($A56="","",INDEX(Data!$2:$9996,ROW(AW56)-4,MATCH(AW$5,Data!$2:$2,0)))</f>
        <v>0.1131398215</v>
      </c>
      <c r="AX56" s="52">
        <f>IF($A56="","",INDEX(Data!$2:$9996,ROW(AX56)-4,MATCH(AX$5,Data!$2:$2,0)))</f>
        <v>0.98634894309999999</v>
      </c>
      <c r="AY56" s="52">
        <f>IF($A56="","",INDEX(Data!$2:$9996,ROW(AY56)-4,MATCH(AY$5,Data!$2:$2,0)))</f>
        <v>4.7133539299999999E-2</v>
      </c>
      <c r="AZ56" s="75">
        <f>IF($A56="","",INDEX(Data!$2:$9996,ROW(AZ56)-4,MATCH(AZ$5,Data!$2:$2,0)))</f>
        <v>2.0902173912999999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285</v>
      </c>
      <c r="C57" s="48">
        <f>IF($A57="","",INDEX(Data!$2:$9996,ROW(C57)-4,MATCH(C$5,Data!$2:$2,0)))</f>
        <v>7.9559772299999998E-2</v>
      </c>
      <c r="D57" s="49">
        <f>IF($A57="","",INDEX(Data!$2:$9996,ROW(D57)-4,MATCH(D$5,Data!$2:$2,0)))</f>
        <v>4.8883653700000002E-2</v>
      </c>
      <c r="E57" s="49">
        <f>IF($A57="","",INDEX(Data!$2:$9996,ROW(E57)-4,MATCH(E$5,Data!$2:$2,0)))</f>
        <v>3.8175815100000003E-2</v>
      </c>
      <c r="F57" s="53"/>
      <c r="G57" s="62">
        <f>IF($A57="","",INDEX(Data!$2:$9996,ROW(G57)-4,MATCH(G$5,Data!$2:$2,0)))</f>
        <v>87.641000000000005</v>
      </c>
      <c r="H57" s="49">
        <f t="shared" si="5"/>
        <v>0.15835315886862292</v>
      </c>
      <c r="I57" s="62">
        <f>IF($A57="","",INDEX(Data!$2:$9996,ROW(I57)-4,MATCH(I$5,Data!$2:$2,0)))</f>
        <v>39.363999999999997</v>
      </c>
      <c r="J57" s="49">
        <f t="shared" si="0"/>
        <v>0.10793999268203421</v>
      </c>
      <c r="K57" s="62">
        <f>IF($A57="","",INDEX(Data!$2:$9996,ROW(K57)-4,MATCH(K$5,Data!$2:$2,0)))</f>
        <v>99</v>
      </c>
      <c r="L57" s="49">
        <f t="shared" si="1"/>
        <v>-5.4549290256472715E-3</v>
      </c>
      <c r="M57" s="49">
        <f>IF($A57="","",INDEX(Data!$2:$9996,ROW(M57)-4,MATCH(M$5,Data!$2:$2,0)))</f>
        <v>9.3130474899999996E-2</v>
      </c>
      <c r="N57" s="49">
        <f t="shared" si="2"/>
        <v>-8.0021881402357088E-3</v>
      </c>
      <c r="O57" s="53"/>
      <c r="P57" s="62">
        <f>IF($A57="","",INDEX(Data!$2:$9996,ROW(P57)-4,MATCH(P$5,Data!$2:$2,0)))</f>
        <v>1207.991</v>
      </c>
      <c r="Q57" s="49">
        <f>IF($A57="","",INDEX(Data!$2:$9996,ROW(Q57)-4,MATCH(Q$5,Data!$2:$2,0)))</f>
        <v>0.29736795179999997</v>
      </c>
      <c r="R57" s="49">
        <f>IF($A57="","",INDEX(Data!$2:$9996,ROW(R57)-4,MATCH(R$5,Data!$2:$2,0)))</f>
        <v>0.1542685657</v>
      </c>
      <c r="S57" s="49">
        <f>IF($A57="","",INDEX(Data!$2:$9996,ROW(S57)-4,MATCH(S$5,Data!$2:$2,0)))</f>
        <v>0.1189758541</v>
      </c>
      <c r="T57" s="49">
        <f t="shared" si="6"/>
        <v>2.6941256482189944E-2</v>
      </c>
      <c r="U57" s="49">
        <f>IF($A57="","",INDEX(Data!$2:$9996,ROW(U57)-4,MATCH(U$5,Data!$2:$2,0)))</f>
        <v>2.0327729499999999E-2</v>
      </c>
      <c r="V57" s="49">
        <f>IF($A57="","",INDEX(Data!$2:$9996,ROW(V57)-4,MATCH(V$5,Data!$2:$2,0)))</f>
        <v>2.77889035E-2</v>
      </c>
      <c r="W57" s="53"/>
      <c r="X57" s="55">
        <f>IF($A57="","",INDEX(Data!$2:$9996,ROW(X57)-4,MATCH(X$5,Data!$2:$2,0)))</f>
        <v>81.260769976000006</v>
      </c>
      <c r="Y57" s="56">
        <f>IF($A57="","",INDEX(Data!$2:$9996,ROW(Y57)-4,MATCH(Y$5,Data!$2:$2,0)))</f>
        <v>57.699712886</v>
      </c>
      <c r="Z57" s="56">
        <f>IF($A57="","",INDEX(Data!$2:$9996,ROW(Z57)-4,MATCH(Z$5,Data!$2:$2,0)))</f>
        <v>51.230123413000001</v>
      </c>
      <c r="AA57" s="56">
        <f>IF($A57="","",INDEX(Data!$2:$9996,ROW(AA57)-4,MATCH(AA$5,Data!$2:$2,0)))</f>
        <v>27.669066322999999</v>
      </c>
      <c r="AB57" s="53"/>
      <c r="AC57" s="49">
        <f>IF($A57="","",INDEX(Data!$2:$9996,ROW(AC57)-4,MATCH(AC$5,Data!$2:$2,0)))</f>
        <v>0.1189758541</v>
      </c>
      <c r="AD57" s="49">
        <f>IF($A57="","",INDEX(Data!$2:$9996,ROW(AD57)-4,MATCH(AD$5,Data!$2:$2,0)))</f>
        <v>0.14709537119999999</v>
      </c>
      <c r="AE57" s="49">
        <f>IF($A57="","",INDEX(Data!$2:$9996,ROW(AE57)-4,MATCH(AE$5,Data!$2:$2,0)))</f>
        <v>0.1580814052</v>
      </c>
      <c r="AF57" s="49">
        <f>IF($A57="","",INDEX(Data!$2:$9996,ROW(AF57)-4,MATCH(AF$5,Data!$2:$2,0)))</f>
        <v>0.14035650250000001</v>
      </c>
      <c r="AG57" s="49">
        <f>IF($A57="","",INDEX(Data!$2:$9996,ROW(AG57)-4,MATCH(AG$5,Data!$2:$2,0)))</f>
        <v>-7.5805660999999996E-2</v>
      </c>
      <c r="AH57" s="49">
        <f>IF($A57="","",INDEX(Data!$2:$9996,ROW(AH57)-4,MATCH(AH$5,Data!$2:$2,0)))</f>
        <v>2.85566441E-2</v>
      </c>
      <c r="AI57" s="49">
        <f>IF($A57="","",INDEX(Data!$2:$9996,ROW(AI57)-4,MATCH(AI$5,Data!$2:$2,0)))</f>
        <v>-8.9107319000000004E-2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-2.8119517E-2</v>
      </c>
      <c r="AL57" s="49">
        <f>IF($A57="","",INDEX(Data!$2:$9996,ROW(AL57)-4,MATCH(AL$5,Data!$2:$2,0)))</f>
        <v>2.0327729499999999E-2</v>
      </c>
      <c r="AM57" s="49">
        <f>IF($A57="","",INDEX(Data!$2:$9996,ROW(AM57)-4,MATCH(AM$5,Data!$2:$2,0)))</f>
        <v>2.77889035E-2</v>
      </c>
      <c r="AN57" s="49">
        <f>IF($A57="","",INDEX(Data!$2:$9996,ROW(AN57)-4,MATCH(AN$5,Data!$2:$2,0)))</f>
        <v>-7.6236150000000003E-2</v>
      </c>
      <c r="AO57" s="53"/>
      <c r="AP57" s="49">
        <f>IF($A57="","",INDEX(Data!$2:$9996,ROW(AP57)-4,MATCH(AP$5,Data!$2:$2,0)))</f>
        <v>2.8690728400000001E-2</v>
      </c>
      <c r="AQ57" s="49">
        <f>IF($A57="","",INDEX(Data!$2:$9996,ROW(AQ57)-4,MATCH(AQ$5,Data!$2:$2,0)))</f>
        <v>7.9559772299999998E-2</v>
      </c>
      <c r="AR57" s="49">
        <f>IF($A57="","",INDEX(Data!$2:$9996,ROW(AR57)-4,MATCH(AR$5,Data!$2:$2,0)))</f>
        <v>4.8883653700000002E-2</v>
      </c>
      <c r="AS57" s="49">
        <f>IF($A57="","",INDEX(Data!$2:$9996,ROW(AS57)-4,MATCH(AS$5,Data!$2:$2,0)))</f>
        <v>1.334961E-3</v>
      </c>
      <c r="AT57" s="49">
        <f>IF($A57="","",INDEX(Data!$2:$9996,ROW(AT57)-4,MATCH(AT$5,Data!$2:$2,0)))</f>
        <v>5.4421476599999997E-2</v>
      </c>
      <c r="AU57" s="53"/>
      <c r="AV57" s="49">
        <f>IF($A57="","",INDEX(Data!$2:$9996,ROW(AV57)-4,MATCH(AV$5,Data!$2:$2,0)))</f>
        <v>1.3059327000000001E-2</v>
      </c>
      <c r="AW57" s="49">
        <f>IF($A57="","",INDEX(Data!$2:$9996,ROW(AW57)-4,MATCH(AW$5,Data!$2:$2,0)))</f>
        <v>0.11220766710000001</v>
      </c>
      <c r="AX57" s="49">
        <f>IF($A57="","",INDEX(Data!$2:$9996,ROW(AX57)-4,MATCH(AX$5,Data!$2:$2,0)))</f>
        <v>0.98760766570000003</v>
      </c>
      <c r="AY57" s="49">
        <f>IF($A57="","",INDEX(Data!$2:$9996,ROW(AY57)-4,MATCH(AY$5,Data!$2:$2,0)))</f>
        <v>4.8883653700000002E-2</v>
      </c>
      <c r="AZ57" s="76">
        <f>IF($A57="","",INDEX(Data!$2:$9996,ROW(AZ57)-4,MATCH(AZ$5,Data!$2:$2,0)))</f>
        <v>2.1917042210000002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282</v>
      </c>
      <c r="C58" s="51">
        <f>IF($A58="","",INDEX(Data!$2:$9996,ROW(C58)-4,MATCH(C$5,Data!$2:$2,0)))</f>
        <v>7.6341407299999997E-2</v>
      </c>
      <c r="D58" s="52">
        <f>IF($A58="","",INDEX(Data!$2:$9996,ROW(D58)-4,MATCH(D$5,Data!$2:$2,0)))</f>
        <v>4.60813245E-2</v>
      </c>
      <c r="E58" s="52">
        <f>IF($A58="","",INDEX(Data!$2:$9996,ROW(E58)-4,MATCH(E$5,Data!$2:$2,0)))</f>
        <v>3.8100229100000001E-2</v>
      </c>
      <c r="F58" s="53"/>
      <c r="G58" s="61">
        <f>IF($A58="","",INDEX(Data!$2:$9996,ROW(G58)-4,MATCH(G$5,Data!$2:$2,0)))</f>
        <v>92.570499999999996</v>
      </c>
      <c r="H58" s="52">
        <f t="shared" si="5"/>
        <v>5.624650563092605E-2</v>
      </c>
      <c r="I58" s="61">
        <f>IF($A58="","",INDEX(Data!$2:$9996,ROW(I58)-4,MATCH(I$5,Data!$2:$2,0)))</f>
        <v>35.01</v>
      </c>
      <c r="J58" s="52">
        <f t="shared" si="0"/>
        <v>-0.11060867797988008</v>
      </c>
      <c r="K58" s="61">
        <f>IF($A58="","",INDEX(Data!$2:$9996,ROW(K58)-4,MATCH(K$5,Data!$2:$2,0)))</f>
        <v>98.980999999999995</v>
      </c>
      <c r="L58" s="52">
        <f t="shared" si="1"/>
        <v>-1.9191919191924705E-4</v>
      </c>
      <c r="M58" s="52">
        <f>IF($A58="","",INDEX(Data!$2:$9996,ROW(M58)-4,MATCH(M$5,Data!$2:$2,0)))</f>
        <v>8.1798598E-2</v>
      </c>
      <c r="N58" s="52">
        <f t="shared" si="2"/>
        <v>-0.12167743063876502</v>
      </c>
      <c r="O58" s="53"/>
      <c r="P58" s="61">
        <f>IF($A58="","",INDEX(Data!$2:$9996,ROW(P58)-4,MATCH(P$5,Data!$2:$2,0)))</f>
        <v>1267.4829999999999</v>
      </c>
      <c r="Q58" s="52">
        <f>IF($A58="","",INDEX(Data!$2:$9996,ROW(Q58)-4,MATCH(Q$5,Data!$2:$2,0)))</f>
        <v>0.29101032970000001</v>
      </c>
      <c r="R58" s="52">
        <f>IF($A58="","",INDEX(Data!$2:$9996,ROW(R58)-4,MATCH(R$5,Data!$2:$2,0)))</f>
        <v>0.15517673470000001</v>
      </c>
      <c r="S58" s="52">
        <f>IF($A58="","",INDEX(Data!$2:$9996,ROW(S58)-4,MATCH(S$5,Data!$2:$2,0)))</f>
        <v>0.1160955758</v>
      </c>
      <c r="T58" s="52">
        <f t="shared" si="6"/>
        <v>4.9248711290067526E-2</v>
      </c>
      <c r="U58" s="52">
        <f>IF($A58="","",INDEX(Data!$2:$9996,ROW(U58)-4,MATCH(U$5,Data!$2:$2,0)))</f>
        <v>1.8177126599999999E-2</v>
      </c>
      <c r="V58" s="52">
        <f>IF($A58="","",INDEX(Data!$2:$9996,ROW(V58)-4,MATCH(V$5,Data!$2:$2,0)))</f>
        <v>2.7032038899999999E-2</v>
      </c>
      <c r="W58" s="53"/>
      <c r="X58" s="59">
        <f>IF($A58="","",INDEX(Data!$2:$9996,ROW(X58)-4,MATCH(X$5,Data!$2:$2,0)))</f>
        <v>84.084190781000004</v>
      </c>
      <c r="Y58" s="54">
        <f>IF($A58="","",INDEX(Data!$2:$9996,ROW(Y58)-4,MATCH(Y$5,Data!$2:$2,0)))</f>
        <v>60.262405414</v>
      </c>
      <c r="Z58" s="54">
        <f>IF($A58="","",INDEX(Data!$2:$9996,ROW(Z58)-4,MATCH(Z$5,Data!$2:$2,0)))</f>
        <v>53.630992851000002</v>
      </c>
      <c r="AA58" s="54">
        <f>IF($A58="","",INDEX(Data!$2:$9996,ROW(AA58)-4,MATCH(AA$5,Data!$2:$2,0)))</f>
        <v>29.809207484000002</v>
      </c>
      <c r="AB58" s="53"/>
      <c r="AC58" s="51">
        <f>IF($A58="","",INDEX(Data!$2:$9996,ROW(AC58)-4,MATCH(AC$5,Data!$2:$2,0)))</f>
        <v>0.1160955758</v>
      </c>
      <c r="AD58" s="52">
        <f>IF($A58="","",INDEX(Data!$2:$9996,ROW(AD58)-4,MATCH(AD$5,Data!$2:$2,0)))</f>
        <v>0.15947723019999999</v>
      </c>
      <c r="AE58" s="52">
        <f>IF($A58="","",INDEX(Data!$2:$9996,ROW(AE58)-4,MATCH(AE$5,Data!$2:$2,0)))</f>
        <v>0.16510248059999999</v>
      </c>
      <c r="AF58" s="52">
        <f>IF($A58="","",INDEX(Data!$2:$9996,ROW(AF58)-4,MATCH(AF$5,Data!$2:$2,0)))</f>
        <v>0.146934227</v>
      </c>
      <c r="AG58" s="52">
        <f>IF($A58="","",INDEX(Data!$2:$9996,ROW(AG58)-4,MATCH(AG$5,Data!$2:$2,0)))</f>
        <v>-8.1669062000000001E-2</v>
      </c>
      <c r="AH58" s="52">
        <f>IF($A58="","",INDEX(Data!$2:$9996,ROW(AH58)-4,MATCH(AH$5,Data!$2:$2,0)))</f>
        <v>3.0822868600000001E-2</v>
      </c>
      <c r="AI58" s="52">
        <f>IF($A58="","",INDEX(Data!$2:$9996,ROW(AI58)-4,MATCH(AI$5,Data!$2:$2,0)))</f>
        <v>-8.0313700000000002E-2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-4.3381653999999999E-2</v>
      </c>
      <c r="AL58" s="52">
        <f>IF($A58="","",INDEX(Data!$2:$9996,ROW(AL58)-4,MATCH(AL$5,Data!$2:$2,0)))</f>
        <v>1.8177126599999999E-2</v>
      </c>
      <c r="AM58" s="52">
        <f>IF($A58="","",INDEX(Data!$2:$9996,ROW(AM58)-4,MATCH(AM$5,Data!$2:$2,0)))</f>
        <v>2.7032038899999999E-2</v>
      </c>
      <c r="AN58" s="52">
        <f>IF($A58="","",INDEX(Data!$2:$9996,ROW(AN58)-4,MATCH(AN$5,Data!$2:$2,0)))</f>
        <v>-8.8590820000000001E-2</v>
      </c>
      <c r="AO58" s="53"/>
      <c r="AP58" s="52">
        <f>IF($A58="","",INDEX(Data!$2:$9996,ROW(AP58)-4,MATCH(AP$5,Data!$2:$2,0)))</f>
        <v>3.2094112899999999E-2</v>
      </c>
      <c r="AQ58" s="52">
        <f>IF($A58="","",INDEX(Data!$2:$9996,ROW(AQ58)-4,MATCH(AQ$5,Data!$2:$2,0)))</f>
        <v>7.6341407299999997E-2</v>
      </c>
      <c r="AR58" s="52">
        <f>IF($A58="","",INDEX(Data!$2:$9996,ROW(AR58)-4,MATCH(AR$5,Data!$2:$2,0)))</f>
        <v>4.60813245E-2</v>
      </c>
      <c r="AS58" s="52">
        <f>IF($A58="","",INDEX(Data!$2:$9996,ROW(AS58)-4,MATCH(AS$5,Data!$2:$2,0)))</f>
        <v>1.489406E-3</v>
      </c>
      <c r="AT58" s="52">
        <f>IF($A58="","",INDEX(Data!$2:$9996,ROW(AT58)-4,MATCH(AT$5,Data!$2:$2,0)))</f>
        <v>5.3743969699999998E-2</v>
      </c>
      <c r="AU58" s="53"/>
      <c r="AV58" s="52">
        <f>IF($A58="","",INDEX(Data!$2:$9996,ROW(AV58)-4,MATCH(AV$5,Data!$2:$2,0)))</f>
        <v>1.29446353E-2</v>
      </c>
      <c r="AW58" s="52">
        <f>IF($A58="","",INDEX(Data!$2:$9996,ROW(AW58)-4,MATCH(AW$5,Data!$2:$2,0)))</f>
        <v>0.1081835287</v>
      </c>
      <c r="AX58" s="52">
        <f>IF($A58="","",INDEX(Data!$2:$9996,ROW(AX58)-4,MATCH(AX$5,Data!$2:$2,0)))</f>
        <v>0.9739423747</v>
      </c>
      <c r="AY58" s="52">
        <f>IF($A58="","",INDEX(Data!$2:$9996,ROW(AY58)-4,MATCH(AY$5,Data!$2:$2,0)))</f>
        <v>4.60813245E-2</v>
      </c>
      <c r="AZ58" s="75">
        <f>IF($A58="","",INDEX(Data!$2:$9996,ROW(AZ58)-4,MATCH(AZ$5,Data!$2:$2,0)))</f>
        <v>2.2192643537999999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281</v>
      </c>
      <c r="C59" s="48">
        <f>IF($A59="","",INDEX(Data!$2:$9996,ROW(C59)-4,MATCH(C$5,Data!$2:$2,0)))</f>
        <v>7.6774576799999994E-2</v>
      </c>
      <c r="D59" s="49">
        <f>IF($A59="","",INDEX(Data!$2:$9996,ROW(D59)-4,MATCH(D$5,Data!$2:$2,0)))</f>
        <v>4.76545154E-2</v>
      </c>
      <c r="E59" s="49">
        <f>IF($A59="","",INDEX(Data!$2:$9996,ROW(E59)-4,MATCH(E$5,Data!$2:$2,0)))</f>
        <v>4.03645002E-2</v>
      </c>
      <c r="F59" s="53"/>
      <c r="G59" s="62">
        <f>IF($A59="","",INDEX(Data!$2:$9996,ROW(G59)-4,MATCH(G$5,Data!$2:$2,0)))</f>
        <v>98.067999999999998</v>
      </c>
      <c r="H59" s="49">
        <f t="shared" si="5"/>
        <v>5.9387169778709226E-2</v>
      </c>
      <c r="I59" s="62">
        <f>IF($A59="","",INDEX(Data!$2:$9996,ROW(I59)-4,MATCH(I$5,Data!$2:$2,0)))</f>
        <v>37.871000000000002</v>
      </c>
      <c r="J59" s="49">
        <f t="shared" si="0"/>
        <v>8.1719508711796757E-2</v>
      </c>
      <c r="K59" s="62">
        <f>IF($A59="","",INDEX(Data!$2:$9996,ROW(K59)-4,MATCH(K$5,Data!$2:$2,0)))</f>
        <v>100.44</v>
      </c>
      <c r="L59" s="49">
        <f t="shared" si="1"/>
        <v>1.4740202665157992E-2</v>
      </c>
      <c r="M59" s="49">
        <f>IF($A59="","",INDEX(Data!$2:$9996,ROW(M59)-4,MATCH(M$5,Data!$2:$2,0)))</f>
        <v>8.3007068000000003E-2</v>
      </c>
      <c r="N59" s="49">
        <f t="shared" si="2"/>
        <v>1.4773725094897142E-2</v>
      </c>
      <c r="O59" s="53"/>
      <c r="P59" s="62">
        <f>IF($A59="","",INDEX(Data!$2:$9996,ROW(P59)-4,MATCH(P$5,Data!$2:$2,0)))</f>
        <v>1297.2180000000001</v>
      </c>
      <c r="Q59" s="49">
        <f>IF($A59="","",INDEX(Data!$2:$9996,ROW(Q59)-4,MATCH(Q$5,Data!$2:$2,0)))</f>
        <v>0.29103415560000001</v>
      </c>
      <c r="R59" s="49">
        <f>IF($A59="","",INDEX(Data!$2:$9996,ROW(R59)-4,MATCH(R$5,Data!$2:$2,0)))</f>
        <v>0.1544973936</v>
      </c>
      <c r="S59" s="49">
        <f>IF($A59="","",INDEX(Data!$2:$9996,ROW(S59)-4,MATCH(S$5,Data!$2:$2,0)))</f>
        <v>0.1152736511</v>
      </c>
      <c r="T59" s="49">
        <f t="shared" si="6"/>
        <v>2.3459880724238612E-2</v>
      </c>
      <c r="U59" s="49">
        <f>IF($A59="","",INDEX(Data!$2:$9996,ROW(U59)-4,MATCH(U$5,Data!$2:$2,0)))</f>
        <v>1.7482689700000002E-2</v>
      </c>
      <c r="V59" s="49">
        <f>IF($A59="","",INDEX(Data!$2:$9996,ROW(V59)-4,MATCH(V$5,Data!$2:$2,0)))</f>
        <v>2.6963210899999999E-2</v>
      </c>
      <c r="W59" s="53"/>
      <c r="X59" s="60">
        <f>IF($A59="","",INDEX(Data!$2:$9996,ROW(X59)-4,MATCH(X$5,Data!$2:$2,0)))</f>
        <v>83.091457582999993</v>
      </c>
      <c r="Y59" s="56">
        <f>IF($A59="","",INDEX(Data!$2:$9996,ROW(Y59)-4,MATCH(Y$5,Data!$2:$2,0)))</f>
        <v>60.303871549</v>
      </c>
      <c r="Z59" s="56">
        <f>IF($A59="","",INDEX(Data!$2:$9996,ROW(Z59)-4,MATCH(Z$5,Data!$2:$2,0)))</f>
        <v>51.714366136999999</v>
      </c>
      <c r="AA59" s="56">
        <f>IF($A59="","",INDEX(Data!$2:$9996,ROW(AA59)-4,MATCH(AA$5,Data!$2:$2,0)))</f>
        <v>28.926780101999999</v>
      </c>
      <c r="AB59" s="53"/>
      <c r="AC59" s="48">
        <f>IF($A59="","",INDEX(Data!$2:$9996,ROW(AC59)-4,MATCH(AC$5,Data!$2:$2,0)))</f>
        <v>0.1152736511</v>
      </c>
      <c r="AD59" s="49">
        <f>IF($A59="","",INDEX(Data!$2:$9996,ROW(AD59)-4,MATCH(AD$5,Data!$2:$2,0)))</f>
        <v>0.15554954469999999</v>
      </c>
      <c r="AE59" s="49">
        <f>IF($A59="","",INDEX(Data!$2:$9996,ROW(AE59)-4,MATCH(AE$5,Data!$2:$2,0)))</f>
        <v>0.16521608639999999</v>
      </c>
      <c r="AF59" s="49">
        <f>IF($A59="","",INDEX(Data!$2:$9996,ROW(AF59)-4,MATCH(AF$5,Data!$2:$2,0)))</f>
        <v>0.1416831949</v>
      </c>
      <c r="AG59" s="49">
        <f>IF($A59="","",INDEX(Data!$2:$9996,ROW(AG59)-4,MATCH(AG$5,Data!$2:$2,0)))</f>
        <v>-7.9251452E-2</v>
      </c>
      <c r="AH59" s="49">
        <f>IF($A59="","",INDEX(Data!$2:$9996,ROW(AH59)-4,MATCH(AH$5,Data!$2:$2,0)))</f>
        <v>3.1228502700000001E-2</v>
      </c>
      <c r="AI59" s="49">
        <f>IF($A59="","",INDEX(Data!$2:$9996,ROW(AI59)-4,MATCH(AI$5,Data!$2:$2,0)))</f>
        <v>-8.5113093000000001E-2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-4.0275894E-2</v>
      </c>
      <c r="AL59" s="49">
        <f>IF($A59="","",INDEX(Data!$2:$9996,ROW(AL59)-4,MATCH(AL$5,Data!$2:$2,0)))</f>
        <v>1.7482689700000002E-2</v>
      </c>
      <c r="AM59" s="49">
        <f>IF($A59="","",INDEX(Data!$2:$9996,ROW(AM59)-4,MATCH(AM$5,Data!$2:$2,0)))</f>
        <v>2.6963210899999999E-2</v>
      </c>
      <c r="AN59" s="49">
        <f>IF($A59="","",INDEX(Data!$2:$9996,ROW(AN59)-4,MATCH(AN$5,Data!$2:$2,0)))</f>
        <v>-8.4721794000000003E-2</v>
      </c>
      <c r="AO59" s="53"/>
      <c r="AP59" s="49">
        <f>IF($A59="","",INDEX(Data!$2:$9996,ROW(AP59)-4,MATCH(AP$5,Data!$2:$2,0)))</f>
        <v>3.2938076400000002E-2</v>
      </c>
      <c r="AQ59" s="49">
        <f>IF($A59="","",INDEX(Data!$2:$9996,ROW(AQ59)-4,MATCH(AQ$5,Data!$2:$2,0)))</f>
        <v>7.6774576799999994E-2</v>
      </c>
      <c r="AR59" s="49">
        <f>IF($A59="","",INDEX(Data!$2:$9996,ROW(AR59)-4,MATCH(AR$5,Data!$2:$2,0)))</f>
        <v>4.76545154E-2</v>
      </c>
      <c r="AS59" s="49">
        <f>IF($A59="","",INDEX(Data!$2:$9996,ROW(AS59)-4,MATCH(AS$5,Data!$2:$2,0)))</f>
        <v>1.5176460999999999E-3</v>
      </c>
      <c r="AT59" s="49">
        <f>IF($A59="","",INDEX(Data!$2:$9996,ROW(AT59)-4,MATCH(AT$5,Data!$2:$2,0)))</f>
        <v>5.3845926099999997E-2</v>
      </c>
      <c r="AU59" s="53"/>
      <c r="AV59" s="49">
        <f>IF($A59="","",INDEX(Data!$2:$9996,ROW(AV59)-4,MATCH(AV$5,Data!$2:$2,0)))</f>
        <v>1.3372798300000001E-2</v>
      </c>
      <c r="AW59" s="49">
        <f>IF($A59="","",INDEX(Data!$2:$9996,ROW(AW59)-4,MATCH(AW$5,Data!$2:$2,0)))</f>
        <v>0.1105133905</v>
      </c>
      <c r="AX59" s="49">
        <f>IF($A59="","",INDEX(Data!$2:$9996,ROW(AX59)-4,MATCH(AX$5,Data!$2:$2,0)))</f>
        <v>0.96448100869999998</v>
      </c>
      <c r="AY59" s="49">
        <f>IF($A59="","",INDEX(Data!$2:$9996,ROW(AY59)-4,MATCH(AY$5,Data!$2:$2,0)))</f>
        <v>4.76545154E-2</v>
      </c>
      <c r="AZ59" s="76">
        <f>IF($A59="","",INDEX(Data!$2:$9996,ROW(AZ59)-4,MATCH(AZ$5,Data!$2:$2,0)))</f>
        <v>2.2035545663999998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284</v>
      </c>
      <c r="C60" s="51">
        <f>IF($A60="","",INDEX(Data!$2:$9996,ROW(C60)-4,MATCH(C$5,Data!$2:$2,0)))</f>
        <v>7.8692538100000001E-2</v>
      </c>
      <c r="D60" s="52">
        <f>IF($A60="","",INDEX(Data!$2:$9996,ROW(D60)-4,MATCH(D$5,Data!$2:$2,0)))</f>
        <v>4.6568731600000003E-2</v>
      </c>
      <c r="E60" s="52">
        <f>IF($A60="","",INDEX(Data!$2:$9996,ROW(E60)-4,MATCH(E$5,Data!$2:$2,0)))</f>
        <v>4.3807875400000001E-2</v>
      </c>
      <c r="F60" s="53"/>
      <c r="G60" s="61">
        <f>IF($A60="","",INDEX(Data!$2:$9996,ROW(G60)-4,MATCH(G$5,Data!$2:$2,0)))</f>
        <v>99.463999999999999</v>
      </c>
      <c r="H60" s="52">
        <f t="shared" si="5"/>
        <v>1.4235020597952449E-2</v>
      </c>
      <c r="I60" s="61">
        <f>IF($A60="","",INDEX(Data!$2:$9996,ROW(I60)-4,MATCH(I$5,Data!$2:$2,0)))</f>
        <v>41.829500000000003</v>
      </c>
      <c r="J60" s="52">
        <f t="shared" si="0"/>
        <v>0.10452589052309157</v>
      </c>
      <c r="K60" s="61">
        <f>IF($A60="","",INDEX(Data!$2:$9996,ROW(K60)-4,MATCH(K$5,Data!$2:$2,0)))</f>
        <v>109.7835</v>
      </c>
      <c r="L60" s="52">
        <f t="shared" si="1"/>
        <v>9.3025686977299946E-2</v>
      </c>
      <c r="M60" s="52">
        <f>IF($A60="","",INDEX(Data!$2:$9996,ROW(M60)-4,MATCH(M$5,Data!$2:$2,0)))</f>
        <v>9.1540442200000002E-2</v>
      </c>
      <c r="N60" s="52">
        <f t="shared" si="2"/>
        <v>0.10280298299417104</v>
      </c>
      <c r="O60" s="53"/>
      <c r="P60" s="61">
        <f>IF($A60="","",INDEX(Data!$2:$9996,ROW(P60)-4,MATCH(P$5,Data!$2:$2,0)))</f>
        <v>1343.6679999999999</v>
      </c>
      <c r="Q60" s="52">
        <f>IF($A60="","",INDEX(Data!$2:$9996,ROW(Q60)-4,MATCH(Q$5,Data!$2:$2,0)))</f>
        <v>0.29380937460000001</v>
      </c>
      <c r="R60" s="52">
        <f>IF($A60="","",INDEX(Data!$2:$9996,ROW(R60)-4,MATCH(R$5,Data!$2:$2,0)))</f>
        <v>0.1553140737</v>
      </c>
      <c r="S60" s="52">
        <f>IF($A60="","",INDEX(Data!$2:$9996,ROW(S60)-4,MATCH(S$5,Data!$2:$2,0)))</f>
        <v>0.1177055529</v>
      </c>
      <c r="T60" s="52">
        <f t="shared" si="6"/>
        <v>3.5807397060478516E-2</v>
      </c>
      <c r="U60" s="52">
        <f>IF($A60="","",INDEX(Data!$2:$9996,ROW(U60)-4,MATCH(U$5,Data!$2:$2,0)))</f>
        <v>1.7879031300000001E-2</v>
      </c>
      <c r="V60" s="52">
        <f>IF($A60="","",INDEX(Data!$2:$9996,ROW(V60)-4,MATCH(V$5,Data!$2:$2,0)))</f>
        <v>2.71566242E-2</v>
      </c>
      <c r="W60" s="53"/>
      <c r="X60" s="59">
        <f>IF($A60="","",INDEX(Data!$2:$9996,ROW(X60)-4,MATCH(X$5,Data!$2:$2,0)))</f>
        <v>81.001259517999998</v>
      </c>
      <c r="Y60" s="54">
        <f>IF($A60="","",INDEX(Data!$2:$9996,ROW(Y60)-4,MATCH(Y$5,Data!$2:$2,0)))</f>
        <v>60.178229944999998</v>
      </c>
      <c r="Z60" s="54">
        <f>IF($A60="","",INDEX(Data!$2:$9996,ROW(Z60)-4,MATCH(Z$5,Data!$2:$2,0)))</f>
        <v>49.622718222000003</v>
      </c>
      <c r="AA60" s="54">
        <f>IF($A60="","",INDEX(Data!$2:$9996,ROW(AA60)-4,MATCH(AA$5,Data!$2:$2,0)))</f>
        <v>28.799688649</v>
      </c>
      <c r="AB60" s="53"/>
      <c r="AC60" s="51">
        <f>IF($A60="","",INDEX(Data!$2:$9996,ROW(AC60)-4,MATCH(AC$5,Data!$2:$2,0)))</f>
        <v>0.1177055529</v>
      </c>
      <c r="AD60" s="52">
        <f>IF($A60="","",INDEX(Data!$2:$9996,ROW(AD60)-4,MATCH(AD$5,Data!$2:$2,0)))</f>
        <v>0.15436305049999999</v>
      </c>
      <c r="AE60" s="52">
        <f>IF($A60="","",INDEX(Data!$2:$9996,ROW(AE60)-4,MATCH(AE$5,Data!$2:$2,0)))</f>
        <v>0.1648718629</v>
      </c>
      <c r="AF60" s="52">
        <f>IF($A60="","",INDEX(Data!$2:$9996,ROW(AF60)-4,MATCH(AF$5,Data!$2:$2,0)))</f>
        <v>0.13595265270000001</v>
      </c>
      <c r="AG60" s="52">
        <f>IF($A60="","",INDEX(Data!$2:$9996,ROW(AG60)-4,MATCH(AG$5,Data!$2:$2,0)))</f>
        <v>-7.8903257000000004E-2</v>
      </c>
      <c r="AH60" s="52">
        <f>IF($A60="","",INDEX(Data!$2:$9996,ROW(AH60)-4,MATCH(AH$5,Data!$2:$2,0)))</f>
        <v>3.0131964800000001E-2</v>
      </c>
      <c r="AI60" s="52">
        <f>IF($A60="","",INDEX(Data!$2:$9996,ROW(AI60)-4,MATCH(AI$5,Data!$2:$2,0)))</f>
        <v>-9.0330582000000006E-2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-3.6657497999999997E-2</v>
      </c>
      <c r="AL60" s="52">
        <f>IF($A60="","",INDEX(Data!$2:$9996,ROW(AL60)-4,MATCH(AL$5,Data!$2:$2,0)))</f>
        <v>1.7879031300000001E-2</v>
      </c>
      <c r="AM60" s="52">
        <f>IF($A60="","",INDEX(Data!$2:$9996,ROW(AM60)-4,MATCH(AM$5,Data!$2:$2,0)))</f>
        <v>2.71566242E-2</v>
      </c>
      <c r="AN60" s="52">
        <f>IF($A60="","",INDEX(Data!$2:$9996,ROW(AN60)-4,MATCH(AN$5,Data!$2:$2,0)))</f>
        <v>-8.1693153000000004E-2</v>
      </c>
      <c r="AO60" s="53"/>
      <c r="AP60" s="52">
        <f>IF($A60="","",INDEX(Data!$2:$9996,ROW(AP60)-4,MATCH(AP$5,Data!$2:$2,0)))</f>
        <v>3.31941558E-2</v>
      </c>
      <c r="AQ60" s="52">
        <f>IF($A60="","",INDEX(Data!$2:$9996,ROW(AQ60)-4,MATCH(AQ$5,Data!$2:$2,0)))</f>
        <v>7.8692538100000001E-2</v>
      </c>
      <c r="AR60" s="52">
        <f>IF($A60="","",INDEX(Data!$2:$9996,ROW(AR60)-4,MATCH(AR$5,Data!$2:$2,0)))</f>
        <v>4.6568731600000003E-2</v>
      </c>
      <c r="AS60" s="52">
        <f>IF($A60="","",INDEX(Data!$2:$9996,ROW(AS60)-4,MATCH(AS$5,Data!$2:$2,0)))</f>
        <v>1.7665152E-3</v>
      </c>
      <c r="AT60" s="52">
        <f>IF($A60="","",INDEX(Data!$2:$9996,ROW(AT60)-4,MATCH(AT$5,Data!$2:$2,0)))</f>
        <v>5.3115467100000001E-2</v>
      </c>
      <c r="AU60" s="53"/>
      <c r="AV60" s="52">
        <f>IF($A60="","",INDEX(Data!$2:$9996,ROW(AV60)-4,MATCH(AV$5,Data!$2:$2,0)))</f>
        <v>1.2698226700000001E-2</v>
      </c>
      <c r="AW60" s="52">
        <f>IF($A60="","",INDEX(Data!$2:$9996,ROW(AW60)-4,MATCH(AW$5,Data!$2:$2,0)))</f>
        <v>0.10302966</v>
      </c>
      <c r="AX60" s="52">
        <f>IF($A60="","",INDEX(Data!$2:$9996,ROW(AX60)-4,MATCH(AX$5,Data!$2:$2,0)))</f>
        <v>0.95256372850000004</v>
      </c>
      <c r="AY60" s="52">
        <f>IF($A60="","",INDEX(Data!$2:$9996,ROW(AY60)-4,MATCH(AY$5,Data!$2:$2,0)))</f>
        <v>4.6568731600000003E-2</v>
      </c>
      <c r="AZ60" s="75">
        <f>IF($A60="","",INDEX(Data!$2:$9996,ROW(AZ60)-4,MATCH(AZ$5,Data!$2:$2,0)))</f>
        <v>2.1252998593000001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283</v>
      </c>
      <c r="C61" s="48">
        <f>IF($A61="","",INDEX(Data!$2:$9996,ROW(C61)-4,MATCH(C$5,Data!$2:$2,0)))</f>
        <v>7.9709812199999994E-2</v>
      </c>
      <c r="D61" s="49">
        <f>IF($A61="","",INDEX(Data!$2:$9996,ROW(D61)-4,MATCH(D$5,Data!$2:$2,0)))</f>
        <v>4.81318897E-2</v>
      </c>
      <c r="E61" s="49">
        <f>IF($A61="","",INDEX(Data!$2:$9996,ROW(E61)-4,MATCH(E$5,Data!$2:$2,0)))</f>
        <v>4.0621404700000002E-2</v>
      </c>
      <c r="F61" s="53"/>
      <c r="G61" s="62">
        <f>IF($A61="","",INDEX(Data!$2:$9996,ROW(G61)-4,MATCH(G$5,Data!$2:$2,0)))</f>
        <v>97.055000000000007</v>
      </c>
      <c r="H61" s="49">
        <f t="shared" si="5"/>
        <v>-2.4219818225689613E-2</v>
      </c>
      <c r="I61" s="62">
        <f>IF($A61="","",INDEX(Data!$2:$9996,ROW(I61)-4,MATCH(I$5,Data!$2:$2,0)))</f>
        <v>33.814999999999998</v>
      </c>
      <c r="J61" s="49">
        <f t="shared" si="0"/>
        <v>-0.19159923020834591</v>
      </c>
      <c r="K61" s="62">
        <f>IF($A61="","",INDEX(Data!$2:$9996,ROW(K61)-4,MATCH(K$5,Data!$2:$2,0)))</f>
        <v>102.27500000000001</v>
      </c>
      <c r="L61" s="49">
        <f t="shared" si="1"/>
        <v>-6.8393702150140942E-2</v>
      </c>
      <c r="M61" s="49">
        <f>IF($A61="","",INDEX(Data!$2:$9996,ROW(M61)-4,MATCH(M$5,Data!$2:$2,0)))</f>
        <v>9.7383720899999998E-2</v>
      </c>
      <c r="N61" s="49">
        <f t="shared" si="2"/>
        <v>6.3832755878909173E-2</v>
      </c>
      <c r="O61" s="53"/>
      <c r="P61" s="62">
        <f>IF($A61="","",INDEX(Data!$2:$9996,ROW(P61)-4,MATCH(P$5,Data!$2:$2,0)))</f>
        <v>1365.5809999999999</v>
      </c>
      <c r="Q61" s="49">
        <f>IF($A61="","",INDEX(Data!$2:$9996,ROW(Q61)-4,MATCH(Q$5,Data!$2:$2,0)))</f>
        <v>0.29260406160000002</v>
      </c>
      <c r="R61" s="49">
        <f>IF($A61="","",INDEX(Data!$2:$9996,ROW(R61)-4,MATCH(R$5,Data!$2:$2,0)))</f>
        <v>0.1546371647</v>
      </c>
      <c r="S61" s="49">
        <f>IF($A61="","",INDEX(Data!$2:$9996,ROW(S61)-4,MATCH(S$5,Data!$2:$2,0)))</f>
        <v>0.1210375761</v>
      </c>
      <c r="T61" s="49">
        <f t="shared" si="6"/>
        <v>1.6308344025458679E-2</v>
      </c>
      <c r="U61" s="49">
        <f>IF($A61="","",INDEX(Data!$2:$9996,ROW(U61)-4,MATCH(U$5,Data!$2:$2,0)))</f>
        <v>1.9001881700000001E-2</v>
      </c>
      <c r="V61" s="49">
        <f>IF($A61="","",INDEX(Data!$2:$9996,ROW(V61)-4,MATCH(V$5,Data!$2:$2,0)))</f>
        <v>2.6686830599999999E-2</v>
      </c>
      <c r="W61" s="53"/>
      <c r="X61" s="55">
        <f>IF($A61="","",INDEX(Data!$2:$9996,ROW(X61)-4,MATCH(X$5,Data!$2:$2,0)))</f>
        <v>81.289345972000007</v>
      </c>
      <c r="Y61" s="56">
        <f>IF($A61="","",INDEX(Data!$2:$9996,ROW(Y61)-4,MATCH(Y$5,Data!$2:$2,0)))</f>
        <v>58.408806746000003</v>
      </c>
      <c r="Z61" s="56">
        <f>IF($A61="","",INDEX(Data!$2:$9996,ROW(Z61)-4,MATCH(Z$5,Data!$2:$2,0)))</f>
        <v>50.108226891000001</v>
      </c>
      <c r="AA61" s="56">
        <f>IF($A61="","",INDEX(Data!$2:$9996,ROW(AA61)-4,MATCH(AA$5,Data!$2:$2,0)))</f>
        <v>27.227687665000001</v>
      </c>
      <c r="AB61" s="53"/>
      <c r="AC61" s="49">
        <f>IF($A61="","",INDEX(Data!$2:$9996,ROW(AC61)-4,MATCH(AC$5,Data!$2:$2,0)))</f>
        <v>0.1210375761</v>
      </c>
      <c r="AD61" s="49">
        <f>IF($A61="","",INDEX(Data!$2:$9996,ROW(AD61)-4,MATCH(AD$5,Data!$2:$2,0)))</f>
        <v>0.14361767580000001</v>
      </c>
      <c r="AE61" s="49">
        <f>IF($A61="","",INDEX(Data!$2:$9996,ROW(AE61)-4,MATCH(AE$5,Data!$2:$2,0)))</f>
        <v>0.1600241281</v>
      </c>
      <c r="AF61" s="49">
        <f>IF($A61="","",INDEX(Data!$2:$9996,ROW(AF61)-4,MATCH(AF$5,Data!$2:$2,0)))</f>
        <v>0.13728281340000001</v>
      </c>
      <c r="AG61" s="49">
        <f>IF($A61="","",INDEX(Data!$2:$9996,ROW(AG61)-4,MATCH(AG$5,Data!$2:$2,0)))</f>
        <v>-7.4596405000000005E-2</v>
      </c>
      <c r="AH61" s="49">
        <f>IF($A61="","",INDEX(Data!$2:$9996,ROW(AH61)-4,MATCH(AH$5,Data!$2:$2,0)))</f>
        <v>3.1068873800000001E-2</v>
      </c>
      <c r="AI61" s="49">
        <f>IF($A61="","",INDEX(Data!$2:$9996,ROW(AI61)-4,MATCH(AI$5,Data!$2:$2,0)))</f>
        <v>-8.9370811999999994E-2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-2.2580099999999999E-2</v>
      </c>
      <c r="AL61" s="49">
        <f>IF($A61="","",INDEX(Data!$2:$9996,ROW(AL61)-4,MATCH(AL$5,Data!$2:$2,0)))</f>
        <v>1.9001881700000001E-2</v>
      </c>
      <c r="AM61" s="49">
        <f>IF($A61="","",INDEX(Data!$2:$9996,ROW(AM61)-4,MATCH(AM$5,Data!$2:$2,0)))</f>
        <v>2.6686830599999999E-2</v>
      </c>
      <c r="AN61" s="49">
        <f>IF($A61="","",INDEX(Data!$2:$9996,ROW(AN61)-4,MATCH(AN$5,Data!$2:$2,0)))</f>
        <v>-6.8268811999999998E-2</v>
      </c>
      <c r="AO61" s="53"/>
      <c r="AP61" s="49">
        <f>IF($A61="","",INDEX(Data!$2:$9996,ROW(AP61)-4,MATCH(AP$5,Data!$2:$2,0)))</f>
        <v>3.3507091199999998E-2</v>
      </c>
      <c r="AQ61" s="49">
        <f>IF($A61="","",INDEX(Data!$2:$9996,ROW(AQ61)-4,MATCH(AQ$5,Data!$2:$2,0)))</f>
        <v>7.9709812199999994E-2</v>
      </c>
      <c r="AR61" s="49">
        <f>IF($A61="","",INDEX(Data!$2:$9996,ROW(AR61)-4,MATCH(AR$5,Data!$2:$2,0)))</f>
        <v>4.81318897E-2</v>
      </c>
      <c r="AS61" s="49">
        <f>IF($A61="","",INDEX(Data!$2:$9996,ROW(AS61)-4,MATCH(AS$5,Data!$2:$2,0)))</f>
        <v>1.4466543E-3</v>
      </c>
      <c r="AT61" s="49">
        <f>IF($A61="","",INDEX(Data!$2:$9996,ROW(AT61)-4,MATCH(AT$5,Data!$2:$2,0)))</f>
        <v>5.4673494500000003E-2</v>
      </c>
      <c r="AU61" s="53"/>
      <c r="AV61" s="49">
        <f>IF($A61="","",INDEX(Data!$2:$9996,ROW(AV61)-4,MATCH(AV$5,Data!$2:$2,0)))</f>
        <v>1.05452115E-2</v>
      </c>
      <c r="AW61" s="49">
        <f>IF($A61="","",INDEX(Data!$2:$9996,ROW(AW61)-4,MATCH(AW$5,Data!$2:$2,0)))</f>
        <v>0.1027419012</v>
      </c>
      <c r="AX61" s="49">
        <f>IF($A61="","",INDEX(Data!$2:$9996,ROW(AX61)-4,MATCH(AX$5,Data!$2:$2,0)))</f>
        <v>0.94437381470000004</v>
      </c>
      <c r="AY61" s="49">
        <f>IF($A61="","",INDEX(Data!$2:$9996,ROW(AY61)-4,MATCH(AY$5,Data!$2:$2,0)))</f>
        <v>4.81318897E-2</v>
      </c>
      <c r="AZ61" s="76">
        <f>IF($A61="","",INDEX(Data!$2:$9996,ROW(AZ61)-4,MATCH(AZ$5,Data!$2:$2,0)))</f>
        <v>2.0662493478999999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281</v>
      </c>
      <c r="C62" s="51">
        <f>IF($A62="","",INDEX(Data!$2:$9996,ROW(C62)-4,MATCH(C$5,Data!$2:$2,0)))</f>
        <v>7.9572437199999999E-2</v>
      </c>
      <c r="D62" s="52">
        <f>IF($A62="","",INDEX(Data!$2:$9996,ROW(D62)-4,MATCH(D$5,Data!$2:$2,0)))</f>
        <v>4.8226378100000002E-2</v>
      </c>
      <c r="E62" s="52">
        <f>IF($A62="","",INDEX(Data!$2:$9996,ROW(E62)-4,MATCH(E$5,Data!$2:$2,0)))</f>
        <v>3.8463639299999998E-2</v>
      </c>
      <c r="F62" s="53"/>
      <c r="G62" s="61">
        <f>IF($A62="","",INDEX(Data!$2:$9996,ROW(G62)-4,MATCH(G$5,Data!$2:$2,0)))</f>
        <v>99.403000000000006</v>
      </c>
      <c r="H62" s="52">
        <f t="shared" si="5"/>
        <v>2.4192468188140734E-2</v>
      </c>
      <c r="I62" s="61">
        <f>IF($A62="","",INDEX(Data!$2:$9996,ROW(I62)-4,MATCH(I$5,Data!$2:$2,0)))</f>
        <v>41.345999999999997</v>
      </c>
      <c r="J62" s="52">
        <f t="shared" si="0"/>
        <v>0.22271181428360193</v>
      </c>
      <c r="K62" s="61">
        <f>IF($A62="","",INDEX(Data!$2:$9996,ROW(K62)-4,MATCH(K$5,Data!$2:$2,0)))</f>
        <v>105.1</v>
      </c>
      <c r="L62" s="52">
        <f t="shared" si="1"/>
        <v>2.7621608408701915E-2</v>
      </c>
      <c r="M62" s="52">
        <f>IF($A62="","",INDEX(Data!$2:$9996,ROW(M62)-4,MATCH(M$5,Data!$2:$2,0)))</f>
        <v>8.28709485E-2</v>
      </c>
      <c r="N62" s="52">
        <f t="shared" si="2"/>
        <v>-0.14902667782536946</v>
      </c>
      <c r="O62" s="53"/>
      <c r="P62" s="61">
        <f>IF($A62="","",INDEX(Data!$2:$9996,ROW(P62)-4,MATCH(P$5,Data!$2:$2,0)))</f>
        <v>1384.521</v>
      </c>
      <c r="Q62" s="52">
        <f>IF($A62="","",INDEX(Data!$2:$9996,ROW(Q62)-4,MATCH(Q$5,Data!$2:$2,0)))</f>
        <v>0.29543236160000003</v>
      </c>
      <c r="R62" s="52">
        <f>IF($A62="","",INDEX(Data!$2:$9996,ROW(R62)-4,MATCH(R$5,Data!$2:$2,0)))</f>
        <v>0.15430589989999999</v>
      </c>
      <c r="S62" s="52">
        <f>IF($A62="","",INDEX(Data!$2:$9996,ROW(S62)-4,MATCH(S$5,Data!$2:$2,0)))</f>
        <v>0.1239600666</v>
      </c>
      <c r="T62" s="52">
        <f t="shared" si="6"/>
        <v>1.3869554424087664E-2</v>
      </c>
      <c r="U62" s="52">
        <f>IF($A62="","",INDEX(Data!$2:$9996,ROW(U62)-4,MATCH(U$5,Data!$2:$2,0)))</f>
        <v>1.9713837800000002E-2</v>
      </c>
      <c r="V62" s="52">
        <f>IF($A62="","",INDEX(Data!$2:$9996,ROW(V62)-4,MATCH(V$5,Data!$2:$2,0)))</f>
        <v>2.6372066199999999E-2</v>
      </c>
      <c r="W62" s="53"/>
      <c r="X62" s="59">
        <f>IF($A62="","",INDEX(Data!$2:$9996,ROW(X62)-4,MATCH(X$5,Data!$2:$2,0)))</f>
        <v>84.761025511</v>
      </c>
      <c r="Y62" s="54">
        <f>IF($A62="","",INDEX(Data!$2:$9996,ROW(Y62)-4,MATCH(Y$5,Data!$2:$2,0)))</f>
        <v>61.131026202999998</v>
      </c>
      <c r="Z62" s="54">
        <f>IF($A62="","",INDEX(Data!$2:$9996,ROW(Z62)-4,MATCH(Z$5,Data!$2:$2,0)))</f>
        <v>52.460056100999999</v>
      </c>
      <c r="AA62" s="54">
        <f>IF($A62="","",INDEX(Data!$2:$9996,ROW(AA62)-4,MATCH(AA$5,Data!$2:$2,0)))</f>
        <v>28.830056793000001</v>
      </c>
      <c r="AB62" s="53"/>
      <c r="AC62" s="51">
        <f>IF($A62="","",INDEX(Data!$2:$9996,ROW(AC62)-4,MATCH(AC$5,Data!$2:$2,0)))</f>
        <v>0.1239600666</v>
      </c>
      <c r="AD62" s="52">
        <f>IF($A62="","",INDEX(Data!$2:$9996,ROW(AD62)-4,MATCH(AD$5,Data!$2:$2,0)))</f>
        <v>0.15853224199999999</v>
      </c>
      <c r="AE62" s="52">
        <f>IF($A62="","",INDEX(Data!$2:$9996,ROW(AE62)-4,MATCH(AE$5,Data!$2:$2,0)))</f>
        <v>0.16748226359999999</v>
      </c>
      <c r="AF62" s="52">
        <f>IF($A62="","",INDEX(Data!$2:$9996,ROW(AF62)-4,MATCH(AF$5,Data!$2:$2,0)))</f>
        <v>0.14372618109999999</v>
      </c>
      <c r="AG62" s="52">
        <f>IF($A62="","",INDEX(Data!$2:$9996,ROW(AG62)-4,MATCH(AG$5,Data!$2:$2,0)))</f>
        <v>-7.8986456999999996E-2</v>
      </c>
      <c r="AH62" s="52">
        <f>IF($A62="","",INDEX(Data!$2:$9996,ROW(AH62)-4,MATCH(AH$5,Data!$2:$2,0)))</f>
        <v>3.05511701E-2</v>
      </c>
      <c r="AI62" s="52">
        <f>IF($A62="","",INDEX(Data!$2:$9996,ROW(AI62)-4,MATCH(AI$5,Data!$2:$2,0)))</f>
        <v>-8.2453104999999999E-2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-3.4572174999999997E-2</v>
      </c>
      <c r="AL62" s="52">
        <f>IF($A62="","",INDEX(Data!$2:$9996,ROW(AL62)-4,MATCH(AL$5,Data!$2:$2,0)))</f>
        <v>1.9713837800000002E-2</v>
      </c>
      <c r="AM62" s="52">
        <f>IF($A62="","",INDEX(Data!$2:$9996,ROW(AM62)-4,MATCH(AM$5,Data!$2:$2,0)))</f>
        <v>2.6372066199999999E-2</v>
      </c>
      <c r="AN62" s="52">
        <f>IF($A62="","",INDEX(Data!$2:$9996,ROW(AN62)-4,MATCH(AN$5,Data!$2:$2,0)))</f>
        <v>-8.0658078999999994E-2</v>
      </c>
      <c r="AO62" s="53"/>
      <c r="AP62" s="52">
        <f>IF($A62="","",INDEX(Data!$2:$9996,ROW(AP62)-4,MATCH(AP$5,Data!$2:$2,0)))</f>
        <v>2.8869166799999998E-2</v>
      </c>
      <c r="AQ62" s="52">
        <f>IF($A62="","",INDEX(Data!$2:$9996,ROW(AQ62)-4,MATCH(AQ$5,Data!$2:$2,0)))</f>
        <v>7.9572437199999999E-2</v>
      </c>
      <c r="AR62" s="52">
        <f>IF($A62="","",INDEX(Data!$2:$9996,ROW(AR62)-4,MATCH(AR$5,Data!$2:$2,0)))</f>
        <v>4.8226378100000002E-2</v>
      </c>
      <c r="AS62" s="52">
        <f>IF($A62="","",INDEX(Data!$2:$9996,ROW(AS62)-4,MATCH(AS$5,Data!$2:$2,0)))</f>
        <v>2.0659033000000001E-3</v>
      </c>
      <c r="AT62" s="52">
        <f>IF($A62="","",INDEX(Data!$2:$9996,ROW(AT62)-4,MATCH(AT$5,Data!$2:$2,0)))</f>
        <v>5.47164781E-2</v>
      </c>
      <c r="AU62" s="53"/>
      <c r="AV62" s="52">
        <f>IF($A62="","",INDEX(Data!$2:$9996,ROW(AV62)-4,MATCH(AV$5,Data!$2:$2,0)))</f>
        <v>1.27961807E-2</v>
      </c>
      <c r="AW62" s="52">
        <f>IF($A62="","",INDEX(Data!$2:$9996,ROW(AW62)-4,MATCH(AW$5,Data!$2:$2,0)))</f>
        <v>0.10587707490000001</v>
      </c>
      <c r="AX62" s="52">
        <f>IF($A62="","",INDEX(Data!$2:$9996,ROW(AX62)-4,MATCH(AX$5,Data!$2:$2,0)))</f>
        <v>0.94090998270000004</v>
      </c>
      <c r="AY62" s="52">
        <f>IF($A62="","",INDEX(Data!$2:$9996,ROW(AY62)-4,MATCH(AY$5,Data!$2:$2,0)))</f>
        <v>4.8226378100000002E-2</v>
      </c>
      <c r="AZ62" s="75">
        <f>IF($A62="","",INDEX(Data!$2:$9996,ROW(AZ62)-4,MATCH(AZ$5,Data!$2:$2,0)))</f>
        <v>2.1518143604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287</v>
      </c>
      <c r="C63" s="48">
        <f>IF($A63="","",INDEX(Data!$2:$9996,ROW(C63)-4,MATCH(C$5,Data!$2:$2,0)))</f>
        <v>7.6408217400000006E-2</v>
      </c>
      <c r="D63" s="49">
        <f>IF($A63="","",INDEX(Data!$2:$9996,ROW(D63)-4,MATCH(D$5,Data!$2:$2,0)))</f>
        <v>4.97172055E-2</v>
      </c>
      <c r="E63" s="49">
        <f>IF($A63="","",INDEX(Data!$2:$9996,ROW(E63)-4,MATCH(E$5,Data!$2:$2,0)))</f>
        <v>3.5719016899999997E-2</v>
      </c>
      <c r="F63" s="53"/>
      <c r="G63" s="62">
        <f>IF($A63="","",INDEX(Data!$2:$9996,ROW(G63)-4,MATCH(G$5,Data!$2:$2,0)))</f>
        <v>88.497</v>
      </c>
      <c r="H63" s="49">
        <f t="shared" si="5"/>
        <v>-0.10971499854129156</v>
      </c>
      <c r="I63" s="62">
        <f>IF($A63="","",INDEX(Data!$2:$9996,ROW(I63)-4,MATCH(I$5,Data!$2:$2,0)))</f>
        <v>30.908000000000001</v>
      </c>
      <c r="J63" s="49">
        <f t="shared" si="0"/>
        <v>-0.25245489285541517</v>
      </c>
      <c r="K63" s="62">
        <f>IF($A63="","",INDEX(Data!$2:$9996,ROW(K63)-4,MATCH(K$5,Data!$2:$2,0)))</f>
        <v>102.428</v>
      </c>
      <c r="L63" s="49">
        <f t="shared" si="1"/>
        <v>-2.5423406279733562E-2</v>
      </c>
      <c r="M63" s="49">
        <f>IF($A63="","",INDEX(Data!$2:$9996,ROW(M63)-4,MATCH(M$5,Data!$2:$2,0)))</f>
        <v>8.0972741799999998E-2</v>
      </c>
      <c r="N63" s="49">
        <f t="shared" si="2"/>
        <v>-2.2905574683991965E-2</v>
      </c>
      <c r="O63" s="53"/>
      <c r="P63" s="62">
        <f>IF($A63="","",INDEX(Data!$2:$9996,ROW(P63)-4,MATCH(P$5,Data!$2:$2,0)))</f>
        <v>1378.3030000000001</v>
      </c>
      <c r="Q63" s="49">
        <f>IF($A63="","",INDEX(Data!$2:$9996,ROW(Q63)-4,MATCH(Q$5,Data!$2:$2,0)))</f>
        <v>0.29465221949999998</v>
      </c>
      <c r="R63" s="49">
        <f>IF($A63="","",INDEX(Data!$2:$9996,ROW(R63)-4,MATCH(R$5,Data!$2:$2,0)))</f>
        <v>0.1548296163</v>
      </c>
      <c r="S63" s="49">
        <f>IF($A63="","",INDEX(Data!$2:$9996,ROW(S63)-4,MATCH(S$5,Data!$2:$2,0)))</f>
        <v>0.12448331040000001</v>
      </c>
      <c r="T63" s="49">
        <f t="shared" si="6"/>
        <v>-4.4910839199982138E-3</v>
      </c>
      <c r="U63" s="49">
        <f>IF($A63="","",INDEX(Data!$2:$9996,ROW(U63)-4,MATCH(U$5,Data!$2:$2,0)))</f>
        <v>2.03099947E-2</v>
      </c>
      <c r="V63" s="49">
        <f>IF($A63="","",INDEX(Data!$2:$9996,ROW(V63)-4,MATCH(V$5,Data!$2:$2,0)))</f>
        <v>2.6295065499999999E-2</v>
      </c>
      <c r="W63" s="53"/>
      <c r="X63" s="60">
        <f>IF($A63="","",INDEX(Data!$2:$9996,ROW(X63)-4,MATCH(X$5,Data!$2:$2,0)))</f>
        <v>85.982934942</v>
      </c>
      <c r="Y63" s="56">
        <f>IF($A63="","",INDEX(Data!$2:$9996,ROW(Y63)-4,MATCH(Y$5,Data!$2:$2,0)))</f>
        <v>63.375961738000001</v>
      </c>
      <c r="Z63" s="56">
        <f>IF($A63="","",INDEX(Data!$2:$9996,ROW(Z63)-4,MATCH(Z$5,Data!$2:$2,0)))</f>
        <v>52.529234688000003</v>
      </c>
      <c r="AA63" s="56">
        <f>IF($A63="","",INDEX(Data!$2:$9996,ROW(AA63)-4,MATCH(AA$5,Data!$2:$2,0)))</f>
        <v>29.922261484</v>
      </c>
      <c r="AB63" s="53"/>
      <c r="AC63" s="48">
        <f>IF($A63="","",INDEX(Data!$2:$9996,ROW(AC63)-4,MATCH(AC$5,Data!$2:$2,0)))</f>
        <v>0.12448331040000001</v>
      </c>
      <c r="AD63" s="49">
        <f>IF($A63="","",INDEX(Data!$2:$9996,ROW(AD63)-4,MATCH(AD$5,Data!$2:$2,0)))</f>
        <v>0.1630437461</v>
      </c>
      <c r="AE63" s="49">
        <f>IF($A63="","",INDEX(Data!$2:$9996,ROW(AE63)-4,MATCH(AE$5,Data!$2:$2,0)))</f>
        <v>0.17363277190000001</v>
      </c>
      <c r="AF63" s="49">
        <f>IF($A63="","",INDEX(Data!$2:$9996,ROW(AF63)-4,MATCH(AF$5,Data!$2:$2,0)))</f>
        <v>0.14391571149999999</v>
      </c>
      <c r="AG63" s="49">
        <f>IF($A63="","",INDEX(Data!$2:$9996,ROW(AG63)-4,MATCH(AG$5,Data!$2:$2,0)))</f>
        <v>-8.1978799000000005E-2</v>
      </c>
      <c r="AH63" s="49">
        <f>IF($A63="","",INDEX(Data!$2:$9996,ROW(AH63)-4,MATCH(AH$5,Data!$2:$2,0)))</f>
        <v>3.1855112900000003E-2</v>
      </c>
      <c r="AI63" s="49">
        <f>IF($A63="","",INDEX(Data!$2:$9996,ROW(AI63)-4,MATCH(AI$5,Data!$2:$2,0)))</f>
        <v>-8.3946595999999998E-2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-3.8560435999999997E-2</v>
      </c>
      <c r="AL63" s="49">
        <f>IF($A63="","",INDEX(Data!$2:$9996,ROW(AL63)-4,MATCH(AL$5,Data!$2:$2,0)))</f>
        <v>2.03099947E-2</v>
      </c>
      <c r="AM63" s="49">
        <f>IF($A63="","",INDEX(Data!$2:$9996,ROW(AM63)-4,MATCH(AM$5,Data!$2:$2,0)))</f>
        <v>2.6295065499999999E-2</v>
      </c>
      <c r="AN63" s="49">
        <f>IF($A63="","",INDEX(Data!$2:$9996,ROW(AN63)-4,MATCH(AN$5,Data!$2:$2,0)))</f>
        <v>-8.5165495999999993E-2</v>
      </c>
      <c r="AO63" s="53"/>
      <c r="AP63" s="49">
        <f>IF($A63="","",INDEX(Data!$2:$9996,ROW(AP63)-4,MATCH(AP$5,Data!$2:$2,0)))</f>
        <v>2.7850313500000001E-2</v>
      </c>
      <c r="AQ63" s="49">
        <f>IF($A63="","",INDEX(Data!$2:$9996,ROW(AQ63)-4,MATCH(AQ$5,Data!$2:$2,0)))</f>
        <v>7.6408217400000006E-2</v>
      </c>
      <c r="AR63" s="49">
        <f>IF($A63="","",INDEX(Data!$2:$9996,ROW(AR63)-4,MATCH(AR$5,Data!$2:$2,0)))</f>
        <v>4.97172055E-2</v>
      </c>
      <c r="AS63" s="49">
        <f>IF($A63="","",INDEX(Data!$2:$9996,ROW(AS63)-4,MATCH(AS$5,Data!$2:$2,0)))</f>
        <v>1.5388813000000001E-3</v>
      </c>
      <c r="AT63" s="49">
        <f>IF($A63="","",INDEX(Data!$2:$9996,ROW(AT63)-4,MATCH(AT$5,Data!$2:$2,0)))</f>
        <v>5.2791113299999998E-2</v>
      </c>
      <c r="AU63" s="53"/>
      <c r="AV63" s="49">
        <f>IF($A63="","",INDEX(Data!$2:$9996,ROW(AV63)-4,MATCH(AV$5,Data!$2:$2,0)))</f>
        <v>1.3780449700000001E-2</v>
      </c>
      <c r="AW63" s="49">
        <f>IF($A63="","",INDEX(Data!$2:$9996,ROW(AW63)-4,MATCH(AW$5,Data!$2:$2,0)))</f>
        <v>0.1054764166</v>
      </c>
      <c r="AX63" s="49">
        <f>IF($A63="","",INDEX(Data!$2:$9996,ROW(AX63)-4,MATCH(AX$5,Data!$2:$2,0)))</f>
        <v>0.9535029169</v>
      </c>
      <c r="AY63" s="49">
        <f>IF($A63="","",INDEX(Data!$2:$9996,ROW(AY63)-4,MATCH(AY$5,Data!$2:$2,0)))</f>
        <v>4.97172055E-2</v>
      </c>
      <c r="AZ63" s="76">
        <f>IF($A63="","",INDEX(Data!$2:$9996,ROW(AZ63)-4,MATCH(AZ$5,Data!$2:$2,0)))</f>
        <v>2.1173229228000001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289</v>
      </c>
      <c r="C64" s="51">
        <f>IF($A64="","",INDEX(Data!$2:$9996,ROW(C64)-4,MATCH(C$5,Data!$2:$2,0)))</f>
        <v>7.8348233399999995E-2</v>
      </c>
      <c r="D64" s="52">
        <f>IF($A64="","",INDEX(Data!$2:$9996,ROW(D64)-4,MATCH(D$5,Data!$2:$2,0)))</f>
        <v>4.6847303100000001E-2</v>
      </c>
      <c r="E64" s="52">
        <f>IF($A64="","",INDEX(Data!$2:$9996,ROW(E64)-4,MATCH(E$5,Data!$2:$2,0)))</f>
        <v>3.4302417299999999E-2</v>
      </c>
      <c r="F64" s="53"/>
      <c r="G64" s="61">
        <f>IF($A64="","",INDEX(Data!$2:$9996,ROW(G64)-4,MATCH(G$5,Data!$2:$2,0)))</f>
        <v>86.9</v>
      </c>
      <c r="H64" s="52">
        <f t="shared" si="5"/>
        <v>-1.8045809462467588E-2</v>
      </c>
      <c r="I64" s="61">
        <f>IF($A64="","",INDEX(Data!$2:$9996,ROW(I64)-4,MATCH(I$5,Data!$2:$2,0)))</f>
        <v>36.56</v>
      </c>
      <c r="J64" s="52">
        <f t="shared" si="0"/>
        <v>0.18286527759803289</v>
      </c>
      <c r="K64" s="61">
        <f>IF($A64="","",INDEX(Data!$2:$9996,ROW(K64)-4,MATCH(K$5,Data!$2:$2,0)))</f>
        <v>102.911</v>
      </c>
      <c r="L64" s="52">
        <f t="shared" si="1"/>
        <v>4.7155074784239089E-3</v>
      </c>
      <c r="M64" s="52">
        <f>IF($A64="","",INDEX(Data!$2:$9996,ROW(M64)-4,MATCH(M$5,Data!$2:$2,0)))</f>
        <v>8.5446535700000006E-2</v>
      </c>
      <c r="N64" s="52">
        <f t="shared" si="2"/>
        <v>5.5250616448806099E-2</v>
      </c>
      <c r="O64" s="53"/>
      <c r="P64" s="61">
        <f>IF($A64="","",INDEX(Data!$2:$9996,ROW(P64)-4,MATCH(P$5,Data!$2:$2,0)))</f>
        <v>1430.912</v>
      </c>
      <c r="Q64" s="52">
        <f>IF($A64="","",INDEX(Data!$2:$9996,ROW(Q64)-4,MATCH(Q$5,Data!$2:$2,0)))</f>
        <v>0.29474697579999998</v>
      </c>
      <c r="R64" s="52">
        <f>IF($A64="","",INDEX(Data!$2:$9996,ROW(R64)-4,MATCH(R$5,Data!$2:$2,0)))</f>
        <v>0.15165244380000001</v>
      </c>
      <c r="S64" s="52">
        <f>IF($A64="","",INDEX(Data!$2:$9996,ROW(S64)-4,MATCH(S$5,Data!$2:$2,0)))</f>
        <v>0.1233696682</v>
      </c>
      <c r="T64" s="52">
        <f t="shared" si="6"/>
        <v>3.8169401067834806E-2</v>
      </c>
      <c r="U64" s="52">
        <f>IF($A64="","",INDEX(Data!$2:$9996,ROW(U64)-4,MATCH(U$5,Data!$2:$2,0)))</f>
        <v>2.01893179E-2</v>
      </c>
      <c r="V64" s="52">
        <f>IF($A64="","",INDEX(Data!$2:$9996,ROW(V64)-4,MATCH(V$5,Data!$2:$2,0)))</f>
        <v>2.58908952E-2</v>
      </c>
      <c r="W64" s="53"/>
      <c r="X64" s="59">
        <f>IF($A64="","",INDEX(Data!$2:$9996,ROW(X64)-4,MATCH(X$5,Data!$2:$2,0)))</f>
        <v>84.730145016999998</v>
      </c>
      <c r="Y64" s="54">
        <f>IF($A64="","",INDEX(Data!$2:$9996,ROW(Y64)-4,MATCH(Y$5,Data!$2:$2,0)))</f>
        <v>62.565779022999997</v>
      </c>
      <c r="Z64" s="54">
        <f>IF($A64="","",INDEX(Data!$2:$9996,ROW(Z64)-4,MATCH(Z$5,Data!$2:$2,0)))</f>
        <v>51.785239021000002</v>
      </c>
      <c r="AA64" s="54">
        <f>IF($A64="","",INDEX(Data!$2:$9996,ROW(AA64)-4,MATCH(AA$5,Data!$2:$2,0)))</f>
        <v>29.620873026999998</v>
      </c>
      <c r="AB64" s="53"/>
      <c r="AC64" s="51">
        <f>IF($A64="","",INDEX(Data!$2:$9996,ROW(AC64)-4,MATCH(AC$5,Data!$2:$2,0)))</f>
        <v>0.1233696682</v>
      </c>
      <c r="AD64" s="52">
        <f>IF($A64="","",INDEX(Data!$2:$9996,ROW(AD64)-4,MATCH(AD$5,Data!$2:$2,0)))</f>
        <v>0.1538383103</v>
      </c>
      <c r="AE64" s="52">
        <f>IF($A64="","",INDEX(Data!$2:$9996,ROW(AE64)-4,MATCH(AE$5,Data!$2:$2,0)))</f>
        <v>0.17141309320000001</v>
      </c>
      <c r="AF64" s="52">
        <f>IF($A64="","",INDEX(Data!$2:$9996,ROW(AF64)-4,MATCH(AF$5,Data!$2:$2,0)))</f>
        <v>0.14187736719999999</v>
      </c>
      <c r="AG64" s="52">
        <f>IF($A64="","",INDEX(Data!$2:$9996,ROW(AG64)-4,MATCH(AG$5,Data!$2:$2,0)))</f>
        <v>-8.1153077000000004E-2</v>
      </c>
      <c r="AH64" s="52">
        <f>IF($A64="","",INDEX(Data!$2:$9996,ROW(AH64)-4,MATCH(AH$5,Data!$2:$2,0)))</f>
        <v>3.0674738300000001E-2</v>
      </c>
      <c r="AI64" s="52">
        <f>IF($A64="","",INDEX(Data!$2:$9996,ROW(AI64)-4,MATCH(AI$5,Data!$2:$2,0)))</f>
        <v>-9.0901198000000002E-2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-3.0468642000000001E-2</v>
      </c>
      <c r="AL64" s="52">
        <f>IF($A64="","",INDEX(Data!$2:$9996,ROW(AL64)-4,MATCH(AL$5,Data!$2:$2,0)))</f>
        <v>2.01893179E-2</v>
      </c>
      <c r="AM64" s="52">
        <f>IF($A64="","",INDEX(Data!$2:$9996,ROW(AM64)-4,MATCH(AM$5,Data!$2:$2,0)))</f>
        <v>2.58908952E-2</v>
      </c>
      <c r="AN64" s="52">
        <f>IF($A64="","",INDEX(Data!$2:$9996,ROW(AN64)-4,MATCH(AN$5,Data!$2:$2,0)))</f>
        <v>-7.6548854999999999E-2</v>
      </c>
      <c r="AO64" s="53"/>
      <c r="AP64" s="52">
        <f>IF($A64="","",INDEX(Data!$2:$9996,ROW(AP64)-4,MATCH(AP$5,Data!$2:$2,0)))</f>
        <v>2.5830005499999999E-2</v>
      </c>
      <c r="AQ64" s="52">
        <f>IF($A64="","",INDEX(Data!$2:$9996,ROW(AQ64)-4,MATCH(AQ$5,Data!$2:$2,0)))</f>
        <v>7.8348233399999995E-2</v>
      </c>
      <c r="AR64" s="52">
        <f>IF($A64="","",INDEX(Data!$2:$9996,ROW(AR64)-4,MATCH(AR$5,Data!$2:$2,0)))</f>
        <v>4.6847303100000001E-2</v>
      </c>
      <c r="AS64" s="52">
        <f>IF($A64="","",INDEX(Data!$2:$9996,ROW(AS64)-4,MATCH(AS$5,Data!$2:$2,0)))</f>
        <v>1.1360635E-3</v>
      </c>
      <c r="AT64" s="52">
        <f>IF($A64="","",INDEX(Data!$2:$9996,ROW(AT64)-4,MATCH(AT$5,Data!$2:$2,0)))</f>
        <v>5.1801789799999998E-2</v>
      </c>
      <c r="AU64" s="53"/>
      <c r="AV64" s="52">
        <f>IF($A64="","",INDEX(Data!$2:$9996,ROW(AV64)-4,MATCH(AV$5,Data!$2:$2,0)))</f>
        <v>1.5842573700000001E-2</v>
      </c>
      <c r="AW64" s="52">
        <f>IF($A64="","",INDEX(Data!$2:$9996,ROW(AW64)-4,MATCH(AW$5,Data!$2:$2,0)))</f>
        <v>0.1080448235</v>
      </c>
      <c r="AX64" s="52">
        <f>IF($A64="","",INDEX(Data!$2:$9996,ROW(AX64)-4,MATCH(AX$5,Data!$2:$2,0)))</f>
        <v>0.96097234070000004</v>
      </c>
      <c r="AY64" s="52">
        <f>IF($A64="","",INDEX(Data!$2:$9996,ROW(AY64)-4,MATCH(AY$5,Data!$2:$2,0)))</f>
        <v>4.6847303100000001E-2</v>
      </c>
      <c r="AZ64" s="75">
        <f>IF($A64="","",INDEX(Data!$2:$9996,ROW(AZ64)-4,MATCH(AZ$5,Data!$2:$2,0)))</f>
        <v>2.1997221887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287</v>
      </c>
      <c r="C65" s="48">
        <f>IF($A65="","",INDEX(Data!$2:$9996,ROW(C65)-4,MATCH(C$5,Data!$2:$2,0)))</f>
        <v>7.6883864400000002E-2</v>
      </c>
      <c r="D65" s="49">
        <f>IF($A65="","",INDEX(Data!$2:$9996,ROW(D65)-4,MATCH(D$5,Data!$2:$2,0)))</f>
        <v>4.3537845200000001E-2</v>
      </c>
      <c r="E65" s="49">
        <f>IF($A65="","",INDEX(Data!$2:$9996,ROW(E65)-4,MATCH(E$5,Data!$2:$2,0)))</f>
        <v>3.25214063E-2</v>
      </c>
      <c r="F65" s="53"/>
      <c r="G65" s="62">
        <f>IF($A65="","",INDEX(Data!$2:$9996,ROW(G65)-4,MATCH(G$5,Data!$2:$2,0)))</f>
        <v>92.635000000000005</v>
      </c>
      <c r="H65" s="49">
        <f t="shared" si="5"/>
        <v>6.599539700805522E-2</v>
      </c>
      <c r="I65" s="62">
        <f>IF($A65="","",INDEX(Data!$2:$9996,ROW(I65)-4,MATCH(I$5,Data!$2:$2,0)))</f>
        <v>40</v>
      </c>
      <c r="J65" s="49">
        <f t="shared" si="0"/>
        <v>9.4091903719912398E-2</v>
      </c>
      <c r="K65" s="62">
        <f>IF($A65="","",INDEX(Data!$2:$9996,ROW(K65)-4,MATCH(K$5,Data!$2:$2,0)))</f>
        <v>93.313999999999993</v>
      </c>
      <c r="L65" s="49">
        <f t="shared" si="1"/>
        <v>-9.3255337135971936E-2</v>
      </c>
      <c r="M65" s="49">
        <f>IF($A65="","",INDEX(Data!$2:$9996,ROW(M65)-4,MATCH(M$5,Data!$2:$2,0)))</f>
        <v>8.6890335900000004E-2</v>
      </c>
      <c r="N65" s="49">
        <f t="shared" si="2"/>
        <v>1.6897118041966419E-2</v>
      </c>
      <c r="O65" s="53"/>
      <c r="P65" s="62">
        <f>IF($A65="","",INDEX(Data!$2:$9996,ROW(P65)-4,MATCH(P$5,Data!$2:$2,0)))</f>
        <v>1499.662</v>
      </c>
      <c r="Q65" s="49">
        <f>IF($A65="","",INDEX(Data!$2:$9996,ROW(Q65)-4,MATCH(Q$5,Data!$2:$2,0)))</f>
        <v>0.2889825218</v>
      </c>
      <c r="R65" s="49">
        <f>IF($A65="","",INDEX(Data!$2:$9996,ROW(R65)-4,MATCH(R$5,Data!$2:$2,0)))</f>
        <v>0.15318454000000001</v>
      </c>
      <c r="S65" s="49">
        <f>IF($A65="","",INDEX(Data!$2:$9996,ROW(S65)-4,MATCH(S$5,Data!$2:$2,0)))</f>
        <v>0.1243786091</v>
      </c>
      <c r="T65" s="49">
        <f t="shared" si="6"/>
        <v>4.8046280973253419E-2</v>
      </c>
      <c r="U65" s="49">
        <f>IF($A65="","",INDEX(Data!$2:$9996,ROW(U65)-4,MATCH(U$5,Data!$2:$2,0)))</f>
        <v>1.9501929099999999E-2</v>
      </c>
      <c r="V65" s="49">
        <f>IF($A65="","",INDEX(Data!$2:$9996,ROW(V65)-4,MATCH(V$5,Data!$2:$2,0)))</f>
        <v>2.6765070200000001E-2</v>
      </c>
      <c r="W65" s="53"/>
      <c r="X65" s="55">
        <f>IF($A65="","",INDEX(Data!$2:$9996,ROW(X65)-4,MATCH(X$5,Data!$2:$2,0)))</f>
        <v>80.894343176000007</v>
      </c>
      <c r="Y65" s="56">
        <f>IF($A65="","",INDEX(Data!$2:$9996,ROW(Y65)-4,MATCH(Y$5,Data!$2:$2,0)))</f>
        <v>58.008708566999999</v>
      </c>
      <c r="Z65" s="56">
        <f>IF($A65="","",INDEX(Data!$2:$9996,ROW(Z65)-4,MATCH(Z$5,Data!$2:$2,0)))</f>
        <v>50.304755436999997</v>
      </c>
      <c r="AA65" s="56">
        <f>IF($A65="","",INDEX(Data!$2:$9996,ROW(AA65)-4,MATCH(AA$5,Data!$2:$2,0)))</f>
        <v>27.419120828000001</v>
      </c>
      <c r="AB65" s="53"/>
      <c r="AC65" s="49">
        <f>IF($A65="","",INDEX(Data!$2:$9996,ROW(AC65)-4,MATCH(AC$5,Data!$2:$2,0)))</f>
        <v>0.1243786091</v>
      </c>
      <c r="AD65" s="49">
        <f>IF($A65="","",INDEX(Data!$2:$9996,ROW(AD65)-4,MATCH(AD$5,Data!$2:$2,0)))</f>
        <v>0.14619609680000001</v>
      </c>
      <c r="AE65" s="49">
        <f>IF($A65="","",INDEX(Data!$2:$9996,ROW(AE65)-4,MATCH(AE$5,Data!$2:$2,0)))</f>
        <v>0.15892796870000001</v>
      </c>
      <c r="AF65" s="49">
        <f>IF($A65="","",INDEX(Data!$2:$9996,ROW(AF65)-4,MATCH(AF$5,Data!$2:$2,0)))</f>
        <v>0.13782124779999999</v>
      </c>
      <c r="AG65" s="49">
        <f>IF($A65="","",INDEX(Data!$2:$9996,ROW(AG65)-4,MATCH(AG$5,Data!$2:$2,0)))</f>
        <v>-7.5120879000000002E-2</v>
      </c>
      <c r="AH65" s="49">
        <f>IF($A65="","",INDEX(Data!$2:$9996,ROW(AH65)-4,MATCH(AH$5,Data!$2:$2,0)))</f>
        <v>2.96464146E-2</v>
      </c>
      <c r="AI65" s="49">
        <f>IF($A65="","",INDEX(Data!$2:$9996,ROW(AI65)-4,MATCH(AI$5,Data!$2:$2,0)))</f>
        <v>-8.8206986000000001E-2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-2.1817487999999999E-2</v>
      </c>
      <c r="AL65" s="49">
        <f>IF($A65="","",INDEX(Data!$2:$9996,ROW(AL65)-4,MATCH(AL$5,Data!$2:$2,0)))</f>
        <v>1.9501929099999999E-2</v>
      </c>
      <c r="AM65" s="49">
        <f>IF($A65="","",INDEX(Data!$2:$9996,ROW(AM65)-4,MATCH(AM$5,Data!$2:$2,0)))</f>
        <v>2.6765070200000001E-2</v>
      </c>
      <c r="AN65" s="49">
        <f>IF($A65="","",INDEX(Data!$2:$9996,ROW(AN65)-4,MATCH(AN$5,Data!$2:$2,0)))</f>
        <v>-6.8084486999999999E-2</v>
      </c>
      <c r="AO65" s="53"/>
      <c r="AP65" s="49">
        <f>IF($A65="","",INDEX(Data!$2:$9996,ROW(AP65)-4,MATCH(AP$5,Data!$2:$2,0)))</f>
        <v>2.4790136300000001E-2</v>
      </c>
      <c r="AQ65" s="49">
        <f>IF($A65="","",INDEX(Data!$2:$9996,ROW(AQ65)-4,MATCH(AQ$5,Data!$2:$2,0)))</f>
        <v>7.6883864400000002E-2</v>
      </c>
      <c r="AR65" s="49">
        <f>IF($A65="","",INDEX(Data!$2:$9996,ROW(AR65)-4,MATCH(AR$5,Data!$2:$2,0)))</f>
        <v>4.3537845200000001E-2</v>
      </c>
      <c r="AS65" s="49">
        <f>IF($A65="","",INDEX(Data!$2:$9996,ROW(AS65)-4,MATCH(AS$5,Data!$2:$2,0)))</f>
        <v>1.7561679E-3</v>
      </c>
      <c r="AT65" s="49">
        <f>IF($A65="","",INDEX(Data!$2:$9996,ROW(AT65)-4,MATCH(AT$5,Data!$2:$2,0)))</f>
        <v>5.32124078E-2</v>
      </c>
      <c r="AU65" s="53"/>
      <c r="AV65" s="49">
        <f>IF($A65="","",INDEX(Data!$2:$9996,ROW(AV65)-4,MATCH(AV$5,Data!$2:$2,0)))</f>
        <v>1.7975600000000001E-2</v>
      </c>
      <c r="AW65" s="49">
        <f>IF($A65="","",INDEX(Data!$2:$9996,ROW(AW65)-4,MATCH(AW$5,Data!$2:$2,0)))</f>
        <v>0.1108511462</v>
      </c>
      <c r="AX65" s="49">
        <f>IF($A65="","",INDEX(Data!$2:$9996,ROW(AX65)-4,MATCH(AX$5,Data!$2:$2,0)))</f>
        <v>0.9793375648</v>
      </c>
      <c r="AY65" s="49">
        <f>IF($A65="","",INDEX(Data!$2:$9996,ROW(AY65)-4,MATCH(AY$5,Data!$2:$2,0)))</f>
        <v>4.3537845200000001E-2</v>
      </c>
      <c r="AZ65" s="76">
        <f>IF($A65="","",INDEX(Data!$2:$9996,ROW(AZ65)-4,MATCH(AZ$5,Data!$2:$2,0)))</f>
        <v>2.2868119689999999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290</v>
      </c>
      <c r="C66" s="51">
        <f>IF($A66="","",INDEX(Data!$2:$9996,ROW(C66)-4,MATCH(C$5,Data!$2:$2,0)))</f>
        <v>7.7348531100000006E-2</v>
      </c>
      <c r="D66" s="52">
        <f>IF($A66="","",INDEX(Data!$2:$9996,ROW(D66)-4,MATCH(D$5,Data!$2:$2,0)))</f>
        <v>4.1766703799999999E-2</v>
      </c>
      <c r="E66" s="52">
        <f>IF($A66="","",INDEX(Data!$2:$9996,ROW(E66)-4,MATCH(E$5,Data!$2:$2,0)))</f>
        <v>3.6291732700000003E-2</v>
      </c>
      <c r="F66" s="53"/>
      <c r="G66" s="61">
        <f>IF($A66="","",INDEX(Data!$2:$9996,ROW(G66)-4,MATCH(G$5,Data!$2:$2,0)))</f>
        <v>90.557000000000002</v>
      </c>
      <c r="H66" s="52">
        <f t="shared" si="5"/>
        <v>-2.2432126086252526E-2</v>
      </c>
      <c r="I66" s="61">
        <f>IF($A66="","",INDEX(Data!$2:$9996,ROW(I66)-4,MATCH(I$5,Data!$2:$2,0)))</f>
        <v>40.8645</v>
      </c>
      <c r="J66" s="52">
        <f t="shared" si="0"/>
        <v>2.1612499999999989E-2</v>
      </c>
      <c r="K66" s="61">
        <f>IF($A66="","",INDEX(Data!$2:$9996,ROW(K66)-4,MATCH(K$5,Data!$2:$2,0)))</f>
        <v>90.006500000000003</v>
      </c>
      <c r="L66" s="52">
        <f t="shared" si="1"/>
        <v>-3.5444842145872971E-2</v>
      </c>
      <c r="M66" s="52">
        <f>IF($A66="","",INDEX(Data!$2:$9996,ROW(M66)-4,MATCH(M$5,Data!$2:$2,0)))</f>
        <v>7.1160531799999996E-2</v>
      </c>
      <c r="N66" s="52">
        <f t="shared" si="2"/>
        <v>-0.18103053621639881</v>
      </c>
      <c r="O66" s="53"/>
      <c r="P66" s="61">
        <f>IF($A66="","",INDEX(Data!$2:$9996,ROW(P66)-4,MATCH(P$5,Data!$2:$2,0)))</f>
        <v>1488.4259999999999</v>
      </c>
      <c r="Q66" s="52">
        <f>IF($A66="","",INDEX(Data!$2:$9996,ROW(Q66)-4,MATCH(Q$5,Data!$2:$2,0)))</f>
        <v>0.29543230320000002</v>
      </c>
      <c r="R66" s="52">
        <f>IF($A66="","",INDEX(Data!$2:$9996,ROW(R66)-4,MATCH(R$5,Data!$2:$2,0)))</f>
        <v>0.1554000029</v>
      </c>
      <c r="S66" s="52">
        <f>IF($A66="","",INDEX(Data!$2:$9996,ROW(S66)-4,MATCH(S$5,Data!$2:$2,0)))</f>
        <v>0.12513600129999999</v>
      </c>
      <c r="T66" s="52">
        <f t="shared" si="6"/>
        <v>-7.4923549439807795E-3</v>
      </c>
      <c r="U66" s="52">
        <f>IF($A66="","",INDEX(Data!$2:$9996,ROW(U66)-4,MATCH(U$5,Data!$2:$2,0)))</f>
        <v>1.91319023E-2</v>
      </c>
      <c r="V66" s="52">
        <f>IF($A66="","",INDEX(Data!$2:$9996,ROW(V66)-4,MATCH(V$5,Data!$2:$2,0)))</f>
        <v>2.64502356E-2</v>
      </c>
      <c r="W66" s="53"/>
      <c r="X66" s="59">
        <f>IF($A66="","",INDEX(Data!$2:$9996,ROW(X66)-4,MATCH(X$5,Data!$2:$2,0)))</f>
        <v>82.466504021000006</v>
      </c>
      <c r="Y66" s="54">
        <f>IF($A66="","",INDEX(Data!$2:$9996,ROW(Y66)-4,MATCH(Y$5,Data!$2:$2,0)))</f>
        <v>57.456124154000001</v>
      </c>
      <c r="Z66" s="54">
        <f>IF($A66="","",INDEX(Data!$2:$9996,ROW(Z66)-4,MATCH(Z$5,Data!$2:$2,0)))</f>
        <v>53.538404810000003</v>
      </c>
      <c r="AA66" s="54">
        <f>IF($A66="","",INDEX(Data!$2:$9996,ROW(AA66)-4,MATCH(AA$5,Data!$2:$2,0)))</f>
        <v>28.528024942999998</v>
      </c>
      <c r="AB66" s="53"/>
      <c r="AC66" s="51">
        <f>IF($A66="","",INDEX(Data!$2:$9996,ROW(AC66)-4,MATCH(AC$5,Data!$2:$2,0)))</f>
        <v>0.12513600129999999</v>
      </c>
      <c r="AD66" s="52">
        <f>IF($A66="","",INDEX(Data!$2:$9996,ROW(AD66)-4,MATCH(AD$5,Data!$2:$2,0)))</f>
        <v>0.15856079449999999</v>
      </c>
      <c r="AE66" s="52">
        <f>IF($A66="","",INDEX(Data!$2:$9996,ROW(AE66)-4,MATCH(AE$5,Data!$2:$2,0)))</f>
        <v>0.15741403879999999</v>
      </c>
      <c r="AF66" s="52">
        <f>IF($A66="","",INDEX(Data!$2:$9996,ROW(AF66)-4,MATCH(AF$5,Data!$2:$2,0)))</f>
        <v>0.1466805611</v>
      </c>
      <c r="AG66" s="52">
        <f>IF($A66="","",INDEX(Data!$2:$9996,ROW(AG66)-4,MATCH(AG$5,Data!$2:$2,0)))</f>
        <v>-7.8158971999999993E-2</v>
      </c>
      <c r="AH66" s="52">
        <f>IF($A66="","",INDEX(Data!$2:$9996,ROW(AH66)-4,MATCH(AH$5,Data!$2:$2,0)))</f>
        <v>3.1341648399999998E-2</v>
      </c>
      <c r="AI66" s="52">
        <f>IF($A66="","",INDEX(Data!$2:$9996,ROW(AI66)-4,MATCH(AI$5,Data!$2:$2,0)))</f>
        <v>-8.0730248000000004E-2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-3.3424793000000001E-2</v>
      </c>
      <c r="AL66" s="52">
        <f>IF($A66="","",INDEX(Data!$2:$9996,ROW(AL66)-4,MATCH(AL$5,Data!$2:$2,0)))</f>
        <v>1.91319023E-2</v>
      </c>
      <c r="AM66" s="52">
        <f>IF($A66="","",INDEX(Data!$2:$9996,ROW(AM66)-4,MATCH(AM$5,Data!$2:$2,0)))</f>
        <v>2.64502356E-2</v>
      </c>
      <c r="AN66" s="52">
        <f>IF($A66="","",INDEX(Data!$2:$9996,ROW(AN66)-4,MATCH(AN$5,Data!$2:$2,0)))</f>
        <v>-7.9006931000000002E-2</v>
      </c>
      <c r="AO66" s="53"/>
      <c r="AP66" s="52">
        <f>IF($A66="","",INDEX(Data!$2:$9996,ROW(AP66)-4,MATCH(AP$5,Data!$2:$2,0)))</f>
        <v>3.0069894600000001E-2</v>
      </c>
      <c r="AQ66" s="52">
        <f>IF($A66="","",INDEX(Data!$2:$9996,ROW(AQ66)-4,MATCH(AQ$5,Data!$2:$2,0)))</f>
        <v>7.7348531100000006E-2</v>
      </c>
      <c r="AR66" s="52">
        <f>IF($A66="","",INDEX(Data!$2:$9996,ROW(AR66)-4,MATCH(AR$5,Data!$2:$2,0)))</f>
        <v>4.1766703799999999E-2</v>
      </c>
      <c r="AS66" s="52">
        <f>IF($A66="","",INDEX(Data!$2:$9996,ROW(AS66)-4,MATCH(AS$5,Data!$2:$2,0)))</f>
        <v>1.892236E-3</v>
      </c>
      <c r="AT66" s="52">
        <f>IF($A66="","",INDEX(Data!$2:$9996,ROW(AT66)-4,MATCH(AT$5,Data!$2:$2,0)))</f>
        <v>5.2062204700000003E-2</v>
      </c>
      <c r="AU66" s="53"/>
      <c r="AV66" s="52">
        <f>IF($A66="","",INDEX(Data!$2:$9996,ROW(AV66)-4,MATCH(AV$5,Data!$2:$2,0)))</f>
        <v>1.94256147E-2</v>
      </c>
      <c r="AW66" s="52">
        <f>IF($A66="","",INDEX(Data!$2:$9996,ROW(AW66)-4,MATCH(AW$5,Data!$2:$2,0)))</f>
        <v>0.1107262884</v>
      </c>
      <c r="AX66" s="52">
        <f>IF($A66="","",INDEX(Data!$2:$9996,ROW(AX66)-4,MATCH(AX$5,Data!$2:$2,0)))</f>
        <v>0.96636336639999998</v>
      </c>
      <c r="AY66" s="52">
        <f>IF($A66="","",INDEX(Data!$2:$9996,ROW(AY66)-4,MATCH(AY$5,Data!$2:$2,0)))</f>
        <v>4.1766703799999999E-2</v>
      </c>
      <c r="AZ66" s="75">
        <f>IF($A66="","",INDEX(Data!$2:$9996,ROW(AZ66)-4,MATCH(AZ$5,Data!$2:$2,0)))</f>
        <v>2.2948766413000001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288</v>
      </c>
      <c r="C67" s="48">
        <f>IF($A67="","",INDEX(Data!$2:$9996,ROW(C67)-4,MATCH(C$5,Data!$2:$2,0)))</f>
        <v>7.8431887800000002E-2</v>
      </c>
      <c r="D67" s="49">
        <f>IF($A67="","",INDEX(Data!$2:$9996,ROW(D67)-4,MATCH(D$5,Data!$2:$2,0)))</f>
        <v>3.8956947700000001E-2</v>
      </c>
      <c r="E67" s="49">
        <f>IF($A67="","",INDEX(Data!$2:$9996,ROW(E67)-4,MATCH(E$5,Data!$2:$2,0)))</f>
        <v>3.9485835499999997E-2</v>
      </c>
      <c r="F67" s="53"/>
      <c r="G67" s="62">
        <f>IF($A67="","",INDEX(Data!$2:$9996,ROW(G67)-4,MATCH(G$5,Data!$2:$2,0)))</f>
        <v>103.63549999999999</v>
      </c>
      <c r="H67" s="49">
        <f t="shared" si="5"/>
        <v>0.14442284969687591</v>
      </c>
      <c r="I67" s="62">
        <f>IF($A67="","",INDEX(Data!$2:$9996,ROW(I67)-4,MATCH(I$5,Data!$2:$2,0)))</f>
        <v>44.081000000000003</v>
      </c>
      <c r="J67" s="49">
        <f t="shared" si="0"/>
        <v>7.8711350928067234E-2</v>
      </c>
      <c r="K67" s="62">
        <f>IF($A67="","",INDEX(Data!$2:$9996,ROW(K67)-4,MATCH(K$5,Data!$2:$2,0)))</f>
        <v>79.7</v>
      </c>
      <c r="L67" s="49">
        <f t="shared" si="1"/>
        <v>-0.11450839661579996</v>
      </c>
      <c r="M67" s="49">
        <f>IF($A67="","",INDEX(Data!$2:$9996,ROW(M67)-4,MATCH(M$5,Data!$2:$2,0)))</f>
        <v>7.2335601200000002E-2</v>
      </c>
      <c r="N67" s="49">
        <f t="shared" si="2"/>
        <v>1.6512937302135315E-2</v>
      </c>
      <c r="O67" s="53"/>
      <c r="P67" s="62">
        <f>IF($A67="","",INDEX(Data!$2:$9996,ROW(P67)-4,MATCH(P$5,Data!$2:$2,0)))</f>
        <v>1495.9549999999999</v>
      </c>
      <c r="Q67" s="49">
        <f>IF($A67="","",INDEX(Data!$2:$9996,ROW(Q67)-4,MATCH(Q$5,Data!$2:$2,0)))</f>
        <v>0.30361124779999998</v>
      </c>
      <c r="R67" s="49">
        <f>IF($A67="","",INDEX(Data!$2:$9996,ROW(R67)-4,MATCH(R$5,Data!$2:$2,0)))</f>
        <v>0.1563445987</v>
      </c>
      <c r="S67" s="49">
        <f>IF($A67="","",INDEX(Data!$2:$9996,ROW(S67)-4,MATCH(S$5,Data!$2:$2,0)))</f>
        <v>0.1263980556</v>
      </c>
      <c r="T67" s="49">
        <f t="shared" si="6"/>
        <v>5.0583636673909192E-3</v>
      </c>
      <c r="U67" s="49">
        <f>IF($A67="","",INDEX(Data!$2:$9996,ROW(U67)-4,MATCH(U$5,Data!$2:$2,0)))</f>
        <v>1.81071984E-2</v>
      </c>
      <c r="V67" s="49">
        <f>IF($A67="","",INDEX(Data!$2:$9996,ROW(V67)-4,MATCH(V$5,Data!$2:$2,0)))</f>
        <v>2.67427758E-2</v>
      </c>
      <c r="W67" s="53"/>
      <c r="X67" s="60">
        <f>IF($A67="","",INDEX(Data!$2:$9996,ROW(X67)-4,MATCH(X$5,Data!$2:$2,0)))</f>
        <v>83.317690713000005</v>
      </c>
      <c r="Y67" s="56">
        <f>IF($A67="","",INDEX(Data!$2:$9996,ROW(Y67)-4,MATCH(Y$5,Data!$2:$2,0)))</f>
        <v>59.194611334000001</v>
      </c>
      <c r="Z67" s="56">
        <f>IF($A67="","",INDEX(Data!$2:$9996,ROW(Z67)-4,MATCH(Z$5,Data!$2:$2,0)))</f>
        <v>52.906758179000001</v>
      </c>
      <c r="AA67" s="56">
        <f>IF($A67="","",INDEX(Data!$2:$9996,ROW(AA67)-4,MATCH(AA$5,Data!$2:$2,0)))</f>
        <v>28.783678799</v>
      </c>
      <c r="AB67" s="53"/>
      <c r="AC67" s="48">
        <f>IF($A67="","",INDEX(Data!$2:$9996,ROW(AC67)-4,MATCH(AC$5,Data!$2:$2,0)))</f>
        <v>0.1263980556</v>
      </c>
      <c r="AD67" s="49">
        <f>IF($A67="","",INDEX(Data!$2:$9996,ROW(AD67)-4,MATCH(AD$5,Data!$2:$2,0)))</f>
        <v>0.162437633</v>
      </c>
      <c r="AE67" s="49">
        <f>IF($A67="","",INDEX(Data!$2:$9996,ROW(AE67)-4,MATCH(AE$5,Data!$2:$2,0)))</f>
        <v>0.16217701740000001</v>
      </c>
      <c r="AF67" s="49">
        <f>IF($A67="","",INDEX(Data!$2:$9996,ROW(AF67)-4,MATCH(AF$5,Data!$2:$2,0)))</f>
        <v>0.14495002239999999</v>
      </c>
      <c r="AG67" s="49">
        <f>IF($A67="","",INDEX(Data!$2:$9996,ROW(AG67)-4,MATCH(AG$5,Data!$2:$2,0)))</f>
        <v>-7.8859393999999999E-2</v>
      </c>
      <c r="AH67" s="49">
        <f>IF($A67="","",INDEX(Data!$2:$9996,ROW(AH67)-4,MATCH(AH$5,Data!$2:$2,0)))</f>
        <v>3.2159421100000002E-2</v>
      </c>
      <c r="AI67" s="49">
        <f>IF($A67="","",INDEX(Data!$2:$9996,ROW(AI67)-4,MATCH(AI$5,Data!$2:$2,0)))</f>
        <v>-8.1107639999999995E-2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-3.6039577000000003E-2</v>
      </c>
      <c r="AL67" s="49">
        <f>IF($A67="","",INDEX(Data!$2:$9996,ROW(AL67)-4,MATCH(AL$5,Data!$2:$2,0)))</f>
        <v>1.81071984E-2</v>
      </c>
      <c r="AM67" s="49">
        <f>IF($A67="","",INDEX(Data!$2:$9996,ROW(AM67)-4,MATCH(AM$5,Data!$2:$2,0)))</f>
        <v>2.67427758E-2</v>
      </c>
      <c r="AN67" s="49">
        <f>IF($A67="","",INDEX(Data!$2:$9996,ROW(AN67)-4,MATCH(AN$5,Data!$2:$2,0)))</f>
        <v>-8.0889552000000003E-2</v>
      </c>
      <c r="AO67" s="53"/>
      <c r="AP67" s="49">
        <f>IF($A67="","",INDEX(Data!$2:$9996,ROW(AP67)-4,MATCH(AP$5,Data!$2:$2,0)))</f>
        <v>3.00720859E-2</v>
      </c>
      <c r="AQ67" s="49">
        <f>IF($A67="","",INDEX(Data!$2:$9996,ROW(AQ67)-4,MATCH(AQ$5,Data!$2:$2,0)))</f>
        <v>7.8431887800000002E-2</v>
      </c>
      <c r="AR67" s="49">
        <f>IF($A67="","",INDEX(Data!$2:$9996,ROW(AR67)-4,MATCH(AR$5,Data!$2:$2,0)))</f>
        <v>3.8956947700000001E-2</v>
      </c>
      <c r="AS67" s="49">
        <f>IF($A67="","",INDEX(Data!$2:$9996,ROW(AS67)-4,MATCH(AS$5,Data!$2:$2,0)))</f>
        <v>2.1942822000000002E-3</v>
      </c>
      <c r="AT67" s="49">
        <f>IF($A67="","",INDEX(Data!$2:$9996,ROW(AT67)-4,MATCH(AT$5,Data!$2:$2,0)))</f>
        <v>5.1543042800000001E-2</v>
      </c>
      <c r="AU67" s="53"/>
      <c r="AV67" s="49">
        <f>IF($A67="","",INDEX(Data!$2:$9996,ROW(AV67)-4,MATCH(AV$5,Data!$2:$2,0)))</f>
        <v>1.9892068700000001E-2</v>
      </c>
      <c r="AW67" s="49">
        <f>IF($A67="","",INDEX(Data!$2:$9996,ROW(AW67)-4,MATCH(AW$5,Data!$2:$2,0)))</f>
        <v>9.7913260399999993E-2</v>
      </c>
      <c r="AX67" s="49">
        <f>IF($A67="","",INDEX(Data!$2:$9996,ROW(AX67)-4,MATCH(AX$5,Data!$2:$2,0)))</f>
        <v>0.96258117440000002</v>
      </c>
      <c r="AY67" s="49">
        <f>IF($A67="","",INDEX(Data!$2:$9996,ROW(AY67)-4,MATCH(AY$5,Data!$2:$2,0)))</f>
        <v>3.8956947700000001E-2</v>
      </c>
      <c r="AZ67" s="76">
        <f>IF($A67="","",INDEX(Data!$2:$9996,ROW(AZ67)-4,MATCH(AZ$5,Data!$2:$2,0)))</f>
        <v>2.2682253135999999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290</v>
      </c>
      <c r="C68" s="51">
        <f>IF($A68="","",INDEX(Data!$2:$9996,ROW(C68)-4,MATCH(C$5,Data!$2:$2,0)))</f>
        <v>8.4716595699999994E-2</v>
      </c>
      <c r="D68" s="52">
        <f>IF($A68="","",INDEX(Data!$2:$9996,ROW(D68)-4,MATCH(D$5,Data!$2:$2,0)))</f>
        <v>3.6742433499999998E-2</v>
      </c>
      <c r="E68" s="52">
        <f>IF($A68="","",INDEX(Data!$2:$9996,ROW(E68)-4,MATCH(E$5,Data!$2:$2,0)))</f>
        <v>3.8951964200000001E-2</v>
      </c>
      <c r="F68" s="53"/>
      <c r="G68" s="61">
        <f>IF($A68="","",INDEX(Data!$2:$9996,ROW(G68)-4,MATCH(G$5,Data!$2:$2,0)))</f>
        <v>103.9045</v>
      </c>
      <c r="H68" s="52">
        <f t="shared" si="5"/>
        <v>2.5956356653849839E-3</v>
      </c>
      <c r="I68" s="61">
        <f>IF($A68="","",INDEX(Data!$2:$9996,ROW(I68)-4,MATCH(I$5,Data!$2:$2,0)))</f>
        <v>46.514499999999998</v>
      </c>
      <c r="J68" s="52">
        <f t="shared" si="0"/>
        <v>5.5205190444862752E-2</v>
      </c>
      <c r="K68" s="61">
        <f>IF($A68="","",INDEX(Data!$2:$9996,ROW(K68)-4,MATCH(K$5,Data!$2:$2,0)))</f>
        <v>85.268500000000003</v>
      </c>
      <c r="L68" s="52">
        <f t="shared" si="1"/>
        <v>6.986825595984944E-2</v>
      </c>
      <c r="M68" s="52">
        <f>IF($A68="","",INDEX(Data!$2:$9996,ROW(M68)-4,MATCH(M$5,Data!$2:$2,0)))</f>
        <v>7.3424447700000006E-2</v>
      </c>
      <c r="N68" s="52">
        <f t="shared" si="2"/>
        <v>1.50527054719496E-2</v>
      </c>
      <c r="O68" s="53"/>
      <c r="P68" s="61">
        <f>IF($A68="","",INDEX(Data!$2:$9996,ROW(P68)-4,MATCH(P$5,Data!$2:$2,0)))</f>
        <v>1503.877</v>
      </c>
      <c r="Q68" s="52">
        <f>IF($A68="","",INDEX(Data!$2:$9996,ROW(Q68)-4,MATCH(Q$5,Data!$2:$2,0)))</f>
        <v>0.30106237650000001</v>
      </c>
      <c r="R68" s="52">
        <f>IF($A68="","",INDEX(Data!$2:$9996,ROW(R68)-4,MATCH(R$5,Data!$2:$2,0)))</f>
        <v>0.15510372820000001</v>
      </c>
      <c r="S68" s="52">
        <f>IF($A68="","",INDEX(Data!$2:$9996,ROW(S68)-4,MATCH(S$5,Data!$2:$2,0)))</f>
        <v>0.12624930309999999</v>
      </c>
      <c r="T68" s="52">
        <f t="shared" si="6"/>
        <v>5.2956138386515807E-3</v>
      </c>
      <c r="U68" s="52">
        <f>IF($A68="","",INDEX(Data!$2:$9996,ROW(U68)-4,MATCH(U$5,Data!$2:$2,0)))</f>
        <v>1.6769073999999998E-2</v>
      </c>
      <c r="V68" s="52">
        <f>IF($A68="","",INDEX(Data!$2:$9996,ROW(V68)-4,MATCH(V$5,Data!$2:$2,0)))</f>
        <v>2.6314186400000002E-2</v>
      </c>
      <c r="W68" s="53"/>
      <c r="X68" s="59">
        <f>IF($A68="","",INDEX(Data!$2:$9996,ROW(X68)-4,MATCH(X$5,Data!$2:$2,0)))</f>
        <v>83.216240139999996</v>
      </c>
      <c r="Y68" s="54">
        <f>IF($A68="","",INDEX(Data!$2:$9996,ROW(Y68)-4,MATCH(Y$5,Data!$2:$2,0)))</f>
        <v>59.316229051000001</v>
      </c>
      <c r="Z68" s="54">
        <f>IF($A68="","",INDEX(Data!$2:$9996,ROW(Z68)-4,MATCH(Z$5,Data!$2:$2,0)))</f>
        <v>52.335892190000003</v>
      </c>
      <c r="AA68" s="54">
        <f>IF($A68="","",INDEX(Data!$2:$9996,ROW(AA68)-4,MATCH(AA$5,Data!$2:$2,0)))</f>
        <v>28.435881101</v>
      </c>
      <c r="AB68" s="53"/>
      <c r="AC68" s="51">
        <f>IF($A68="","",INDEX(Data!$2:$9996,ROW(AC68)-4,MATCH(AC$5,Data!$2:$2,0)))</f>
        <v>0.12624930309999999</v>
      </c>
      <c r="AD68" s="52">
        <f>IF($A68="","",INDEX(Data!$2:$9996,ROW(AD68)-4,MATCH(AD$5,Data!$2:$2,0)))</f>
        <v>0.1564689071</v>
      </c>
      <c r="AE68" s="52">
        <f>IF($A68="","",INDEX(Data!$2:$9996,ROW(AE68)-4,MATCH(AE$5,Data!$2:$2,0)))</f>
        <v>0.16251021660000001</v>
      </c>
      <c r="AF68" s="52">
        <f>IF($A68="","",INDEX(Data!$2:$9996,ROW(AF68)-4,MATCH(AF$5,Data!$2:$2,0)))</f>
        <v>0.14338600600000001</v>
      </c>
      <c r="AG68" s="52">
        <f>IF($A68="","",INDEX(Data!$2:$9996,ROW(AG68)-4,MATCH(AG$5,Data!$2:$2,0)))</f>
        <v>-7.7906524000000005E-2</v>
      </c>
      <c r="AH68" s="52">
        <f>IF($A68="","",INDEX(Data!$2:$9996,ROW(AH68)-4,MATCH(AH$5,Data!$2:$2,0)))</f>
        <v>3.04701517E-2</v>
      </c>
      <c r="AI68" s="52">
        <f>IF($A68="","",INDEX(Data!$2:$9996,ROW(AI68)-4,MATCH(AI$5,Data!$2:$2,0)))</f>
        <v>-8.7634962999999996E-2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-3.0219604000000001E-2</v>
      </c>
      <c r="AL68" s="52">
        <f>IF($A68="","",INDEX(Data!$2:$9996,ROW(AL68)-4,MATCH(AL$5,Data!$2:$2,0)))</f>
        <v>1.6769073999999998E-2</v>
      </c>
      <c r="AM68" s="52">
        <f>IF($A68="","",INDEX(Data!$2:$9996,ROW(AM68)-4,MATCH(AM$5,Data!$2:$2,0)))</f>
        <v>2.6314186400000002E-2</v>
      </c>
      <c r="AN68" s="52">
        <f>IF($A68="","",INDEX(Data!$2:$9996,ROW(AN68)-4,MATCH(AN$5,Data!$2:$2,0)))</f>
        <v>-7.3302863999999995E-2</v>
      </c>
      <c r="AO68" s="53"/>
      <c r="AP68" s="52">
        <f>IF($A68="","",INDEX(Data!$2:$9996,ROW(AP68)-4,MATCH(AP$5,Data!$2:$2,0)))</f>
        <v>3.4542616599999999E-2</v>
      </c>
      <c r="AQ68" s="52">
        <f>IF($A68="","",INDEX(Data!$2:$9996,ROW(AQ68)-4,MATCH(AQ$5,Data!$2:$2,0)))</f>
        <v>8.4716595699999994E-2</v>
      </c>
      <c r="AR68" s="52">
        <f>IF($A68="","",INDEX(Data!$2:$9996,ROW(AR68)-4,MATCH(AR$5,Data!$2:$2,0)))</f>
        <v>3.6742433499999998E-2</v>
      </c>
      <c r="AS68" s="52">
        <f>IF($A68="","",INDEX(Data!$2:$9996,ROW(AS68)-4,MATCH(AS$5,Data!$2:$2,0)))</f>
        <v>4.0644213E-3</v>
      </c>
      <c r="AT68" s="52">
        <f>IF($A68="","",INDEX(Data!$2:$9996,ROW(AT68)-4,MATCH(AT$5,Data!$2:$2,0)))</f>
        <v>5.1384981699999999E-2</v>
      </c>
      <c r="AU68" s="53"/>
      <c r="AV68" s="52">
        <f>IF($A68="","",INDEX(Data!$2:$9996,ROW(AV68)-4,MATCH(AV$5,Data!$2:$2,0)))</f>
        <v>1.95355257E-2</v>
      </c>
      <c r="AW68" s="52">
        <f>IF($A68="","",INDEX(Data!$2:$9996,ROW(AW68)-4,MATCH(AW$5,Data!$2:$2,0)))</f>
        <v>9.3857952300000005E-2</v>
      </c>
      <c r="AX68" s="52">
        <f>IF($A68="","",INDEX(Data!$2:$9996,ROW(AX68)-4,MATCH(AX$5,Data!$2:$2,0)))</f>
        <v>0.92868494180000005</v>
      </c>
      <c r="AY68" s="52">
        <f>IF($A68="","",INDEX(Data!$2:$9996,ROW(AY68)-4,MATCH(AY$5,Data!$2:$2,0)))</f>
        <v>3.6742433499999998E-2</v>
      </c>
      <c r="AZ68" s="75">
        <f>IF($A68="","",INDEX(Data!$2:$9996,ROW(AZ68)-4,MATCH(AZ$5,Data!$2:$2,0)))</f>
        <v>2.3749628853</v>
      </c>
    </row>
    <row r="69" spans="1:52" x14ac:dyDescent="0.25">
      <c r="A69" s="23">
        <v>42369</v>
      </c>
      <c r="B69" s="47">
        <f>IF($A69="","",INDEX(Data!$2:$9996,ROW(B69)-4,MATCH(B$5,Data!$2:$2,0)))</f>
        <v>281</v>
      </c>
      <c r="C69" s="48">
        <f>IF($A69="","",INDEX(Data!$2:$9996,ROW(C69)-4,MATCH(C$5,Data!$2:$2,0)))</f>
        <v>8.9943845100000003E-2</v>
      </c>
      <c r="D69" s="49">
        <f>IF($A69="","",INDEX(Data!$2:$9996,ROW(D69)-4,MATCH(D$5,Data!$2:$2,0)))</f>
        <v>3.9614575800000003E-2</v>
      </c>
      <c r="E69" s="49">
        <f>IF($A69="","",INDEX(Data!$2:$9996,ROW(E69)-4,MATCH(E$5,Data!$2:$2,0)))</f>
        <v>5.3747359000000001E-2</v>
      </c>
      <c r="F69" s="53"/>
      <c r="G69" s="62">
        <f>IF($A69="","",INDEX(Data!$2:$9996,ROW(G69)-4,MATCH(G$5,Data!$2:$2,0)))</f>
        <v>113.82599999999999</v>
      </c>
      <c r="H69" s="49">
        <f t="shared" si="5"/>
        <v>9.5486720979360812E-2</v>
      </c>
      <c r="I69" s="62">
        <f>IF($A69="","",INDEX(Data!$2:$9996,ROW(I69)-4,MATCH(I$5,Data!$2:$2,0)))</f>
        <v>55.83</v>
      </c>
      <c r="J69" s="49">
        <f t="shared" si="0"/>
        <v>0.20027088327295792</v>
      </c>
      <c r="K69" s="62">
        <f>IF($A69="","",INDEX(Data!$2:$9996,ROW(K69)-4,MATCH(K$5,Data!$2:$2,0)))</f>
        <v>95.084999999999994</v>
      </c>
      <c r="L69" s="49">
        <f t="shared" si="1"/>
        <v>0.11512457707125129</v>
      </c>
      <c r="M69" s="49">
        <f>IF($A69="","",INDEX(Data!$2:$9996,ROW(M69)-4,MATCH(M$5,Data!$2:$2,0)))</f>
        <v>7.9641930400000005E-2</v>
      </c>
      <c r="N69" s="49">
        <f t="shared" si="2"/>
        <v>8.4678644440113346E-2</v>
      </c>
      <c r="O69" s="53"/>
      <c r="P69" s="62">
        <f>IF($A69="","",INDEX(Data!$2:$9996,ROW(P69)-4,MATCH(P$5,Data!$2:$2,0)))</f>
        <v>1506.2</v>
      </c>
      <c r="Q69" s="49">
        <f>IF($A69="","",INDEX(Data!$2:$9996,ROW(Q69)-4,MATCH(Q$5,Data!$2:$2,0)))</f>
        <v>0.30188927809999999</v>
      </c>
      <c r="R69" s="49">
        <f>IF($A69="","",INDEX(Data!$2:$9996,ROW(R69)-4,MATCH(R$5,Data!$2:$2,0)))</f>
        <v>0.16267487620000001</v>
      </c>
      <c r="S69" s="49">
        <f>IF($A69="","",INDEX(Data!$2:$9996,ROW(S69)-4,MATCH(S$5,Data!$2:$2,0)))</f>
        <v>0.12288252400000001</v>
      </c>
      <c r="T69" s="49">
        <f t="shared" si="6"/>
        <v>1.5446741987543481E-3</v>
      </c>
      <c r="U69" s="49">
        <f>IF($A69="","",INDEX(Data!$2:$9996,ROW(U69)-4,MATCH(U$5,Data!$2:$2,0)))</f>
        <v>1.6062984400000001E-2</v>
      </c>
      <c r="V69" s="49">
        <f>IF($A69="","",INDEX(Data!$2:$9996,ROW(V69)-4,MATCH(V$5,Data!$2:$2,0)))</f>
        <v>2.5490563300000001E-2</v>
      </c>
      <c r="W69" s="53"/>
      <c r="X69" s="55">
        <f>IF($A69="","",INDEX(Data!$2:$9996,ROW(X69)-4,MATCH(X$5,Data!$2:$2,0)))</f>
        <v>81.191745080000004</v>
      </c>
      <c r="Y69" s="56">
        <f>IF($A69="","",INDEX(Data!$2:$9996,ROW(Y69)-4,MATCH(Y$5,Data!$2:$2,0)))</f>
        <v>56.457365003</v>
      </c>
      <c r="Z69" s="56">
        <f>IF($A69="","",INDEX(Data!$2:$9996,ROW(Z69)-4,MATCH(Z$5,Data!$2:$2,0)))</f>
        <v>51.755212172999997</v>
      </c>
      <c r="AA69" s="56">
        <f>IF($A69="","",INDEX(Data!$2:$9996,ROW(AA69)-4,MATCH(AA$5,Data!$2:$2,0)))</f>
        <v>27.020832095999999</v>
      </c>
      <c r="AB69" s="53"/>
      <c r="AC69" s="49">
        <f>IF($A69="","",INDEX(Data!$2:$9996,ROW(AC69)-4,MATCH(AC$5,Data!$2:$2,0)))</f>
        <v>0.12288252400000001</v>
      </c>
      <c r="AD69" s="49">
        <f>IF($A69="","",INDEX(Data!$2:$9996,ROW(AD69)-4,MATCH(AD$5,Data!$2:$2,0)))</f>
        <v>0.13133844789999999</v>
      </c>
      <c r="AE69" s="49">
        <f>IF($A69="","",INDEX(Data!$2:$9996,ROW(AE69)-4,MATCH(AE$5,Data!$2:$2,0)))</f>
        <v>0.15467771229999999</v>
      </c>
      <c r="AF69" s="49">
        <f>IF($A69="","",INDEX(Data!$2:$9996,ROW(AF69)-4,MATCH(AF$5,Data!$2:$2,0)))</f>
        <v>0.14179510179999999</v>
      </c>
      <c r="AG69" s="49">
        <f>IF($A69="","",INDEX(Data!$2:$9996,ROW(AG69)-4,MATCH(AG$5,Data!$2:$2,0)))</f>
        <v>-7.4029677000000002E-2</v>
      </c>
      <c r="AH69" s="49">
        <f>IF($A69="","",INDEX(Data!$2:$9996,ROW(AH69)-4,MATCH(AH$5,Data!$2:$2,0)))</f>
        <v>2.1179880299999999E-2</v>
      </c>
      <c r="AI69" s="49">
        <f>IF($A69="","",INDEX(Data!$2:$9996,ROW(AI69)-4,MATCH(AI$5,Data!$2:$2,0)))</f>
        <v>-8.6982621999999996E-2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-8.4559240000000001E-3</v>
      </c>
      <c r="AL69" s="49">
        <f>IF($A69="","",INDEX(Data!$2:$9996,ROW(AL69)-4,MATCH(AL$5,Data!$2:$2,0)))</f>
        <v>1.6062984400000001E-2</v>
      </c>
      <c r="AM69" s="49">
        <f>IF($A69="","",INDEX(Data!$2:$9996,ROW(AM69)-4,MATCH(AM$5,Data!$2:$2,0)))</f>
        <v>2.5490563300000001E-2</v>
      </c>
      <c r="AN69" s="49">
        <f>IF($A69="","",INDEX(Data!$2:$9996,ROW(AN69)-4,MATCH(AN$5,Data!$2:$2,0)))</f>
        <v>-5.0009471999999999E-2</v>
      </c>
      <c r="AO69" s="53"/>
      <c r="AP69" s="49">
        <f>IF($A69="","",INDEX(Data!$2:$9996,ROW(AP69)-4,MATCH(AP$5,Data!$2:$2,0)))</f>
        <v>4.1275464999999997E-2</v>
      </c>
      <c r="AQ69" s="49">
        <f>IF($A69="","",INDEX(Data!$2:$9996,ROW(AQ69)-4,MATCH(AQ$5,Data!$2:$2,0)))</f>
        <v>8.9943845100000003E-2</v>
      </c>
      <c r="AR69" s="49">
        <f>IF($A69="","",INDEX(Data!$2:$9996,ROW(AR69)-4,MATCH(AR$5,Data!$2:$2,0)))</f>
        <v>3.9614575800000003E-2</v>
      </c>
      <c r="AS69" s="49">
        <f>IF($A69="","",INDEX(Data!$2:$9996,ROW(AS69)-4,MATCH(AS$5,Data!$2:$2,0)))</f>
        <v>4.2217039999999997E-3</v>
      </c>
      <c r="AT69" s="49">
        <f>IF($A69="","",INDEX(Data!$2:$9996,ROW(AT69)-4,MATCH(AT$5,Data!$2:$2,0)))</f>
        <v>5.2505850399999998E-2</v>
      </c>
      <c r="AU69" s="53"/>
      <c r="AV69" s="49">
        <f>IF($A69="","",INDEX(Data!$2:$9996,ROW(AV69)-4,MATCH(AV$5,Data!$2:$2,0)))</f>
        <v>2.08969871E-2</v>
      </c>
      <c r="AW69" s="49">
        <f>IF($A69="","",INDEX(Data!$2:$9996,ROW(AW69)-4,MATCH(AW$5,Data!$2:$2,0)))</f>
        <v>9.1181148200000006E-2</v>
      </c>
      <c r="AX69" s="49">
        <f>IF($A69="","",INDEX(Data!$2:$9996,ROW(AX69)-4,MATCH(AX$5,Data!$2:$2,0)))</f>
        <v>0.94294014820000005</v>
      </c>
      <c r="AY69" s="49">
        <f>IF($A69="","",INDEX(Data!$2:$9996,ROW(AY69)-4,MATCH(AY$5,Data!$2:$2,0)))</f>
        <v>3.9614575800000003E-2</v>
      </c>
      <c r="AZ69" s="76">
        <f>IF($A69="","",INDEX(Data!$2:$9996,ROW(AZ69)-4,MATCH(AZ$5,Data!$2:$2,0)))</f>
        <v>2.3961728474999999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288</v>
      </c>
      <c r="C70" s="51">
        <f>IF($A70="","",INDEX(Data!$2:$9996,ROW(C70)-4,MATCH(C$5,Data!$2:$2,0)))</f>
        <v>9.44571991E-2</v>
      </c>
      <c r="D70" s="52">
        <f>IF($A70="","",INDEX(Data!$2:$9996,ROW(D70)-4,MATCH(D$5,Data!$2:$2,0)))</f>
        <v>3.5725432699999997E-2</v>
      </c>
      <c r="E70" s="52">
        <f>IF($A70="","",INDEX(Data!$2:$9996,ROW(E70)-4,MATCH(E$5,Data!$2:$2,0)))</f>
        <v>5.1783571600000002E-2</v>
      </c>
      <c r="F70" s="53"/>
      <c r="G70" s="61">
        <f>IF($A70="","",INDEX(Data!$2:$9996,ROW(G70)-4,MATCH(G$5,Data!$2:$2,0)))</f>
        <v>111.76300000000001</v>
      </c>
      <c r="H70" s="52">
        <f t="shared" si="5"/>
        <v>-1.8124154411118622E-2</v>
      </c>
      <c r="I70" s="61">
        <f>IF($A70="","",INDEX(Data!$2:$9996,ROW(I70)-4,MATCH(I$5,Data!$2:$2,0)))</f>
        <v>54.924999999999997</v>
      </c>
      <c r="J70" s="52">
        <f t="shared" si="0"/>
        <v>-1.6209922980476466E-2</v>
      </c>
      <c r="K70" s="61">
        <f>IF($A70="","",INDEX(Data!$2:$9996,ROW(K70)-4,MATCH(K$5,Data!$2:$2,0)))</f>
        <v>86.802000000000007</v>
      </c>
      <c r="L70" s="52">
        <f t="shared" si="1"/>
        <v>-8.7111531787348026E-2</v>
      </c>
      <c r="M70" s="52">
        <f>IF($A70="","",INDEX(Data!$2:$9996,ROW(M70)-4,MATCH(M$5,Data!$2:$2,0)))</f>
        <v>7.0168456700000006E-2</v>
      </c>
      <c r="N70" s="52">
        <f t="shared" si="2"/>
        <v>-0.11895082970012989</v>
      </c>
      <c r="O70" s="53"/>
      <c r="P70" s="61">
        <f>IF($A70="","",INDEX(Data!$2:$9996,ROW(P70)-4,MATCH(P$5,Data!$2:$2,0)))</f>
        <v>1449.8675000000001</v>
      </c>
      <c r="Q70" s="52">
        <f>IF($A70="","",INDEX(Data!$2:$9996,ROW(Q70)-4,MATCH(Q$5,Data!$2:$2,0)))</f>
        <v>0.29302700520000002</v>
      </c>
      <c r="R70" s="52">
        <f>IF($A70="","",INDEX(Data!$2:$9996,ROW(R70)-4,MATCH(R$5,Data!$2:$2,0)))</f>
        <v>0.1624690094</v>
      </c>
      <c r="S70" s="52">
        <f>IF($A70="","",INDEX(Data!$2:$9996,ROW(S70)-4,MATCH(S$5,Data!$2:$2,0)))</f>
        <v>0.12012057719999999</v>
      </c>
      <c r="T70" s="52">
        <f t="shared" si="6"/>
        <v>-3.7400411631921378E-2</v>
      </c>
      <c r="U70" s="52">
        <f>IF($A70="","",INDEX(Data!$2:$9996,ROW(U70)-4,MATCH(U$5,Data!$2:$2,0)))</f>
        <v>1.5459029500000001E-2</v>
      </c>
      <c r="V70" s="52">
        <f>IF($A70="","",INDEX(Data!$2:$9996,ROW(V70)-4,MATCH(V$5,Data!$2:$2,0)))</f>
        <v>2.5857825500000001E-2</v>
      </c>
      <c r="W70" s="53"/>
      <c r="X70" s="59">
        <f>IF($A70="","",INDEX(Data!$2:$9996,ROW(X70)-4,MATCH(X$5,Data!$2:$2,0)))</f>
        <v>81.683799680000007</v>
      </c>
      <c r="Y70" s="54">
        <f>IF($A70="","",INDEX(Data!$2:$9996,ROW(Y70)-4,MATCH(Y$5,Data!$2:$2,0)))</f>
        <v>57.936492383999997</v>
      </c>
      <c r="Z70" s="54">
        <f>IF($A70="","",INDEX(Data!$2:$9996,ROW(Z70)-4,MATCH(Z$5,Data!$2:$2,0)))</f>
        <v>51.80800309</v>
      </c>
      <c r="AA70" s="54">
        <f>IF($A70="","",INDEX(Data!$2:$9996,ROW(AA70)-4,MATCH(AA$5,Data!$2:$2,0)))</f>
        <v>28.060695794000001</v>
      </c>
      <c r="AB70" s="53"/>
      <c r="AC70" s="51">
        <f>IF($A70="","",INDEX(Data!$2:$9996,ROW(AC70)-4,MATCH(AC$5,Data!$2:$2,0)))</f>
        <v>0.12012057719999999</v>
      </c>
      <c r="AD70" s="52">
        <f>IF($A70="","",INDEX(Data!$2:$9996,ROW(AD70)-4,MATCH(AD$5,Data!$2:$2,0)))</f>
        <v>0.1402345005</v>
      </c>
      <c r="AE70" s="52">
        <f>IF($A70="","",INDEX(Data!$2:$9996,ROW(AE70)-4,MATCH(AE$5,Data!$2:$2,0)))</f>
        <v>0.15873011610000001</v>
      </c>
      <c r="AF70" s="52">
        <f>IF($A70="","",INDEX(Data!$2:$9996,ROW(AF70)-4,MATCH(AF$5,Data!$2:$2,0)))</f>
        <v>0.1419397345</v>
      </c>
      <c r="AG70" s="52">
        <f>IF($A70="","",INDEX(Data!$2:$9996,ROW(AG70)-4,MATCH(AG$5,Data!$2:$2,0)))</f>
        <v>-7.6878618999999995E-2</v>
      </c>
      <c r="AH70" s="52">
        <f>IF($A70="","",INDEX(Data!$2:$9996,ROW(AH70)-4,MATCH(AH$5,Data!$2:$2,0)))</f>
        <v>2.13833805E-2</v>
      </c>
      <c r="AI70" s="52">
        <f>IF($A70="","",INDEX(Data!$2:$9996,ROW(AI70)-4,MATCH(AI$5,Data!$2:$2,0)))</f>
        <v>-8.3889140000000001E-2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-2.0113922999999999E-2</v>
      </c>
      <c r="AL70" s="52">
        <f>IF($A70="","",INDEX(Data!$2:$9996,ROW(AL70)-4,MATCH(AL$5,Data!$2:$2,0)))</f>
        <v>1.5459029500000001E-2</v>
      </c>
      <c r="AM70" s="52">
        <f>IF($A70="","",INDEX(Data!$2:$9996,ROW(AM70)-4,MATCH(AM$5,Data!$2:$2,0)))</f>
        <v>2.5857825500000001E-2</v>
      </c>
      <c r="AN70" s="52">
        <f>IF($A70="","",INDEX(Data!$2:$9996,ROW(AN70)-4,MATCH(AN$5,Data!$2:$2,0)))</f>
        <v>-6.1430777999999998E-2</v>
      </c>
      <c r="AO70" s="53"/>
      <c r="AP70" s="52">
        <f>IF($A70="","",INDEX(Data!$2:$9996,ROW(AP70)-4,MATCH(AP$5,Data!$2:$2,0)))</f>
        <v>4.6552021399999997E-2</v>
      </c>
      <c r="AQ70" s="52">
        <f>IF($A70="","",INDEX(Data!$2:$9996,ROW(AQ70)-4,MATCH(AQ$5,Data!$2:$2,0)))</f>
        <v>9.44571991E-2</v>
      </c>
      <c r="AR70" s="52">
        <f>IF($A70="","",INDEX(Data!$2:$9996,ROW(AR70)-4,MATCH(AR$5,Data!$2:$2,0)))</f>
        <v>3.5725432699999997E-2</v>
      </c>
      <c r="AS70" s="52">
        <f>IF($A70="","",INDEX(Data!$2:$9996,ROW(AS70)-4,MATCH(AS$5,Data!$2:$2,0)))</f>
        <v>4.6810556999999997E-3</v>
      </c>
      <c r="AT70" s="52">
        <f>IF($A70="","",INDEX(Data!$2:$9996,ROW(AT70)-4,MATCH(AT$5,Data!$2:$2,0)))</f>
        <v>5.2530528600000001E-2</v>
      </c>
      <c r="AU70" s="53"/>
      <c r="AV70" s="52">
        <f>IF($A70="","",INDEX(Data!$2:$9996,ROW(AV70)-4,MATCH(AV$5,Data!$2:$2,0)))</f>
        <v>1.99725839E-2</v>
      </c>
      <c r="AW70" s="52">
        <f>IF($A70="","",INDEX(Data!$2:$9996,ROW(AW70)-4,MATCH(AW$5,Data!$2:$2,0)))</f>
        <v>7.7270439600000004E-2</v>
      </c>
      <c r="AX70" s="52">
        <f>IF($A70="","",INDEX(Data!$2:$9996,ROW(AX70)-4,MATCH(AX$5,Data!$2:$2,0)))</f>
        <v>0.95345570550000003</v>
      </c>
      <c r="AY70" s="52">
        <f>IF($A70="","",INDEX(Data!$2:$9996,ROW(AY70)-4,MATCH(AY$5,Data!$2:$2,0)))</f>
        <v>3.5725432699999997E-2</v>
      </c>
      <c r="AZ70" s="75">
        <f>IF($A70="","",INDEX(Data!$2:$9996,ROW(AZ70)-4,MATCH(AZ$5,Data!$2:$2,0)))</f>
        <v>2.3470908313000001</v>
      </c>
    </row>
    <row r="71" spans="1:52" x14ac:dyDescent="0.25">
      <c r="A71" s="23">
        <v>42551</v>
      </c>
      <c r="B71" s="47">
        <f>IF($A71="","",INDEX(Data!$2:$9996,ROW(B71)-4,MATCH(B$5,Data!$2:$2,0)))</f>
        <v>283</v>
      </c>
      <c r="C71" s="48">
        <f>IF($A71="","",INDEX(Data!$2:$9996,ROW(C71)-4,MATCH(C$5,Data!$2:$2,0)))</f>
        <v>9.2322386199999995E-2</v>
      </c>
      <c r="D71" s="49">
        <f>IF($A71="","",INDEX(Data!$2:$9996,ROW(D71)-4,MATCH(D$5,Data!$2:$2,0)))</f>
        <v>3.83153413E-2</v>
      </c>
      <c r="E71" s="49">
        <f>IF($A71="","",INDEX(Data!$2:$9996,ROW(E71)-4,MATCH(E$5,Data!$2:$2,0)))</f>
        <v>5.6397651200000003E-2</v>
      </c>
      <c r="F71" s="53"/>
      <c r="G71" s="62">
        <f>IF($A71="","",INDEX(Data!$2:$9996,ROW(G71)-4,MATCH(G$5,Data!$2:$2,0)))</f>
        <v>121.88200000000001</v>
      </c>
      <c r="H71" s="49">
        <f t="shared" si="5"/>
        <v>9.0539802975940151E-2</v>
      </c>
      <c r="I71" s="62">
        <f>IF($A71="","",INDEX(Data!$2:$9996,ROW(I71)-4,MATCH(I$5,Data!$2:$2,0)))</f>
        <v>67.400000000000006</v>
      </c>
      <c r="J71" s="49">
        <f t="shared" ref="J71:J119" si="7">IF($A71="","",(I71-I70)/I70)</f>
        <v>0.22712790168411487</v>
      </c>
      <c r="K71" s="62">
        <f>IF($A71="","",INDEX(Data!$2:$9996,ROW(K71)-4,MATCH(K$5,Data!$2:$2,0)))</f>
        <v>91.498000000000005</v>
      </c>
      <c r="L71" s="49">
        <f t="shared" ref="L71:L119" si="8">IF($A71="","",(K71-K70)/K70)</f>
        <v>5.4100135941568137E-2</v>
      </c>
      <c r="M71" s="49">
        <f>IF($A71="","",INDEX(Data!$2:$9996,ROW(M71)-4,MATCH(M$5,Data!$2:$2,0)))</f>
        <v>7.7614257699999994E-2</v>
      </c>
      <c r="N71" s="49">
        <f t="shared" ref="N71:N119" si="9">IF($A71="","",(M71-M70)/M70)</f>
        <v>0.10611322166930297</v>
      </c>
      <c r="O71" s="53"/>
      <c r="P71" s="62">
        <f>IF($A71="","",INDEX(Data!$2:$9996,ROW(P71)-4,MATCH(P$5,Data!$2:$2,0)))</f>
        <v>1481.424</v>
      </c>
      <c r="Q71" s="49">
        <f>IF($A71="","",INDEX(Data!$2:$9996,ROW(Q71)-4,MATCH(Q$5,Data!$2:$2,0)))</f>
        <v>0.29576160610000002</v>
      </c>
      <c r="R71" s="49">
        <f>IF($A71="","",INDEX(Data!$2:$9996,ROW(R71)-4,MATCH(R$5,Data!$2:$2,0)))</f>
        <v>0.16410848510000001</v>
      </c>
      <c r="S71" s="49">
        <f>IF($A71="","",INDEX(Data!$2:$9996,ROW(S71)-4,MATCH(S$5,Data!$2:$2,0)))</f>
        <v>0.1241814371</v>
      </c>
      <c r="T71" s="49">
        <f t="shared" ref="T71:T102" si="10">IF($A71="","",(P71-P70)/P70)</f>
        <v>2.1765092327402272E-2</v>
      </c>
      <c r="U71" s="49">
        <f>IF($A71="","",INDEX(Data!$2:$9996,ROW(U71)-4,MATCH(U$5,Data!$2:$2,0)))</f>
        <v>1.5851538299999999E-2</v>
      </c>
      <c r="V71" s="49">
        <f>IF($A71="","",INDEX(Data!$2:$9996,ROW(V71)-4,MATCH(V$5,Data!$2:$2,0)))</f>
        <v>2.5660664100000001E-2</v>
      </c>
      <c r="W71" s="53"/>
      <c r="X71" s="60">
        <f>IF($A71="","",INDEX(Data!$2:$9996,ROW(X71)-4,MATCH(X$5,Data!$2:$2,0)))</f>
        <v>79.852832066000005</v>
      </c>
      <c r="Y71" s="56">
        <f>IF($A71="","",INDEX(Data!$2:$9996,ROW(Y71)-4,MATCH(Y$5,Data!$2:$2,0)))</f>
        <v>58.122282609000003</v>
      </c>
      <c r="Z71" s="56">
        <f>IF($A71="","",INDEX(Data!$2:$9996,ROW(Z71)-4,MATCH(Z$5,Data!$2:$2,0)))</f>
        <v>51.187395721000001</v>
      </c>
      <c r="AA71" s="56">
        <f>IF($A71="","",INDEX(Data!$2:$9996,ROW(AA71)-4,MATCH(AA$5,Data!$2:$2,0)))</f>
        <v>29.456846262999999</v>
      </c>
      <c r="AB71" s="53"/>
      <c r="AC71" s="48">
        <f>IF($A71="","",INDEX(Data!$2:$9996,ROW(AC71)-4,MATCH(AC$5,Data!$2:$2,0)))</f>
        <v>0.1241814371</v>
      </c>
      <c r="AD71" s="49">
        <f>IF($A71="","",INDEX(Data!$2:$9996,ROW(AD71)-4,MATCH(AD$5,Data!$2:$2,0)))</f>
        <v>0.14293704909999999</v>
      </c>
      <c r="AE71" s="49">
        <f>IF($A71="","",INDEX(Data!$2:$9996,ROW(AE71)-4,MATCH(AE$5,Data!$2:$2,0)))</f>
        <v>0.15923913040000001</v>
      </c>
      <c r="AF71" s="49">
        <f>IF($A71="","",INDEX(Data!$2:$9996,ROW(AF71)-4,MATCH(AF$5,Data!$2:$2,0)))</f>
        <v>0.14023944029999999</v>
      </c>
      <c r="AG71" s="49">
        <f>IF($A71="","",INDEX(Data!$2:$9996,ROW(AG71)-4,MATCH(AG$5,Data!$2:$2,0)))</f>
        <v>-8.0703687999999996E-2</v>
      </c>
      <c r="AH71" s="49">
        <f>IF($A71="","",INDEX(Data!$2:$9996,ROW(AH71)-4,MATCH(AH$5,Data!$2:$2,0)))</f>
        <v>2.0542580500000001E-2</v>
      </c>
      <c r="AI71" s="49">
        <f>IF($A71="","",INDEX(Data!$2:$9996,ROW(AI71)-4,MATCH(AI$5,Data!$2:$2,0)))</f>
        <v>-8.6415713000000005E-2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-1.8755612000000001E-2</v>
      </c>
      <c r="AL71" s="49">
        <f>IF($A71="","",INDEX(Data!$2:$9996,ROW(AL71)-4,MATCH(AL$5,Data!$2:$2,0)))</f>
        <v>1.5851538299999999E-2</v>
      </c>
      <c r="AM71" s="49">
        <f>IF($A71="","",INDEX(Data!$2:$9996,ROW(AM71)-4,MATCH(AM$5,Data!$2:$2,0)))</f>
        <v>2.5660664100000001E-2</v>
      </c>
      <c r="AN71" s="49">
        <f>IF($A71="","",INDEX(Data!$2:$9996,ROW(AN71)-4,MATCH(AN$5,Data!$2:$2,0)))</f>
        <v>-6.0267814000000003E-2</v>
      </c>
      <c r="AO71" s="53"/>
      <c r="AP71" s="49">
        <f>IF($A71="","",INDEX(Data!$2:$9996,ROW(AP71)-4,MATCH(AP$5,Data!$2:$2,0)))</f>
        <v>4.9671062199999998E-2</v>
      </c>
      <c r="AQ71" s="49">
        <f>IF($A71="","",INDEX(Data!$2:$9996,ROW(AQ71)-4,MATCH(AQ$5,Data!$2:$2,0)))</f>
        <v>9.2322386199999995E-2</v>
      </c>
      <c r="AR71" s="49">
        <f>IF($A71="","",INDEX(Data!$2:$9996,ROW(AR71)-4,MATCH(AR$5,Data!$2:$2,0)))</f>
        <v>3.83153413E-2</v>
      </c>
      <c r="AS71" s="49">
        <f>IF($A71="","",INDEX(Data!$2:$9996,ROW(AS71)-4,MATCH(AS$5,Data!$2:$2,0)))</f>
        <v>4.1162311000000002E-3</v>
      </c>
      <c r="AT71" s="49">
        <f>IF($A71="","",INDEX(Data!$2:$9996,ROW(AT71)-4,MATCH(AT$5,Data!$2:$2,0)))</f>
        <v>5.4140117699999997E-2</v>
      </c>
      <c r="AU71" s="53"/>
      <c r="AV71" s="49">
        <f>IF($A71="","",INDEX(Data!$2:$9996,ROW(AV71)-4,MATCH(AV$5,Data!$2:$2,0)))</f>
        <v>1.9994596100000001E-2</v>
      </c>
      <c r="AW71" s="49">
        <f>IF($A71="","",INDEX(Data!$2:$9996,ROW(AW71)-4,MATCH(AW$5,Data!$2:$2,0)))</f>
        <v>8.3042135000000003E-2</v>
      </c>
      <c r="AX71" s="49">
        <f>IF($A71="","",INDEX(Data!$2:$9996,ROW(AX71)-4,MATCH(AX$5,Data!$2:$2,0)))</f>
        <v>0.9411435843</v>
      </c>
      <c r="AY71" s="49">
        <f>IF($A71="","",INDEX(Data!$2:$9996,ROW(AY71)-4,MATCH(AY$5,Data!$2:$2,0)))</f>
        <v>3.83153413E-2</v>
      </c>
      <c r="AZ71" s="76">
        <f>IF($A71="","",INDEX(Data!$2:$9996,ROW(AZ71)-4,MATCH(AZ$5,Data!$2:$2,0)))</f>
        <v>2.3521188144999998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286</v>
      </c>
      <c r="C72" s="51">
        <f>IF($A72="","",INDEX(Data!$2:$9996,ROW(C72)-4,MATCH(C$5,Data!$2:$2,0)))</f>
        <v>9.4620543000000001E-2</v>
      </c>
      <c r="D72" s="52">
        <f>IF($A72="","",INDEX(Data!$2:$9996,ROW(D72)-4,MATCH(D$5,Data!$2:$2,0)))</f>
        <v>3.6652614200000003E-2</v>
      </c>
      <c r="E72" s="52">
        <f>IF($A72="","",INDEX(Data!$2:$9996,ROW(E72)-4,MATCH(E$5,Data!$2:$2,0)))</f>
        <v>5.5472302199999997E-2</v>
      </c>
      <c r="F72" s="53"/>
      <c r="G72" s="61">
        <f>IF($A72="","",INDEX(Data!$2:$9996,ROW(G72)-4,MATCH(G$5,Data!$2:$2,0)))</f>
        <v>128.541</v>
      </c>
      <c r="H72" s="52">
        <f t="shared" ref="H72:H119" si="11">IF($A72="","",(G72-G71)/G71)</f>
        <v>5.4634810718563791E-2</v>
      </c>
      <c r="I72" s="61">
        <f>IF($A72="","",INDEX(Data!$2:$9996,ROW(I72)-4,MATCH(I$5,Data!$2:$2,0)))</f>
        <v>64.620500000000007</v>
      </c>
      <c r="J72" s="52">
        <f t="shared" si="7"/>
        <v>-4.1238872403560806E-2</v>
      </c>
      <c r="K72" s="61">
        <f>IF($A72="","",INDEX(Data!$2:$9996,ROW(K72)-4,MATCH(K$5,Data!$2:$2,0)))</f>
        <v>95.405000000000001</v>
      </c>
      <c r="L72" s="52">
        <f t="shared" si="8"/>
        <v>4.2700386893702556E-2</v>
      </c>
      <c r="M72" s="52">
        <f>IF($A72="","",INDEX(Data!$2:$9996,ROW(M72)-4,MATCH(M$5,Data!$2:$2,0)))</f>
        <v>7.8553736200000002E-2</v>
      </c>
      <c r="N72" s="52">
        <f t="shared" si="9"/>
        <v>1.2104457709707727E-2</v>
      </c>
      <c r="O72" s="53"/>
      <c r="P72" s="61">
        <f>IF($A72="","",INDEX(Data!$2:$9996,ROW(P72)-4,MATCH(P$5,Data!$2:$2,0)))</f>
        <v>1477.8995</v>
      </c>
      <c r="Q72" s="52">
        <f>IF($A72="","",INDEX(Data!$2:$9996,ROW(Q72)-4,MATCH(Q$5,Data!$2:$2,0)))</f>
        <v>0.29974654979999998</v>
      </c>
      <c r="R72" s="52">
        <f>IF($A72="","",INDEX(Data!$2:$9996,ROW(R72)-4,MATCH(R$5,Data!$2:$2,0)))</f>
        <v>0.16507857849999999</v>
      </c>
      <c r="S72" s="52">
        <f>IF($A72="","",INDEX(Data!$2:$9996,ROW(S72)-4,MATCH(S$5,Data!$2:$2,0)))</f>
        <v>0.12233743900000001</v>
      </c>
      <c r="T72" s="52">
        <f t="shared" si="10"/>
        <v>-2.3791298102366298E-3</v>
      </c>
      <c r="U72" s="52">
        <f>IF($A72="","",INDEX(Data!$2:$9996,ROW(U72)-4,MATCH(U$5,Data!$2:$2,0)))</f>
        <v>1.61857392E-2</v>
      </c>
      <c r="V72" s="52">
        <f>IF($A72="","",INDEX(Data!$2:$9996,ROW(V72)-4,MATCH(V$5,Data!$2:$2,0)))</f>
        <v>2.7009280100000001E-2</v>
      </c>
      <c r="W72" s="53"/>
      <c r="X72" s="59">
        <f>IF($A72="","",INDEX(Data!$2:$9996,ROW(X72)-4,MATCH(X$5,Data!$2:$2,0)))</f>
        <v>81.069067883000002</v>
      </c>
      <c r="Y72" s="54">
        <f>IF($A72="","",INDEX(Data!$2:$9996,ROW(Y72)-4,MATCH(Y$5,Data!$2:$2,0)))</f>
        <v>57.657415479999997</v>
      </c>
      <c r="Z72" s="54">
        <f>IF($A72="","",INDEX(Data!$2:$9996,ROW(Z72)-4,MATCH(Z$5,Data!$2:$2,0)))</f>
        <v>51.851561765</v>
      </c>
      <c r="AA72" s="54">
        <f>IF($A72="","",INDEX(Data!$2:$9996,ROW(AA72)-4,MATCH(AA$5,Data!$2:$2,0)))</f>
        <v>28.439909361000002</v>
      </c>
      <c r="AB72" s="53"/>
      <c r="AC72" s="51">
        <f>IF($A72="","",INDEX(Data!$2:$9996,ROW(AC72)-4,MATCH(AC$5,Data!$2:$2,0)))</f>
        <v>0.12233743900000001</v>
      </c>
      <c r="AD72" s="52">
        <f>IF($A72="","",INDEX(Data!$2:$9996,ROW(AD72)-4,MATCH(AD$5,Data!$2:$2,0)))</f>
        <v>0.14080169200000001</v>
      </c>
      <c r="AE72" s="52">
        <f>IF($A72="","",INDEX(Data!$2:$9996,ROW(AE72)-4,MATCH(AE$5,Data!$2:$2,0)))</f>
        <v>0.15796552189999999</v>
      </c>
      <c r="AF72" s="52">
        <f>IF($A72="","",INDEX(Data!$2:$9996,ROW(AF72)-4,MATCH(AF$5,Data!$2:$2,0)))</f>
        <v>0.1420590733</v>
      </c>
      <c r="AG72" s="52">
        <f>IF($A72="","",INDEX(Data!$2:$9996,ROW(AG72)-4,MATCH(AG$5,Data!$2:$2,0)))</f>
        <v>-7.7917559999999997E-2</v>
      </c>
      <c r="AH72" s="52">
        <f>IF($A72="","",INDEX(Data!$2:$9996,ROW(AH72)-4,MATCH(AH$5,Data!$2:$2,0)))</f>
        <v>2.0123040700000001E-2</v>
      </c>
      <c r="AI72" s="52">
        <f>IF($A72="","",INDEX(Data!$2:$9996,ROW(AI72)-4,MATCH(AI$5,Data!$2:$2,0)))</f>
        <v>-9.0746017999999998E-2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-1.8464253E-2</v>
      </c>
      <c r="AL72" s="52">
        <f>IF($A72="","",INDEX(Data!$2:$9996,ROW(AL72)-4,MATCH(AL$5,Data!$2:$2,0)))</f>
        <v>1.61857392E-2</v>
      </c>
      <c r="AM72" s="52">
        <f>IF($A72="","",INDEX(Data!$2:$9996,ROW(AM72)-4,MATCH(AM$5,Data!$2:$2,0)))</f>
        <v>2.7009280100000001E-2</v>
      </c>
      <c r="AN72" s="52">
        <f>IF($A72="","",INDEX(Data!$2:$9996,ROW(AN72)-4,MATCH(AN$5,Data!$2:$2,0)))</f>
        <v>-6.1659272000000001E-2</v>
      </c>
      <c r="AO72" s="53"/>
      <c r="AP72" s="52">
        <f>IF($A72="","",INDEX(Data!$2:$9996,ROW(AP72)-4,MATCH(AP$5,Data!$2:$2,0)))</f>
        <v>4.89875595E-2</v>
      </c>
      <c r="AQ72" s="52">
        <f>IF($A72="","",INDEX(Data!$2:$9996,ROW(AQ72)-4,MATCH(AQ$5,Data!$2:$2,0)))</f>
        <v>9.4620543000000001E-2</v>
      </c>
      <c r="AR72" s="52">
        <f>IF($A72="","",INDEX(Data!$2:$9996,ROW(AR72)-4,MATCH(AR$5,Data!$2:$2,0)))</f>
        <v>3.6652614200000003E-2</v>
      </c>
      <c r="AS72" s="52">
        <f>IF($A72="","",INDEX(Data!$2:$9996,ROW(AS72)-4,MATCH(AS$5,Data!$2:$2,0)))</f>
        <v>3.6596668000000001E-3</v>
      </c>
      <c r="AT72" s="52">
        <f>IF($A72="","",INDEX(Data!$2:$9996,ROW(AT72)-4,MATCH(AT$5,Data!$2:$2,0)))</f>
        <v>5.2419765700000003E-2</v>
      </c>
      <c r="AU72" s="53"/>
      <c r="AV72" s="52">
        <f>IF($A72="","",INDEX(Data!$2:$9996,ROW(AV72)-4,MATCH(AV$5,Data!$2:$2,0)))</f>
        <v>1.8766022199999999E-2</v>
      </c>
      <c r="AW72" s="52">
        <f>IF($A72="","",INDEX(Data!$2:$9996,ROW(AW72)-4,MATCH(AW$5,Data!$2:$2,0)))</f>
        <v>8.5143467400000006E-2</v>
      </c>
      <c r="AX72" s="52">
        <f>IF($A72="","",INDEX(Data!$2:$9996,ROW(AX72)-4,MATCH(AX$5,Data!$2:$2,0)))</f>
        <v>0.92935047630000001</v>
      </c>
      <c r="AY72" s="52">
        <f>IF($A72="","",INDEX(Data!$2:$9996,ROW(AY72)-4,MATCH(AY$5,Data!$2:$2,0)))</f>
        <v>3.6652614200000003E-2</v>
      </c>
      <c r="AZ72" s="75">
        <f>IF($A72="","",INDEX(Data!$2:$9996,ROW(AZ72)-4,MATCH(AZ$5,Data!$2:$2,0)))</f>
        <v>2.3710019362999999</v>
      </c>
    </row>
    <row r="73" spans="1:52" x14ac:dyDescent="0.25">
      <c r="A73" s="23">
        <v>42735</v>
      </c>
      <c r="B73" s="47">
        <f>IF($A73="","",INDEX(Data!$2:$9996,ROW(B73)-4,MATCH(B$5,Data!$2:$2,0)))</f>
        <v>283</v>
      </c>
      <c r="C73" s="48">
        <f>IF($A73="","",INDEX(Data!$2:$9996,ROW(C73)-4,MATCH(C$5,Data!$2:$2,0)))</f>
        <v>9.0220045299999996E-2</v>
      </c>
      <c r="D73" s="49">
        <f>IF($A73="","",INDEX(Data!$2:$9996,ROW(D73)-4,MATCH(D$5,Data!$2:$2,0)))</f>
        <v>3.8002856500000001E-2</v>
      </c>
      <c r="E73" s="49">
        <f>IF($A73="","",INDEX(Data!$2:$9996,ROW(E73)-4,MATCH(E$5,Data!$2:$2,0)))</f>
        <v>5.54834243E-2</v>
      </c>
      <c r="F73" s="53"/>
      <c r="G73" s="62">
        <f>IF($A73="","",INDEX(Data!$2:$9996,ROW(G73)-4,MATCH(G$5,Data!$2:$2,0)))</f>
        <v>122.532</v>
      </c>
      <c r="H73" s="49">
        <f t="shared" si="11"/>
        <v>-4.6747730296170097E-2</v>
      </c>
      <c r="I73" s="62">
        <f>IF($A73="","",INDEX(Data!$2:$9996,ROW(I73)-4,MATCH(I$5,Data!$2:$2,0)))</f>
        <v>67.102999999999994</v>
      </c>
      <c r="J73" s="49">
        <f t="shared" si="7"/>
        <v>3.8416601542853847E-2</v>
      </c>
      <c r="K73" s="62">
        <f>IF($A73="","",INDEX(Data!$2:$9996,ROW(K73)-4,MATCH(K$5,Data!$2:$2,0)))</f>
        <v>98.72</v>
      </c>
      <c r="L73" s="49">
        <f t="shared" si="8"/>
        <v>3.4746606571982579E-2</v>
      </c>
      <c r="M73" s="49">
        <f>IF($A73="","",INDEX(Data!$2:$9996,ROW(M73)-4,MATCH(M$5,Data!$2:$2,0)))</f>
        <v>8.8943505300000003E-2</v>
      </c>
      <c r="N73" s="49">
        <f t="shared" si="9"/>
        <v>0.13226320736097594</v>
      </c>
      <c r="O73" s="53"/>
      <c r="P73" s="62">
        <f>IF($A73="","",INDEX(Data!$2:$9996,ROW(P73)-4,MATCH(P$5,Data!$2:$2,0)))</f>
        <v>1494.1</v>
      </c>
      <c r="Q73" s="49">
        <f>IF($A73="","",INDEX(Data!$2:$9996,ROW(Q73)-4,MATCH(Q$5,Data!$2:$2,0)))</f>
        <v>0.30101961090000001</v>
      </c>
      <c r="R73" s="49">
        <f>IF($A73="","",INDEX(Data!$2:$9996,ROW(R73)-4,MATCH(R$5,Data!$2:$2,0)))</f>
        <v>0.16828236730000001</v>
      </c>
      <c r="S73" s="49">
        <f>IF($A73="","",INDEX(Data!$2:$9996,ROW(S73)-4,MATCH(S$5,Data!$2:$2,0)))</f>
        <v>0.1251330259</v>
      </c>
      <c r="T73" s="49">
        <f t="shared" si="10"/>
        <v>1.0961841451330025E-2</v>
      </c>
      <c r="U73" s="49">
        <f>IF($A73="","",INDEX(Data!$2:$9996,ROW(U73)-4,MATCH(U$5,Data!$2:$2,0)))</f>
        <v>1.7369216E-2</v>
      </c>
      <c r="V73" s="49">
        <f>IF($A73="","",INDEX(Data!$2:$9996,ROW(V73)-4,MATCH(V$5,Data!$2:$2,0)))</f>
        <v>2.7123675900000001E-2</v>
      </c>
      <c r="W73" s="53"/>
      <c r="X73" s="55">
        <f>IF($A73="","",INDEX(Data!$2:$9996,ROW(X73)-4,MATCH(X$5,Data!$2:$2,0)))</f>
        <v>78.732756175000006</v>
      </c>
      <c r="Y73" s="56">
        <f>IF($A73="","",INDEX(Data!$2:$9996,ROW(Y73)-4,MATCH(Y$5,Data!$2:$2,0)))</f>
        <v>57.014551783000002</v>
      </c>
      <c r="Z73" s="56">
        <f>IF($A73="","",INDEX(Data!$2:$9996,ROW(Z73)-4,MATCH(Z$5,Data!$2:$2,0)))</f>
        <v>50.295403172999997</v>
      </c>
      <c r="AA73" s="56">
        <f>IF($A73="","",INDEX(Data!$2:$9996,ROW(AA73)-4,MATCH(AA$5,Data!$2:$2,0)))</f>
        <v>28.577198781</v>
      </c>
      <c r="AB73" s="53"/>
      <c r="AC73" s="49">
        <f>IF($A73="","",INDEX(Data!$2:$9996,ROW(AC73)-4,MATCH(AC$5,Data!$2:$2,0)))</f>
        <v>0.1251330259</v>
      </c>
      <c r="AD73" s="49">
        <f>IF($A73="","",INDEX(Data!$2:$9996,ROW(AD73)-4,MATCH(AD$5,Data!$2:$2,0)))</f>
        <v>0.1283653749</v>
      </c>
      <c r="AE73" s="49">
        <f>IF($A73="","",INDEX(Data!$2:$9996,ROW(AE73)-4,MATCH(AE$5,Data!$2:$2,0)))</f>
        <v>0.1562042515</v>
      </c>
      <c r="AF73" s="49">
        <f>IF($A73="","",INDEX(Data!$2:$9996,ROW(AF73)-4,MATCH(AF$5,Data!$2:$2,0)))</f>
        <v>0.13779562510000001</v>
      </c>
      <c r="AG73" s="49">
        <f>IF($A73="","",INDEX(Data!$2:$9996,ROW(AG73)-4,MATCH(AG$5,Data!$2:$2,0)))</f>
        <v>-7.8293694999999996E-2</v>
      </c>
      <c r="AH73" s="49">
        <f>IF($A73="","",INDEX(Data!$2:$9996,ROW(AH73)-4,MATCH(AH$5,Data!$2:$2,0)))</f>
        <v>1.8056489799999999E-2</v>
      </c>
      <c r="AI73" s="49">
        <f>IF($A73="","",INDEX(Data!$2:$9996,ROW(AI73)-4,MATCH(AI$5,Data!$2:$2,0)))</f>
        <v>-8.8829311999999994E-2</v>
      </c>
      <c r="AJ73" s="49">
        <f>IF($A73="","",INDEX(Data!$2:$9996,ROW(AJ73)-4,MATCH(AJ$5,Data!$2:$2,0)))</f>
        <v>-6.9837800000000004E-4</v>
      </c>
      <c r="AK73" s="49">
        <f>IF($A73="","",INDEX(Data!$2:$9996,ROW(AK73)-4,MATCH(AK$5,Data!$2:$2,0)))</f>
        <v>-3.2323489999999998E-3</v>
      </c>
      <c r="AL73" s="49">
        <f>IF($A73="","",INDEX(Data!$2:$9996,ROW(AL73)-4,MATCH(AL$5,Data!$2:$2,0)))</f>
        <v>1.7369216E-2</v>
      </c>
      <c r="AM73" s="49">
        <f>IF($A73="","",INDEX(Data!$2:$9996,ROW(AM73)-4,MATCH(AM$5,Data!$2:$2,0)))</f>
        <v>2.7123675900000001E-2</v>
      </c>
      <c r="AN73" s="49">
        <f>IF($A73="","",INDEX(Data!$2:$9996,ROW(AN73)-4,MATCH(AN$5,Data!$2:$2,0)))</f>
        <v>-4.7725241000000002E-2</v>
      </c>
      <c r="AO73" s="53"/>
      <c r="AP73" s="49">
        <f>IF($A73="","",INDEX(Data!$2:$9996,ROW(AP73)-4,MATCH(AP$5,Data!$2:$2,0)))</f>
        <v>4.7125315299999998E-2</v>
      </c>
      <c r="AQ73" s="49">
        <f>IF($A73="","",INDEX(Data!$2:$9996,ROW(AQ73)-4,MATCH(AQ$5,Data!$2:$2,0)))</f>
        <v>9.0220045299999996E-2</v>
      </c>
      <c r="AR73" s="49">
        <f>IF($A73="","",INDEX(Data!$2:$9996,ROW(AR73)-4,MATCH(AR$5,Data!$2:$2,0)))</f>
        <v>3.8002856500000001E-2</v>
      </c>
      <c r="AS73" s="49">
        <f>IF($A73="","",INDEX(Data!$2:$9996,ROW(AS73)-4,MATCH(AS$5,Data!$2:$2,0)))</f>
        <v>2.9338057000000001E-3</v>
      </c>
      <c r="AT73" s="49">
        <f>IF($A73="","",INDEX(Data!$2:$9996,ROW(AT73)-4,MATCH(AT$5,Data!$2:$2,0)))</f>
        <v>5.5800062300000002E-2</v>
      </c>
      <c r="AU73" s="53"/>
      <c r="AV73" s="49">
        <f>IF($A73="","",INDEX(Data!$2:$9996,ROW(AV73)-4,MATCH(AV$5,Data!$2:$2,0)))</f>
        <v>1.7782887599999998E-2</v>
      </c>
      <c r="AW73" s="49">
        <f>IF($A73="","",INDEX(Data!$2:$9996,ROW(AW73)-4,MATCH(AW$5,Data!$2:$2,0)))</f>
        <v>9.8579931199999998E-2</v>
      </c>
      <c r="AX73" s="49">
        <f>IF($A73="","",INDEX(Data!$2:$9996,ROW(AX73)-4,MATCH(AX$5,Data!$2:$2,0)))</f>
        <v>0.92105866260000002</v>
      </c>
      <c r="AY73" s="49">
        <f>IF($A73="","",INDEX(Data!$2:$9996,ROW(AY73)-4,MATCH(AY$5,Data!$2:$2,0)))</f>
        <v>3.8002856500000001E-2</v>
      </c>
      <c r="AZ73" s="76">
        <f>IF($A73="","",INDEX(Data!$2:$9996,ROW(AZ73)-4,MATCH(AZ$5,Data!$2:$2,0)))</f>
        <v>2.4018444542999999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286</v>
      </c>
      <c r="C74" s="51">
        <f>IF($A74="","",INDEX(Data!$2:$9996,ROW(C74)-4,MATCH(C$5,Data!$2:$2,0)))</f>
        <v>8.7797572000000004E-2</v>
      </c>
      <c r="D74" s="52">
        <f>IF($A74="","",INDEX(Data!$2:$9996,ROW(D74)-4,MATCH(D$5,Data!$2:$2,0)))</f>
        <v>4.4674880899999998E-2</v>
      </c>
      <c r="E74" s="52">
        <f>IF($A74="","",INDEX(Data!$2:$9996,ROW(E74)-4,MATCH(E$5,Data!$2:$2,0)))</f>
        <v>4.9710979199999998E-2</v>
      </c>
      <c r="F74" s="53"/>
      <c r="G74" s="61">
        <f>IF($A74="","",INDEX(Data!$2:$9996,ROW(G74)-4,MATCH(G$5,Data!$2:$2,0)))</f>
        <v>106.09</v>
      </c>
      <c r="H74" s="52">
        <f t="shared" si="11"/>
        <v>-0.13418535566219431</v>
      </c>
      <c r="I74" s="61">
        <f>IF($A74="","",INDEX(Data!$2:$9996,ROW(I74)-4,MATCH(I$5,Data!$2:$2,0)))</f>
        <v>54.118499999999997</v>
      </c>
      <c r="J74" s="52">
        <f t="shared" si="7"/>
        <v>-0.19350103572120469</v>
      </c>
      <c r="K74" s="61">
        <f>IF($A74="","",INDEX(Data!$2:$9996,ROW(K74)-4,MATCH(K$5,Data!$2:$2,0)))</f>
        <v>88.344499999999996</v>
      </c>
      <c r="L74" s="52">
        <f t="shared" si="8"/>
        <v>-0.10510028363047004</v>
      </c>
      <c r="M74" s="52">
        <f>IF($A74="","",INDEX(Data!$2:$9996,ROW(M74)-4,MATCH(M$5,Data!$2:$2,0)))</f>
        <v>7.6175246200000005E-2</v>
      </c>
      <c r="N74" s="52">
        <f t="shared" si="9"/>
        <v>-0.14355470989066133</v>
      </c>
      <c r="O74" s="53"/>
      <c r="P74" s="61">
        <f>IF($A74="","",INDEX(Data!$2:$9996,ROW(P74)-4,MATCH(P$5,Data!$2:$2,0)))</f>
        <v>1480.1075000000001</v>
      </c>
      <c r="Q74" s="52">
        <f>IF($A74="","",INDEX(Data!$2:$9996,ROW(Q74)-4,MATCH(Q$5,Data!$2:$2,0)))</f>
        <v>0.29876927390000002</v>
      </c>
      <c r="R74" s="52">
        <f>IF($A74="","",INDEX(Data!$2:$9996,ROW(R74)-4,MATCH(R$5,Data!$2:$2,0)))</f>
        <v>0.16684506230000001</v>
      </c>
      <c r="S74" s="52">
        <f>IF($A74="","",INDEX(Data!$2:$9996,ROW(S74)-4,MATCH(S$5,Data!$2:$2,0)))</f>
        <v>0.1243673362</v>
      </c>
      <c r="T74" s="52">
        <f t="shared" si="10"/>
        <v>-9.3651696673581666E-3</v>
      </c>
      <c r="U74" s="52">
        <f>IF($A74="","",INDEX(Data!$2:$9996,ROW(U74)-4,MATCH(U$5,Data!$2:$2,0)))</f>
        <v>1.6655953300000002E-2</v>
      </c>
      <c r="V74" s="52">
        <f>IF($A74="","",INDEX(Data!$2:$9996,ROW(V74)-4,MATCH(V$5,Data!$2:$2,0)))</f>
        <v>2.53144904E-2</v>
      </c>
      <c r="W74" s="53"/>
      <c r="X74" s="59">
        <f>IF($A74="","",INDEX(Data!$2:$9996,ROW(X74)-4,MATCH(X$5,Data!$2:$2,0)))</f>
        <v>79.699914735999997</v>
      </c>
      <c r="Y74" s="54">
        <f>IF($A74="","",INDEX(Data!$2:$9996,ROW(Y74)-4,MATCH(Y$5,Data!$2:$2,0)))</f>
        <v>59.095476325</v>
      </c>
      <c r="Z74" s="54">
        <f>IF($A74="","",INDEX(Data!$2:$9996,ROW(Z74)-4,MATCH(Z$5,Data!$2:$2,0)))</f>
        <v>51.011340355999998</v>
      </c>
      <c r="AA74" s="54">
        <f>IF($A74="","",INDEX(Data!$2:$9996,ROW(AA74)-4,MATCH(AA$5,Data!$2:$2,0)))</f>
        <v>30.406901945000001</v>
      </c>
      <c r="AB74" s="53"/>
      <c r="AC74" s="51">
        <f>IF($A74="","",INDEX(Data!$2:$9996,ROW(AC74)-4,MATCH(AC$5,Data!$2:$2,0)))</f>
        <v>0.1243673362</v>
      </c>
      <c r="AD74" s="52">
        <f>IF($A74="","",INDEX(Data!$2:$9996,ROW(AD74)-4,MATCH(AD$5,Data!$2:$2,0)))</f>
        <v>0.14521796100000001</v>
      </c>
      <c r="AE74" s="52">
        <f>IF($A74="","",INDEX(Data!$2:$9996,ROW(AE74)-4,MATCH(AE$5,Data!$2:$2,0)))</f>
        <v>0.16190541459999999</v>
      </c>
      <c r="AF74" s="52">
        <f>IF($A74="","",INDEX(Data!$2:$9996,ROW(AF74)-4,MATCH(AF$5,Data!$2:$2,0)))</f>
        <v>0.13975709689999999</v>
      </c>
      <c r="AG74" s="52">
        <f>IF($A74="","",INDEX(Data!$2:$9996,ROW(AG74)-4,MATCH(AG$5,Data!$2:$2,0)))</f>
        <v>-8.3306581000000005E-2</v>
      </c>
      <c r="AH74" s="52">
        <f>IF($A74="","",INDEX(Data!$2:$9996,ROW(AH74)-4,MATCH(AH$5,Data!$2:$2,0)))</f>
        <v>1.88316543E-2</v>
      </c>
      <c r="AI74" s="52">
        <f>IF($A74="","",INDEX(Data!$2:$9996,ROW(AI74)-4,MATCH(AI$5,Data!$2:$2,0)))</f>
        <v>-8.4807067999999999E-2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-2.0850625000000001E-2</v>
      </c>
      <c r="AL74" s="52">
        <f>IF($A74="","",INDEX(Data!$2:$9996,ROW(AL74)-4,MATCH(AL$5,Data!$2:$2,0)))</f>
        <v>1.6655953300000002E-2</v>
      </c>
      <c r="AM74" s="52">
        <f>IF($A74="","",INDEX(Data!$2:$9996,ROW(AM74)-4,MATCH(AM$5,Data!$2:$2,0)))</f>
        <v>2.53144904E-2</v>
      </c>
      <c r="AN74" s="52">
        <f>IF($A74="","",INDEX(Data!$2:$9996,ROW(AN74)-4,MATCH(AN$5,Data!$2:$2,0)))</f>
        <v>-6.2821068999999993E-2</v>
      </c>
      <c r="AO74" s="53"/>
      <c r="AP74" s="52">
        <f>IF($A74="","",INDEX(Data!$2:$9996,ROW(AP74)-4,MATCH(AP$5,Data!$2:$2,0)))</f>
        <v>4.2621838600000003E-2</v>
      </c>
      <c r="AQ74" s="52">
        <f>IF($A74="","",INDEX(Data!$2:$9996,ROW(AQ74)-4,MATCH(AQ$5,Data!$2:$2,0)))</f>
        <v>8.7797572000000004E-2</v>
      </c>
      <c r="AR74" s="52">
        <f>IF($A74="","",INDEX(Data!$2:$9996,ROW(AR74)-4,MATCH(AR$5,Data!$2:$2,0)))</f>
        <v>4.4674880899999998E-2</v>
      </c>
      <c r="AS74" s="52">
        <f>IF($A74="","",INDEX(Data!$2:$9996,ROW(AS74)-4,MATCH(AS$5,Data!$2:$2,0)))</f>
        <v>2.3611278E-3</v>
      </c>
      <c r="AT74" s="52">
        <f>IF($A74="","",INDEX(Data!$2:$9996,ROW(AT74)-4,MATCH(AT$5,Data!$2:$2,0)))</f>
        <v>5.5201120300000003E-2</v>
      </c>
      <c r="AU74" s="53"/>
      <c r="AV74" s="52">
        <f>IF($A74="","",INDEX(Data!$2:$9996,ROW(AV74)-4,MATCH(AV$5,Data!$2:$2,0)))</f>
        <v>1.6554882699999999E-2</v>
      </c>
      <c r="AW74" s="52">
        <f>IF($A74="","",INDEX(Data!$2:$9996,ROW(AW74)-4,MATCH(AW$5,Data!$2:$2,0)))</f>
        <v>9.4861001099999995E-2</v>
      </c>
      <c r="AX74" s="52">
        <f>IF($A74="","",INDEX(Data!$2:$9996,ROW(AX74)-4,MATCH(AX$5,Data!$2:$2,0)))</f>
        <v>0.94147335340000005</v>
      </c>
      <c r="AY74" s="52">
        <f>IF($A74="","",INDEX(Data!$2:$9996,ROW(AY74)-4,MATCH(AY$5,Data!$2:$2,0)))</f>
        <v>4.4674880899999998E-2</v>
      </c>
      <c r="AZ74" s="75">
        <f>IF($A74="","",INDEX(Data!$2:$9996,ROW(AZ74)-4,MATCH(AZ$5,Data!$2:$2,0)))</f>
        <v>2.3833541765000001</v>
      </c>
    </row>
    <row r="75" spans="1:52" x14ac:dyDescent="0.25">
      <c r="A75" s="23">
        <v>42916</v>
      </c>
      <c r="B75" s="47">
        <f>IF($A75="","",INDEX(Data!$2:$9996,ROW(B75)-4,MATCH(B$5,Data!$2:$2,0)))</f>
        <v>289</v>
      </c>
      <c r="C75" s="48">
        <f>IF($A75="","",INDEX(Data!$2:$9996,ROW(C75)-4,MATCH(C$5,Data!$2:$2,0)))</f>
        <v>8.3397215600000005E-2</v>
      </c>
      <c r="D75" s="49">
        <f>IF($A75="","",INDEX(Data!$2:$9996,ROW(D75)-4,MATCH(D$5,Data!$2:$2,0)))</f>
        <v>4.4758349199999999E-2</v>
      </c>
      <c r="E75" s="49">
        <f>IF($A75="","",INDEX(Data!$2:$9996,ROW(E75)-4,MATCH(E$5,Data!$2:$2,0)))</f>
        <v>4.1993506600000001E-2</v>
      </c>
      <c r="F75" s="53"/>
      <c r="G75" s="62">
        <f>IF($A75="","",INDEX(Data!$2:$9996,ROW(G75)-4,MATCH(G$5,Data!$2:$2,0)))</f>
        <v>99.278000000000006</v>
      </c>
      <c r="H75" s="49">
        <f t="shared" si="11"/>
        <v>-6.4209633330191321E-2</v>
      </c>
      <c r="I75" s="62">
        <f>IF($A75="","",INDEX(Data!$2:$9996,ROW(I75)-4,MATCH(I$5,Data!$2:$2,0)))</f>
        <v>47.31</v>
      </c>
      <c r="J75" s="49">
        <f t="shared" si="7"/>
        <v>-0.12580725629867781</v>
      </c>
      <c r="K75" s="62">
        <f>IF($A75="","",INDEX(Data!$2:$9996,ROW(K75)-4,MATCH(K$5,Data!$2:$2,0)))</f>
        <v>87.980999999999995</v>
      </c>
      <c r="L75" s="49">
        <f t="shared" si="8"/>
        <v>-4.1145741953375926E-3</v>
      </c>
      <c r="M75" s="49">
        <f>IF($A75="","",INDEX(Data!$2:$9996,ROW(M75)-4,MATCH(M$5,Data!$2:$2,0)))</f>
        <v>7.6944483100000002E-2</v>
      </c>
      <c r="N75" s="49">
        <f t="shared" si="9"/>
        <v>1.0098252888876093E-2</v>
      </c>
      <c r="O75" s="53"/>
      <c r="P75" s="62">
        <f>IF($A75="","",INDEX(Data!$2:$9996,ROW(P75)-4,MATCH(P$5,Data!$2:$2,0)))</f>
        <v>1495.4480000000001</v>
      </c>
      <c r="Q75" s="49">
        <f>IF($A75="","",INDEX(Data!$2:$9996,ROW(Q75)-4,MATCH(Q$5,Data!$2:$2,0)))</f>
        <v>0.30279806910000001</v>
      </c>
      <c r="R75" s="49">
        <f>IF($A75="","",INDEX(Data!$2:$9996,ROW(R75)-4,MATCH(R$5,Data!$2:$2,0)))</f>
        <v>0.16373326520000001</v>
      </c>
      <c r="S75" s="49">
        <f>IF($A75="","",INDEX(Data!$2:$9996,ROW(S75)-4,MATCH(S$5,Data!$2:$2,0)))</f>
        <v>0.1187384591</v>
      </c>
      <c r="T75" s="49">
        <f t="shared" si="10"/>
        <v>1.0364449879485118E-2</v>
      </c>
      <c r="U75" s="49">
        <f>IF($A75="","",INDEX(Data!$2:$9996,ROW(U75)-4,MATCH(U$5,Data!$2:$2,0)))</f>
        <v>1.6422398599999999E-2</v>
      </c>
      <c r="V75" s="49">
        <f>IF($A75="","",INDEX(Data!$2:$9996,ROW(V75)-4,MATCH(V$5,Data!$2:$2,0)))</f>
        <v>2.5107883800000001E-2</v>
      </c>
      <c r="W75" s="53"/>
      <c r="X75" s="60">
        <f>IF($A75="","",INDEX(Data!$2:$9996,ROW(X75)-4,MATCH(X$5,Data!$2:$2,0)))</f>
        <v>83.256414770000006</v>
      </c>
      <c r="Y75" s="56">
        <f>IF($A75="","",INDEX(Data!$2:$9996,ROW(Y75)-4,MATCH(Y$5,Data!$2:$2,0)))</f>
        <v>62.503918782</v>
      </c>
      <c r="Z75" s="56">
        <f>IF($A75="","",INDEX(Data!$2:$9996,ROW(Z75)-4,MATCH(Z$5,Data!$2:$2,0)))</f>
        <v>51.686709936</v>
      </c>
      <c r="AA75" s="56">
        <f>IF($A75="","",INDEX(Data!$2:$9996,ROW(AA75)-4,MATCH(AA$5,Data!$2:$2,0)))</f>
        <v>30.934213947</v>
      </c>
      <c r="AB75" s="53"/>
      <c r="AC75" s="48">
        <f>IF($A75="","",INDEX(Data!$2:$9996,ROW(AC75)-4,MATCH(AC$5,Data!$2:$2,0)))</f>
        <v>0.1187384591</v>
      </c>
      <c r="AD75" s="49">
        <f>IF($A75="","",INDEX(Data!$2:$9996,ROW(AD75)-4,MATCH(AD$5,Data!$2:$2,0)))</f>
        <v>0.14862117159999999</v>
      </c>
      <c r="AE75" s="49">
        <f>IF($A75="","",INDEX(Data!$2:$9996,ROW(AE75)-4,MATCH(AE$5,Data!$2:$2,0)))</f>
        <v>0.1712436131</v>
      </c>
      <c r="AF75" s="49">
        <f>IF($A75="","",INDEX(Data!$2:$9996,ROW(AF75)-4,MATCH(AF$5,Data!$2:$2,0)))</f>
        <v>0.1416074245</v>
      </c>
      <c r="AG75" s="49">
        <f>IF($A75="","",INDEX(Data!$2:$9996,ROW(AG75)-4,MATCH(AG$5,Data!$2:$2,0)))</f>
        <v>-8.4751271000000003E-2</v>
      </c>
      <c r="AH75" s="49">
        <f>IF($A75="","",INDEX(Data!$2:$9996,ROW(AH75)-4,MATCH(AH$5,Data!$2:$2,0)))</f>
        <v>1.8899422799999999E-2</v>
      </c>
      <c r="AI75" s="49">
        <f>IF($A75="","",INDEX(Data!$2:$9996,ROW(AI75)-4,MATCH(AI$5,Data!$2:$2,0)))</f>
        <v>-8.7797826999999995E-2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-2.9882711999999999E-2</v>
      </c>
      <c r="AL75" s="49">
        <f>IF($A75="","",INDEX(Data!$2:$9996,ROW(AL75)-4,MATCH(AL$5,Data!$2:$2,0)))</f>
        <v>1.6422398599999999E-2</v>
      </c>
      <c r="AM75" s="49">
        <f>IF($A75="","",INDEX(Data!$2:$9996,ROW(AM75)-4,MATCH(AM$5,Data!$2:$2,0)))</f>
        <v>2.5107883800000001E-2</v>
      </c>
      <c r="AN75" s="49">
        <f>IF($A75="","",INDEX(Data!$2:$9996,ROW(AN75)-4,MATCH(AN$5,Data!$2:$2,0)))</f>
        <v>-7.1412995000000007E-2</v>
      </c>
      <c r="AO75" s="53"/>
      <c r="AP75" s="49">
        <f>IF($A75="","",INDEX(Data!$2:$9996,ROW(AP75)-4,MATCH(AP$5,Data!$2:$2,0)))</f>
        <v>3.7549171499999999E-2</v>
      </c>
      <c r="AQ75" s="49">
        <f>IF($A75="","",INDEX(Data!$2:$9996,ROW(AQ75)-4,MATCH(AQ$5,Data!$2:$2,0)))</f>
        <v>8.3397215600000005E-2</v>
      </c>
      <c r="AR75" s="49">
        <f>IF($A75="","",INDEX(Data!$2:$9996,ROW(AR75)-4,MATCH(AR$5,Data!$2:$2,0)))</f>
        <v>4.4758349199999999E-2</v>
      </c>
      <c r="AS75" s="49">
        <f>IF($A75="","",INDEX(Data!$2:$9996,ROW(AS75)-4,MATCH(AS$5,Data!$2:$2,0)))</f>
        <v>2.4551918000000001E-3</v>
      </c>
      <c r="AT75" s="49">
        <f>IF($A75="","",INDEX(Data!$2:$9996,ROW(AT75)-4,MATCH(AT$5,Data!$2:$2,0)))</f>
        <v>5.3435061300000003E-2</v>
      </c>
      <c r="AU75" s="53"/>
      <c r="AV75" s="49">
        <f>IF($A75="","",INDEX(Data!$2:$9996,ROW(AV75)-4,MATCH(AV$5,Data!$2:$2,0)))</f>
        <v>1.54717109E-2</v>
      </c>
      <c r="AW75" s="49">
        <f>IF($A75="","",INDEX(Data!$2:$9996,ROW(AW75)-4,MATCH(AW$5,Data!$2:$2,0)))</f>
        <v>9.3456703500000002E-2</v>
      </c>
      <c r="AX75" s="49">
        <f>IF($A75="","",INDEX(Data!$2:$9996,ROW(AX75)-4,MATCH(AX$5,Data!$2:$2,0)))</f>
        <v>0.90748040080000003</v>
      </c>
      <c r="AY75" s="49">
        <f>IF($A75="","",INDEX(Data!$2:$9996,ROW(AY75)-4,MATCH(AY$5,Data!$2:$2,0)))</f>
        <v>4.4758349199999999E-2</v>
      </c>
      <c r="AZ75" s="76">
        <f>IF($A75="","",INDEX(Data!$2:$9996,ROW(AZ75)-4,MATCH(AZ$5,Data!$2:$2,0)))</f>
        <v>2.4133734003999998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288</v>
      </c>
      <c r="C76" s="51">
        <f>IF($A76="","",INDEX(Data!$2:$9996,ROW(C76)-4,MATCH(C$5,Data!$2:$2,0)))</f>
        <v>7.5014875699999997E-2</v>
      </c>
      <c r="D76" s="52">
        <f>IF($A76="","",INDEX(Data!$2:$9996,ROW(D76)-4,MATCH(D$5,Data!$2:$2,0)))</f>
        <v>4.6848231800000001E-2</v>
      </c>
      <c r="E76" s="52">
        <f>IF($A76="","",INDEX(Data!$2:$9996,ROW(E76)-4,MATCH(E$5,Data!$2:$2,0)))</f>
        <v>4.4265292800000001E-2</v>
      </c>
      <c r="F76" s="53"/>
      <c r="G76" s="61">
        <f>IF($A76="","",INDEX(Data!$2:$9996,ROW(G76)-4,MATCH(G$5,Data!$2:$2,0)))</f>
        <v>107.63249999999999</v>
      </c>
      <c r="H76" s="52">
        <f t="shared" si="11"/>
        <v>8.4152581639436605E-2</v>
      </c>
      <c r="I76" s="61">
        <f>IF($A76="","",INDEX(Data!$2:$9996,ROW(I76)-4,MATCH(I$5,Data!$2:$2,0)))</f>
        <v>50.534500000000001</v>
      </c>
      <c r="J76" s="52">
        <f t="shared" si="7"/>
        <v>6.8156837877827073E-2</v>
      </c>
      <c r="K76" s="61">
        <f>IF($A76="","",INDEX(Data!$2:$9996,ROW(K76)-4,MATCH(K$5,Data!$2:$2,0)))</f>
        <v>100.1835</v>
      </c>
      <c r="L76" s="52">
        <f t="shared" si="8"/>
        <v>0.13869471817778839</v>
      </c>
      <c r="M76" s="52">
        <f>IF($A76="","",INDEX(Data!$2:$9996,ROW(M76)-4,MATCH(M$5,Data!$2:$2,0)))</f>
        <v>7.8251997399999995E-2</v>
      </c>
      <c r="N76" s="52">
        <f t="shared" si="9"/>
        <v>1.6992957094801676E-2</v>
      </c>
      <c r="O76" s="53"/>
      <c r="P76" s="61">
        <f>IF($A76="","",INDEX(Data!$2:$9996,ROW(P76)-4,MATCH(P$5,Data!$2:$2,0)))</f>
        <v>1573.3</v>
      </c>
      <c r="Q76" s="52">
        <f>IF($A76="","",INDEX(Data!$2:$9996,ROW(Q76)-4,MATCH(Q$5,Data!$2:$2,0)))</f>
        <v>0.29670079129999999</v>
      </c>
      <c r="R76" s="52">
        <f>IF($A76="","",INDEX(Data!$2:$9996,ROW(R76)-4,MATCH(R$5,Data!$2:$2,0)))</f>
        <v>0.16059554970000001</v>
      </c>
      <c r="S76" s="52">
        <f>IF($A76="","",INDEX(Data!$2:$9996,ROW(S76)-4,MATCH(S$5,Data!$2:$2,0)))</f>
        <v>0.12486519359999999</v>
      </c>
      <c r="T76" s="52">
        <f t="shared" si="10"/>
        <v>5.2059316004300957E-2</v>
      </c>
      <c r="U76" s="52">
        <f>IF($A76="","",INDEX(Data!$2:$9996,ROW(U76)-4,MATCH(U$5,Data!$2:$2,0)))</f>
        <v>1.7364439400000001E-2</v>
      </c>
      <c r="V76" s="52">
        <f>IF($A76="","",INDEX(Data!$2:$9996,ROW(V76)-4,MATCH(V$5,Data!$2:$2,0)))</f>
        <v>2.3825139799999999E-2</v>
      </c>
      <c r="W76" s="53"/>
      <c r="X76" s="59">
        <f>IF($A76="","",INDEX(Data!$2:$9996,ROW(X76)-4,MATCH(X$5,Data!$2:$2,0)))</f>
        <v>85.948590191999998</v>
      </c>
      <c r="Y76" s="54">
        <f>IF($A76="","",INDEX(Data!$2:$9996,ROW(Y76)-4,MATCH(Y$5,Data!$2:$2,0)))</f>
        <v>63.094692750999997</v>
      </c>
      <c r="Z76" s="54">
        <f>IF($A76="","",INDEX(Data!$2:$9996,ROW(Z76)-4,MATCH(Z$5,Data!$2:$2,0)))</f>
        <v>53.534839630999997</v>
      </c>
      <c r="AA76" s="54">
        <f>IF($A76="","",INDEX(Data!$2:$9996,ROW(AA76)-4,MATCH(AA$5,Data!$2:$2,0)))</f>
        <v>30.68094219</v>
      </c>
      <c r="AB76" s="53"/>
      <c r="AC76" s="51">
        <f>IF($A76="","",INDEX(Data!$2:$9996,ROW(AC76)-4,MATCH(AC$5,Data!$2:$2,0)))</f>
        <v>0.12486519359999999</v>
      </c>
      <c r="AD76" s="52">
        <f>IF($A76="","",INDEX(Data!$2:$9996,ROW(AD76)-4,MATCH(AD$5,Data!$2:$2,0)))</f>
        <v>0.14850768910000001</v>
      </c>
      <c r="AE76" s="52">
        <f>IF($A76="","",INDEX(Data!$2:$9996,ROW(AE76)-4,MATCH(AE$5,Data!$2:$2,0)))</f>
        <v>0.1728621719</v>
      </c>
      <c r="AF76" s="52">
        <f>IF($A76="","",INDEX(Data!$2:$9996,ROW(AF76)-4,MATCH(AF$5,Data!$2:$2,0)))</f>
        <v>0.14667079350000001</v>
      </c>
      <c r="AG76" s="52">
        <f>IF($A76="","",INDEX(Data!$2:$9996,ROW(AG76)-4,MATCH(AG$5,Data!$2:$2,0)))</f>
        <v>-8.4057376000000003E-2</v>
      </c>
      <c r="AH76" s="52">
        <f>IF($A76="","",INDEX(Data!$2:$9996,ROW(AH76)-4,MATCH(AH$5,Data!$2:$2,0)))</f>
        <v>1.8564082400000001E-2</v>
      </c>
      <c r="AI76" s="52">
        <f>IF($A76="","",INDEX(Data!$2:$9996,ROW(AI76)-4,MATCH(AI$5,Data!$2:$2,0)))</f>
        <v>-9.2458007999999994E-2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-2.3642495999999999E-2</v>
      </c>
      <c r="AL76" s="52">
        <f>IF($A76="","",INDEX(Data!$2:$9996,ROW(AL76)-4,MATCH(AL$5,Data!$2:$2,0)))</f>
        <v>1.7364439400000001E-2</v>
      </c>
      <c r="AM76" s="52">
        <f>IF($A76="","",INDEX(Data!$2:$9996,ROW(AM76)-4,MATCH(AM$5,Data!$2:$2,0)))</f>
        <v>2.3825139799999999E-2</v>
      </c>
      <c r="AN76" s="52">
        <f>IF($A76="","",INDEX(Data!$2:$9996,ROW(AN76)-4,MATCH(AN$5,Data!$2:$2,0)))</f>
        <v>-6.4832075000000003E-2</v>
      </c>
      <c r="AO76" s="53"/>
      <c r="AP76" s="52">
        <f>IF($A76="","",INDEX(Data!$2:$9996,ROW(AP76)-4,MATCH(AP$5,Data!$2:$2,0)))</f>
        <v>2.92953099E-2</v>
      </c>
      <c r="AQ76" s="52">
        <f>IF($A76="","",INDEX(Data!$2:$9996,ROW(AQ76)-4,MATCH(AQ$5,Data!$2:$2,0)))</f>
        <v>7.5014875699999997E-2</v>
      </c>
      <c r="AR76" s="52">
        <f>IF($A76="","",INDEX(Data!$2:$9996,ROW(AR76)-4,MATCH(AR$5,Data!$2:$2,0)))</f>
        <v>4.6848231800000001E-2</v>
      </c>
      <c r="AS76" s="52">
        <f>IF($A76="","",INDEX(Data!$2:$9996,ROW(AS76)-4,MATCH(AS$5,Data!$2:$2,0)))</f>
        <v>1.9277903000000001E-3</v>
      </c>
      <c r="AT76" s="52">
        <f>IF($A76="","",INDEX(Data!$2:$9996,ROW(AT76)-4,MATCH(AT$5,Data!$2:$2,0)))</f>
        <v>5.65980424E-2</v>
      </c>
      <c r="AU76" s="53"/>
      <c r="AV76" s="52">
        <f>IF($A76="","",INDEX(Data!$2:$9996,ROW(AV76)-4,MATCH(AV$5,Data!$2:$2,0)))</f>
        <v>1.4755028700000001E-2</v>
      </c>
      <c r="AW76" s="52">
        <f>IF($A76="","",INDEX(Data!$2:$9996,ROW(AW76)-4,MATCH(AW$5,Data!$2:$2,0)))</f>
        <v>9.6542738000000003E-2</v>
      </c>
      <c r="AX76" s="52">
        <f>IF($A76="","",INDEX(Data!$2:$9996,ROW(AX76)-4,MATCH(AX$5,Data!$2:$2,0)))</f>
        <v>0.91960880810000001</v>
      </c>
      <c r="AY76" s="52">
        <f>IF($A76="","",INDEX(Data!$2:$9996,ROW(AY76)-4,MATCH(AY$5,Data!$2:$2,0)))</f>
        <v>4.6848231800000001E-2</v>
      </c>
      <c r="AZ76" s="75">
        <f>IF($A76="","",INDEX(Data!$2:$9996,ROW(AZ76)-4,MATCH(AZ$5,Data!$2:$2,0)))</f>
        <v>2.3853025014</v>
      </c>
    </row>
    <row r="77" spans="1:52" x14ac:dyDescent="0.25">
      <c r="A77" s="23">
        <v>43100</v>
      </c>
      <c r="B77" s="47">
        <f>IF($A77="","",INDEX(Data!$2:$9996,ROW(B77)-4,MATCH(B$5,Data!$2:$2,0)))</f>
        <v>278</v>
      </c>
      <c r="C77" s="48">
        <f>IF($A77="","",INDEX(Data!$2:$9996,ROW(C77)-4,MATCH(C$5,Data!$2:$2,0)))</f>
        <v>8.1104594000000002E-2</v>
      </c>
      <c r="D77" s="49">
        <f>IF($A77="","",INDEX(Data!$2:$9996,ROW(D77)-4,MATCH(D$5,Data!$2:$2,0)))</f>
        <v>4.5037376800000001E-2</v>
      </c>
      <c r="E77" s="49">
        <f>IF($A77="","",INDEX(Data!$2:$9996,ROW(E77)-4,MATCH(E$5,Data!$2:$2,0)))</f>
        <v>4.3833828300000002E-2</v>
      </c>
      <c r="F77" s="53"/>
      <c r="G77" s="62">
        <f>IF($A77="","",INDEX(Data!$2:$9996,ROW(G77)-4,MATCH(G$5,Data!$2:$2,0)))</f>
        <v>129.03149999999999</v>
      </c>
      <c r="H77" s="49">
        <f t="shared" si="11"/>
        <v>0.19881541356003068</v>
      </c>
      <c r="I77" s="62">
        <f>IF($A77="","",INDEX(Data!$2:$9996,ROW(I77)-4,MATCH(I$5,Data!$2:$2,0)))</f>
        <v>58.731000000000002</v>
      </c>
      <c r="J77" s="49">
        <f t="shared" si="7"/>
        <v>0.16219612344042189</v>
      </c>
      <c r="K77" s="62">
        <f>IF($A77="","",INDEX(Data!$2:$9996,ROW(K77)-4,MATCH(K$5,Data!$2:$2,0)))</f>
        <v>116.901</v>
      </c>
      <c r="L77" s="49">
        <f t="shared" si="8"/>
        <v>0.16686879575978081</v>
      </c>
      <c r="M77" s="49">
        <f>IF($A77="","",INDEX(Data!$2:$9996,ROW(M77)-4,MATCH(M$5,Data!$2:$2,0)))</f>
        <v>8.0310178199999999E-2</v>
      </c>
      <c r="N77" s="49">
        <f t="shared" si="9"/>
        <v>2.6301958651345603E-2</v>
      </c>
      <c r="O77" s="53"/>
      <c r="P77" s="62">
        <f>IF($A77="","",INDEX(Data!$2:$9996,ROW(P77)-4,MATCH(P$5,Data!$2:$2,0)))</f>
        <v>1729.4</v>
      </c>
      <c r="Q77" s="49">
        <f>IF($A77="","",INDEX(Data!$2:$9996,ROW(Q77)-4,MATCH(Q$5,Data!$2:$2,0)))</f>
        <v>0.30749957059999999</v>
      </c>
      <c r="R77" s="49">
        <f>IF($A77="","",INDEX(Data!$2:$9996,ROW(R77)-4,MATCH(R$5,Data!$2:$2,0)))</f>
        <v>0.16345385539999999</v>
      </c>
      <c r="S77" s="49">
        <f>IF($A77="","",INDEX(Data!$2:$9996,ROW(S77)-4,MATCH(S$5,Data!$2:$2,0)))</f>
        <v>0.12547443799999999</v>
      </c>
      <c r="T77" s="49">
        <f t="shared" si="10"/>
        <v>9.9218203775503805E-2</v>
      </c>
      <c r="U77" s="49">
        <f>IF($A77="","",INDEX(Data!$2:$9996,ROW(U77)-4,MATCH(U$5,Data!$2:$2,0)))</f>
        <v>1.64965696E-2</v>
      </c>
      <c r="V77" s="49">
        <f>IF($A77="","",INDEX(Data!$2:$9996,ROW(V77)-4,MATCH(V$5,Data!$2:$2,0)))</f>
        <v>2.3117870700000001E-2</v>
      </c>
      <c r="W77" s="53"/>
      <c r="X77" s="55">
        <f>IF($A77="","",INDEX(Data!$2:$9996,ROW(X77)-4,MATCH(X$5,Data!$2:$2,0)))</f>
        <v>81.222230070999998</v>
      </c>
      <c r="Y77" s="56">
        <f>IF($A77="","",INDEX(Data!$2:$9996,ROW(Y77)-4,MATCH(Y$5,Data!$2:$2,0)))</f>
        <v>58.868101226999997</v>
      </c>
      <c r="Z77" s="56">
        <f>IF($A77="","",INDEX(Data!$2:$9996,ROW(Z77)-4,MATCH(Z$5,Data!$2:$2,0)))</f>
        <v>52.073239289</v>
      </c>
      <c r="AA77" s="56">
        <f>IF($A77="","",INDEX(Data!$2:$9996,ROW(AA77)-4,MATCH(AA$5,Data!$2:$2,0)))</f>
        <v>29.719110444999998</v>
      </c>
      <c r="AB77" s="53"/>
      <c r="AC77" s="49">
        <f>IF($A77="","",INDEX(Data!$2:$9996,ROW(AC77)-4,MATCH(AC$5,Data!$2:$2,0)))</f>
        <v>0.12547443799999999</v>
      </c>
      <c r="AD77" s="49">
        <f>IF($A77="","",INDEX(Data!$2:$9996,ROW(AD77)-4,MATCH(AD$5,Data!$2:$2,0)))</f>
        <v>0.14026454350000001</v>
      </c>
      <c r="AE77" s="49">
        <f>IF($A77="","",INDEX(Data!$2:$9996,ROW(AE77)-4,MATCH(AE$5,Data!$2:$2,0)))</f>
        <v>0.16128246909999999</v>
      </c>
      <c r="AF77" s="49">
        <f>IF($A77="","",INDEX(Data!$2:$9996,ROW(AF77)-4,MATCH(AF$5,Data!$2:$2,0)))</f>
        <v>0.14266640899999999</v>
      </c>
      <c r="AG77" s="49">
        <f>IF($A77="","",INDEX(Data!$2:$9996,ROW(AG77)-4,MATCH(AG$5,Data!$2:$2,0)))</f>
        <v>-8.1422220000000003E-2</v>
      </c>
      <c r="AH77" s="49">
        <f>IF($A77="","",INDEX(Data!$2:$9996,ROW(AH77)-4,MATCH(AH$5,Data!$2:$2,0)))</f>
        <v>1.8158657299999999E-2</v>
      </c>
      <c r="AI77" s="49">
        <f>IF($A77="","",INDEX(Data!$2:$9996,ROW(AI77)-4,MATCH(AI$5,Data!$2:$2,0)))</f>
        <v>-8.9178090000000002E-2</v>
      </c>
      <c r="AJ77" s="49">
        <f>IF($A77="","",INDEX(Data!$2:$9996,ROW(AJ77)-4,MATCH(AJ$5,Data!$2:$2,0)))</f>
        <v>-5.0579100000000001E-4</v>
      </c>
      <c r="AK77" s="49">
        <f>IF($A77="","",INDEX(Data!$2:$9996,ROW(AK77)-4,MATCH(AK$5,Data!$2:$2,0)))</f>
        <v>-1.4790106000000001E-2</v>
      </c>
      <c r="AL77" s="49">
        <f>IF($A77="","",INDEX(Data!$2:$9996,ROW(AL77)-4,MATCH(AL$5,Data!$2:$2,0)))</f>
        <v>1.64965696E-2</v>
      </c>
      <c r="AM77" s="49">
        <f>IF($A77="","",INDEX(Data!$2:$9996,ROW(AM77)-4,MATCH(AM$5,Data!$2:$2,0)))</f>
        <v>2.3117870700000001E-2</v>
      </c>
      <c r="AN77" s="49">
        <f>IF($A77="","",INDEX(Data!$2:$9996,ROW(AN77)-4,MATCH(AN$5,Data!$2:$2,0)))</f>
        <v>-5.4404545999999998E-2</v>
      </c>
      <c r="AO77" s="53"/>
      <c r="AP77" s="49">
        <f>IF($A77="","",INDEX(Data!$2:$9996,ROW(AP77)-4,MATCH(AP$5,Data!$2:$2,0)))</f>
        <v>3.04687573E-2</v>
      </c>
      <c r="AQ77" s="49">
        <f>IF($A77="","",INDEX(Data!$2:$9996,ROW(AQ77)-4,MATCH(AQ$5,Data!$2:$2,0)))</f>
        <v>8.1104594000000002E-2</v>
      </c>
      <c r="AR77" s="49">
        <f>IF($A77="","",INDEX(Data!$2:$9996,ROW(AR77)-4,MATCH(AR$5,Data!$2:$2,0)))</f>
        <v>4.5037376800000001E-2</v>
      </c>
      <c r="AS77" s="49">
        <f>IF($A77="","",INDEX(Data!$2:$9996,ROW(AS77)-4,MATCH(AS$5,Data!$2:$2,0)))</f>
        <v>2.5268423000000002E-3</v>
      </c>
      <c r="AT77" s="49">
        <f>IF($A77="","",INDEX(Data!$2:$9996,ROW(AT77)-4,MATCH(AT$5,Data!$2:$2,0)))</f>
        <v>5.5708367100000003E-2</v>
      </c>
      <c r="AU77" s="53"/>
      <c r="AV77" s="49">
        <f>IF($A77="","",INDEX(Data!$2:$9996,ROW(AV77)-4,MATCH(AV$5,Data!$2:$2,0)))</f>
        <v>1.3578920499999999E-2</v>
      </c>
      <c r="AW77" s="49">
        <f>IF($A77="","",INDEX(Data!$2:$9996,ROW(AW77)-4,MATCH(AW$5,Data!$2:$2,0)))</f>
        <v>0.1037890596</v>
      </c>
      <c r="AX77" s="49">
        <f>IF($A77="","",INDEX(Data!$2:$9996,ROW(AX77)-4,MATCH(AX$5,Data!$2:$2,0)))</f>
        <v>0.93177685539999999</v>
      </c>
      <c r="AY77" s="49">
        <f>IF($A77="","",INDEX(Data!$2:$9996,ROW(AY77)-4,MATCH(AY$5,Data!$2:$2,0)))</f>
        <v>4.5037376800000001E-2</v>
      </c>
      <c r="AZ77" s="76">
        <f>IF($A77="","",INDEX(Data!$2:$9996,ROW(AZ77)-4,MATCH(AZ$5,Data!$2:$2,0)))</f>
        <v>2.3743190225999999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293</v>
      </c>
      <c r="C78" s="51">
        <f>IF($A78="","",INDEX(Data!$2:$9996,ROW(C78)-4,MATCH(C$5,Data!$2:$2,0)))</f>
        <v>6.5282517299999995E-2</v>
      </c>
      <c r="D78" s="52">
        <f>IF($A78="","",INDEX(Data!$2:$9996,ROW(D78)-4,MATCH(D$5,Data!$2:$2,0)))</f>
        <v>4.4462342199999998E-2</v>
      </c>
      <c r="E78" s="52">
        <f>IF($A78="","",INDEX(Data!$2:$9996,ROW(E78)-4,MATCH(E$5,Data!$2:$2,0)))</f>
        <v>3.3244864499999999E-2</v>
      </c>
      <c r="F78" s="53"/>
      <c r="G78" s="61">
        <f>IF($A78="","",INDEX(Data!$2:$9996,ROW(G78)-4,MATCH(G$5,Data!$2:$2,0)))</f>
        <v>95.971000000000004</v>
      </c>
      <c r="H78" s="52">
        <f t="shared" si="11"/>
        <v>-0.25622038029473415</v>
      </c>
      <c r="I78" s="61">
        <f>IF($A78="","",INDEX(Data!$2:$9996,ROW(I78)-4,MATCH(I$5,Data!$2:$2,0)))</f>
        <v>41.164999999999999</v>
      </c>
      <c r="J78" s="52">
        <f t="shared" si="7"/>
        <v>-0.2990924724591783</v>
      </c>
      <c r="K78" s="61">
        <f>IF($A78="","",INDEX(Data!$2:$9996,ROW(K78)-4,MATCH(K$5,Data!$2:$2,0)))</f>
        <v>101.736</v>
      </c>
      <c r="L78" s="52">
        <f t="shared" si="8"/>
        <v>-0.12972515205173601</v>
      </c>
      <c r="M78" s="52">
        <f>IF($A78="","",INDEX(Data!$2:$9996,ROW(M78)-4,MATCH(M$5,Data!$2:$2,0)))</f>
        <v>6.9556053199999995E-2</v>
      </c>
      <c r="N78" s="52">
        <f t="shared" si="9"/>
        <v>-0.13390737315036866</v>
      </c>
      <c r="O78" s="53"/>
      <c r="P78" s="61">
        <f>IF($A78="","",INDEX(Data!$2:$9996,ROW(P78)-4,MATCH(P$5,Data!$2:$2,0)))</f>
        <v>1653.11</v>
      </c>
      <c r="Q78" s="52">
        <f>IF($A78="","",INDEX(Data!$2:$9996,ROW(Q78)-4,MATCH(Q$5,Data!$2:$2,0)))</f>
        <v>0.29692641739999998</v>
      </c>
      <c r="R78" s="52">
        <f>IF($A78="","",INDEX(Data!$2:$9996,ROW(R78)-4,MATCH(R$5,Data!$2:$2,0)))</f>
        <v>0.16038768959999999</v>
      </c>
      <c r="S78" s="52">
        <f>IF($A78="","",INDEX(Data!$2:$9996,ROW(S78)-4,MATCH(S$5,Data!$2:$2,0)))</f>
        <v>0.12147719429999999</v>
      </c>
      <c r="T78" s="52">
        <f t="shared" si="10"/>
        <v>-4.4113565398404178E-2</v>
      </c>
      <c r="U78" s="52">
        <f>IF($A78="","",INDEX(Data!$2:$9996,ROW(U78)-4,MATCH(U$5,Data!$2:$2,0)))</f>
        <v>1.4728237E-2</v>
      </c>
      <c r="V78" s="52">
        <f>IF($A78="","",INDEX(Data!$2:$9996,ROW(V78)-4,MATCH(V$5,Data!$2:$2,0)))</f>
        <v>2.3767502100000001E-2</v>
      </c>
      <c r="W78" s="53"/>
      <c r="X78" s="59">
        <f>IF($A78="","",INDEX(Data!$2:$9996,ROW(X78)-4,MATCH(X$5,Data!$2:$2,0)))</f>
        <v>85.265972714</v>
      </c>
      <c r="Y78" s="54">
        <f>IF($A78="","",INDEX(Data!$2:$9996,ROW(Y78)-4,MATCH(Y$5,Data!$2:$2,0)))</f>
        <v>63.989782122999998</v>
      </c>
      <c r="Z78" s="54">
        <f>IF($A78="","",INDEX(Data!$2:$9996,ROW(Z78)-4,MATCH(Z$5,Data!$2:$2,0)))</f>
        <v>52.918457719999999</v>
      </c>
      <c r="AA78" s="54">
        <f>IF($A78="","",INDEX(Data!$2:$9996,ROW(AA78)-4,MATCH(AA$5,Data!$2:$2,0)))</f>
        <v>31.64226713</v>
      </c>
      <c r="AB78" s="53"/>
      <c r="AC78" s="51">
        <f>IF($A78="","",INDEX(Data!$2:$9996,ROW(AC78)-4,MATCH(AC$5,Data!$2:$2,0)))</f>
        <v>0.12147719429999999</v>
      </c>
      <c r="AD78" s="52">
        <f>IF($A78="","",INDEX(Data!$2:$9996,ROW(AD78)-4,MATCH(AD$5,Data!$2:$2,0)))</f>
        <v>0.15429457360000001</v>
      </c>
      <c r="AE78" s="52">
        <f>IF($A78="","",INDEX(Data!$2:$9996,ROW(AE78)-4,MATCH(AE$5,Data!$2:$2,0)))</f>
        <v>0.17531447159999999</v>
      </c>
      <c r="AF78" s="52">
        <f>IF($A78="","",INDEX(Data!$2:$9996,ROW(AF78)-4,MATCH(AF$5,Data!$2:$2,0)))</f>
        <v>0.14498207590000001</v>
      </c>
      <c r="AG78" s="52">
        <f>IF($A78="","",INDEX(Data!$2:$9996,ROW(AG78)-4,MATCH(AG$5,Data!$2:$2,0)))</f>
        <v>-8.6691142999999998E-2</v>
      </c>
      <c r="AH78" s="52">
        <f>IF($A78="","",INDEX(Data!$2:$9996,ROW(AH78)-4,MATCH(AH$5,Data!$2:$2,0)))</f>
        <v>1.9558052999999999E-2</v>
      </c>
      <c r="AI78" s="52">
        <f>IF($A78="","",INDEX(Data!$2:$9996,ROW(AI78)-4,MATCH(AI$5,Data!$2:$2,0)))</f>
        <v>-8.4764137000000003E-2</v>
      </c>
      <c r="AJ78" s="52">
        <f>IF($A78="","",INDEX(Data!$2:$9996,ROW(AJ78)-4,MATCH(AJ$5,Data!$2:$2,0)))</f>
        <v>-2.4361230000000001E-3</v>
      </c>
      <c r="AK78" s="52">
        <f>IF($A78="","",INDEX(Data!$2:$9996,ROW(AK78)-4,MATCH(AK$5,Data!$2:$2,0)))</f>
        <v>-3.2817379000000001E-2</v>
      </c>
      <c r="AL78" s="52">
        <f>IF($A78="","",INDEX(Data!$2:$9996,ROW(AL78)-4,MATCH(AL$5,Data!$2:$2,0)))</f>
        <v>1.4728237E-2</v>
      </c>
      <c r="AM78" s="52">
        <f>IF($A78="","",INDEX(Data!$2:$9996,ROW(AM78)-4,MATCH(AM$5,Data!$2:$2,0)))</f>
        <v>2.3767502100000001E-2</v>
      </c>
      <c r="AN78" s="52">
        <f>IF($A78="","",INDEX(Data!$2:$9996,ROW(AN78)-4,MATCH(AN$5,Data!$2:$2,0)))</f>
        <v>-7.1313117999999995E-2</v>
      </c>
      <c r="AO78" s="53"/>
      <c r="AP78" s="52">
        <f>IF($A78="","",INDEX(Data!$2:$9996,ROW(AP78)-4,MATCH(AP$5,Data!$2:$2,0)))</f>
        <v>2.39840664E-2</v>
      </c>
      <c r="AQ78" s="52">
        <f>IF($A78="","",INDEX(Data!$2:$9996,ROW(AQ78)-4,MATCH(AQ$5,Data!$2:$2,0)))</f>
        <v>6.5282517299999995E-2</v>
      </c>
      <c r="AR78" s="52">
        <f>IF($A78="","",INDEX(Data!$2:$9996,ROW(AR78)-4,MATCH(AR$5,Data!$2:$2,0)))</f>
        <v>4.4462342199999998E-2</v>
      </c>
      <c r="AS78" s="52">
        <f>IF($A78="","",INDEX(Data!$2:$9996,ROW(AS78)-4,MATCH(AS$5,Data!$2:$2,0)))</f>
        <v>3.2430347999999999E-3</v>
      </c>
      <c r="AT78" s="52">
        <f>IF($A78="","",INDEX(Data!$2:$9996,ROW(AT78)-4,MATCH(AT$5,Data!$2:$2,0)))</f>
        <v>5.1339889100000001E-2</v>
      </c>
      <c r="AU78" s="53"/>
      <c r="AV78" s="52">
        <f>IF($A78="","",INDEX(Data!$2:$9996,ROW(AV78)-4,MATCH(AV$5,Data!$2:$2,0)))</f>
        <v>1.4180572799999999E-2</v>
      </c>
      <c r="AW78" s="52">
        <f>IF($A78="","",INDEX(Data!$2:$9996,ROW(AW78)-4,MATCH(AW$5,Data!$2:$2,0)))</f>
        <v>0.10019897849999999</v>
      </c>
      <c r="AX78" s="52">
        <f>IF($A78="","",INDEX(Data!$2:$9996,ROW(AX78)-4,MATCH(AX$5,Data!$2:$2,0)))</f>
        <v>0.93635760400000001</v>
      </c>
      <c r="AY78" s="52">
        <f>IF($A78="","",INDEX(Data!$2:$9996,ROW(AY78)-4,MATCH(AY$5,Data!$2:$2,0)))</f>
        <v>4.4462342199999998E-2</v>
      </c>
      <c r="AZ78" s="75">
        <f>IF($A78="","",INDEX(Data!$2:$9996,ROW(AZ78)-4,MATCH(AZ$5,Data!$2:$2,0)))</f>
        <v>2.3859574048000001</v>
      </c>
    </row>
    <row r="79" spans="1:52" x14ac:dyDescent="0.25">
      <c r="A79" s="23">
        <v>43281</v>
      </c>
      <c r="B79" s="47">
        <f>IF($A79="","",INDEX(Data!$2:$9996,ROW(B79)-4,MATCH(B$5,Data!$2:$2,0)))</f>
        <v>290</v>
      </c>
      <c r="C79" s="48">
        <f>IF($A79="","",INDEX(Data!$2:$9996,ROW(C79)-4,MATCH(C$5,Data!$2:$2,0)))</f>
        <v>7.4468707300000006E-2</v>
      </c>
      <c r="D79" s="49">
        <f>IF($A79="","",INDEX(Data!$2:$9996,ROW(D79)-4,MATCH(D$5,Data!$2:$2,0)))</f>
        <v>5.0866847899999998E-2</v>
      </c>
      <c r="E79" s="49">
        <f>IF($A79="","",INDEX(Data!$2:$9996,ROW(E79)-4,MATCH(E$5,Data!$2:$2,0)))</f>
        <v>3.75376813E-2</v>
      </c>
      <c r="F79" s="53"/>
      <c r="G79" s="62">
        <f>IF($A79="","",INDEX(Data!$2:$9996,ROW(G79)-4,MATCH(G$5,Data!$2:$2,0)))</f>
        <v>102.46899999999999</v>
      </c>
      <c r="H79" s="49">
        <f t="shared" si="11"/>
        <v>6.7707953444269525E-2</v>
      </c>
      <c r="I79" s="62">
        <f>IF($A79="","",INDEX(Data!$2:$9996,ROW(I79)-4,MATCH(I$5,Data!$2:$2,0)))</f>
        <v>50.844999999999999</v>
      </c>
      <c r="J79" s="49">
        <f t="shared" si="7"/>
        <v>0.23515122069719421</v>
      </c>
      <c r="K79" s="62">
        <f>IF($A79="","",INDEX(Data!$2:$9996,ROW(K79)-4,MATCH(K$5,Data!$2:$2,0)))</f>
        <v>98.45</v>
      </c>
      <c r="L79" s="49">
        <f t="shared" si="8"/>
        <v>-3.2299284422426688E-2</v>
      </c>
      <c r="M79" s="49">
        <f>IF($A79="","",INDEX(Data!$2:$9996,ROW(M79)-4,MATCH(M$5,Data!$2:$2,0)))</f>
        <v>6.5501700400000001E-2</v>
      </c>
      <c r="N79" s="49">
        <f t="shared" si="9"/>
        <v>-5.8289000216015623E-2</v>
      </c>
      <c r="O79" s="53"/>
      <c r="P79" s="62">
        <f>IF($A79="","",INDEX(Data!$2:$9996,ROW(P79)-4,MATCH(P$5,Data!$2:$2,0)))</f>
        <v>1730.1804999999999</v>
      </c>
      <c r="Q79" s="49">
        <f>IF($A79="","",INDEX(Data!$2:$9996,ROW(Q79)-4,MATCH(Q$5,Data!$2:$2,0)))</f>
        <v>0.30258025150000001</v>
      </c>
      <c r="R79" s="49">
        <f>IF($A79="","",INDEX(Data!$2:$9996,ROW(R79)-4,MATCH(R$5,Data!$2:$2,0)))</f>
        <v>0.16042279409999999</v>
      </c>
      <c r="S79" s="49">
        <f>IF($A79="","",INDEX(Data!$2:$9996,ROW(S79)-4,MATCH(S$5,Data!$2:$2,0)))</f>
        <v>0.12516233390000001</v>
      </c>
      <c r="T79" s="49">
        <f t="shared" si="10"/>
        <v>4.6621519439117812E-2</v>
      </c>
      <c r="U79" s="49">
        <f>IF($A79="","",INDEX(Data!$2:$9996,ROW(U79)-4,MATCH(U$5,Data!$2:$2,0)))</f>
        <v>1.32613356E-2</v>
      </c>
      <c r="V79" s="49">
        <f>IF($A79="","",INDEX(Data!$2:$9996,ROW(V79)-4,MATCH(V$5,Data!$2:$2,0)))</f>
        <v>2.3729167499999999E-2</v>
      </c>
      <c r="W79" s="53"/>
      <c r="X79" s="55">
        <f>IF($A79="","",INDEX(Data!$2:$9996,ROW(X79)-4,MATCH(X$5,Data!$2:$2,0)))</f>
        <v>85.23059533</v>
      </c>
      <c r="Y79" s="56">
        <f>IF($A79="","",INDEX(Data!$2:$9996,ROW(Y79)-4,MATCH(Y$5,Data!$2:$2,0)))</f>
        <v>65.641664406000004</v>
      </c>
      <c r="Z79" s="56">
        <f>IF($A79="","",INDEX(Data!$2:$9996,ROW(Z79)-4,MATCH(Z$5,Data!$2:$2,0)))</f>
        <v>51.652602619</v>
      </c>
      <c r="AA79" s="56">
        <f>IF($A79="","",INDEX(Data!$2:$9996,ROW(AA79)-4,MATCH(AA$5,Data!$2:$2,0)))</f>
        <v>32.063671696</v>
      </c>
      <c r="AB79" s="53"/>
      <c r="AC79" s="49">
        <f>IF($A79="","",INDEX(Data!$2:$9996,ROW(AC79)-4,MATCH(AC$5,Data!$2:$2,0)))</f>
        <v>0.12516233390000001</v>
      </c>
      <c r="AD79" s="49">
        <f>IF($A79="","",INDEX(Data!$2:$9996,ROW(AD79)-4,MATCH(AD$5,Data!$2:$2,0)))</f>
        <v>0.14715833680000001</v>
      </c>
      <c r="AE79" s="49">
        <f>IF($A79="","",INDEX(Data!$2:$9996,ROW(AE79)-4,MATCH(AE$5,Data!$2:$2,0)))</f>
        <v>0.1798401765</v>
      </c>
      <c r="AF79" s="49">
        <f>IF($A79="","",INDEX(Data!$2:$9996,ROW(AF79)-4,MATCH(AF$5,Data!$2:$2,0)))</f>
        <v>0.14151397979999999</v>
      </c>
      <c r="AG79" s="49">
        <f>IF($A79="","",INDEX(Data!$2:$9996,ROW(AG79)-4,MATCH(AG$5,Data!$2:$2,0)))</f>
        <v>-8.7845675999999998E-2</v>
      </c>
      <c r="AH79" s="49">
        <f>IF($A79="","",INDEX(Data!$2:$9996,ROW(AH79)-4,MATCH(AH$5,Data!$2:$2,0)))</f>
        <v>1.87935277E-2</v>
      </c>
      <c r="AI79" s="49">
        <f>IF($A79="","",INDEX(Data!$2:$9996,ROW(AI79)-4,MATCH(AI$5,Data!$2:$2,0)))</f>
        <v>-8.2988211000000006E-2</v>
      </c>
      <c r="AJ79" s="49">
        <f>IF($A79="","",INDEX(Data!$2:$9996,ROW(AJ79)-4,MATCH(AJ$5,Data!$2:$2,0)))</f>
        <v>-3.235922E-3</v>
      </c>
      <c r="AK79" s="49">
        <f>IF($A79="","",INDEX(Data!$2:$9996,ROW(AK79)-4,MATCH(AK$5,Data!$2:$2,0)))</f>
        <v>-2.1996003E-2</v>
      </c>
      <c r="AL79" s="49">
        <f>IF($A79="","",INDEX(Data!$2:$9996,ROW(AL79)-4,MATCH(AL$5,Data!$2:$2,0)))</f>
        <v>1.32613356E-2</v>
      </c>
      <c r="AM79" s="49">
        <f>IF($A79="","",INDEX(Data!$2:$9996,ROW(AM79)-4,MATCH(AM$5,Data!$2:$2,0)))</f>
        <v>2.3729167499999999E-2</v>
      </c>
      <c r="AN79" s="49">
        <f>IF($A79="","",INDEX(Data!$2:$9996,ROW(AN79)-4,MATCH(AN$5,Data!$2:$2,0)))</f>
        <v>-5.8986506000000001E-2</v>
      </c>
      <c r="AO79" s="53"/>
      <c r="AP79" s="49">
        <f>IF($A79="","",INDEX(Data!$2:$9996,ROW(AP79)-4,MATCH(AP$5,Data!$2:$2,0)))</f>
        <v>2.2252207100000001E-2</v>
      </c>
      <c r="AQ79" s="49">
        <f>IF($A79="","",INDEX(Data!$2:$9996,ROW(AQ79)-4,MATCH(AQ$5,Data!$2:$2,0)))</f>
        <v>7.4468707300000006E-2</v>
      </c>
      <c r="AR79" s="49">
        <f>IF($A79="","",INDEX(Data!$2:$9996,ROW(AR79)-4,MATCH(AR$5,Data!$2:$2,0)))</f>
        <v>5.0866847899999998E-2</v>
      </c>
      <c r="AS79" s="49">
        <f>IF($A79="","",INDEX(Data!$2:$9996,ROW(AS79)-4,MATCH(AS$5,Data!$2:$2,0)))</f>
        <v>1.8920007E-3</v>
      </c>
      <c r="AT79" s="49">
        <f>IF($A79="","",INDEX(Data!$2:$9996,ROW(AT79)-4,MATCH(AT$5,Data!$2:$2,0)))</f>
        <v>5.6127615300000003E-2</v>
      </c>
      <c r="AU79" s="53"/>
      <c r="AV79" s="49">
        <f>IF($A79="","",INDEX(Data!$2:$9996,ROW(AV79)-4,MATCH(AV$5,Data!$2:$2,0)))</f>
        <v>1.7916569600000001E-2</v>
      </c>
      <c r="AW79" s="49">
        <f>IF($A79="","",INDEX(Data!$2:$9996,ROW(AW79)-4,MATCH(AW$5,Data!$2:$2,0)))</f>
        <v>0.11386965290000001</v>
      </c>
      <c r="AX79" s="49">
        <f>IF($A79="","",INDEX(Data!$2:$9996,ROW(AX79)-4,MATCH(AX$5,Data!$2:$2,0)))</f>
        <v>0.95038992860000004</v>
      </c>
      <c r="AY79" s="49">
        <f>IF($A79="","",INDEX(Data!$2:$9996,ROW(AY79)-4,MATCH(AY$5,Data!$2:$2,0)))</f>
        <v>5.0866847899999998E-2</v>
      </c>
      <c r="AZ79" s="76">
        <f>IF($A79="","",INDEX(Data!$2:$9996,ROW(AZ79)-4,MATCH(AZ$5,Data!$2:$2,0)))</f>
        <v>2.4081336341999999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292</v>
      </c>
      <c r="C80" s="51">
        <f>IF($A80="","",INDEX(Data!$2:$9996,ROW(C80)-4,MATCH(C$5,Data!$2:$2,0)))</f>
        <v>4.4504181599999998E-2</v>
      </c>
      <c r="D80" s="52">
        <f>IF($A80="","",INDEX(Data!$2:$9996,ROW(D80)-4,MATCH(D$5,Data!$2:$2,0)))</f>
        <v>5.5927006799999998E-2</v>
      </c>
      <c r="E80" s="52">
        <f>IF($A80="","",INDEX(Data!$2:$9996,ROW(E80)-4,MATCH(E$5,Data!$2:$2,0)))</f>
        <v>1.98507107E-2</v>
      </c>
      <c r="F80" s="53"/>
      <c r="G80" s="61">
        <f>IF($A80="","",INDEX(Data!$2:$9996,ROW(G80)-4,MATCH(G$5,Data!$2:$2,0)))</f>
        <v>66.517499999999998</v>
      </c>
      <c r="H80" s="52">
        <f t="shared" si="11"/>
        <v>-0.3508524529369858</v>
      </c>
      <c r="I80" s="61">
        <f>IF($A80="","",INDEX(Data!$2:$9996,ROW(I80)-4,MATCH(I$5,Data!$2:$2,0)))</f>
        <v>22.425999999999998</v>
      </c>
      <c r="J80" s="52">
        <f t="shared" si="7"/>
        <v>-0.55893401514406527</v>
      </c>
      <c r="K80" s="61">
        <f>IF($A80="","",INDEX(Data!$2:$9996,ROW(K80)-4,MATCH(K$5,Data!$2:$2,0)))</f>
        <v>100.22450000000001</v>
      </c>
      <c r="L80" s="52">
        <f t="shared" si="8"/>
        <v>1.8024377856780124E-2</v>
      </c>
      <c r="M80" s="52">
        <f>IF($A80="","",INDEX(Data!$2:$9996,ROW(M80)-4,MATCH(M$5,Data!$2:$2,0)))</f>
        <v>6.14874797E-2</v>
      </c>
      <c r="N80" s="52">
        <f t="shared" si="9"/>
        <v>-6.1284221256643914E-2</v>
      </c>
      <c r="O80" s="53"/>
      <c r="P80" s="61">
        <f>IF($A80="","",INDEX(Data!$2:$9996,ROW(P80)-4,MATCH(P$5,Data!$2:$2,0)))</f>
        <v>1773.9105</v>
      </c>
      <c r="Q80" s="52">
        <f>IF($A80="","",INDEX(Data!$2:$9996,ROW(Q80)-4,MATCH(Q$5,Data!$2:$2,0)))</f>
        <v>0.30269019520000001</v>
      </c>
      <c r="R80" s="52">
        <f>IF($A80="","",INDEX(Data!$2:$9996,ROW(R80)-4,MATCH(R$5,Data!$2:$2,0)))</f>
        <v>0.1587446911</v>
      </c>
      <c r="S80" s="52">
        <f>IF($A80="","",INDEX(Data!$2:$9996,ROW(S80)-4,MATCH(S$5,Data!$2:$2,0)))</f>
        <v>0.1248530528</v>
      </c>
      <c r="T80" s="52">
        <f t="shared" si="10"/>
        <v>2.5274819592522296E-2</v>
      </c>
      <c r="U80" s="52">
        <f>IF($A80="","",INDEX(Data!$2:$9996,ROW(U80)-4,MATCH(U$5,Data!$2:$2,0)))</f>
        <v>1.12315785E-2</v>
      </c>
      <c r="V80" s="52">
        <f>IF($A80="","",INDEX(Data!$2:$9996,ROW(V80)-4,MATCH(V$5,Data!$2:$2,0)))</f>
        <v>1.88555927E-2</v>
      </c>
      <c r="W80" s="53"/>
      <c r="X80" s="59">
        <f>IF($A80="","",INDEX(Data!$2:$9996,ROW(X80)-4,MATCH(X$5,Data!$2:$2,0)))</f>
        <v>82.883787561000005</v>
      </c>
      <c r="Y80" s="54">
        <f>IF($A80="","",INDEX(Data!$2:$9996,ROW(Y80)-4,MATCH(Y$5,Data!$2:$2,0)))</f>
        <v>65.328760517000006</v>
      </c>
      <c r="Z80" s="54">
        <f>IF($A80="","",INDEX(Data!$2:$9996,ROW(Z80)-4,MATCH(Z$5,Data!$2:$2,0)))</f>
        <v>49.935858171</v>
      </c>
      <c r="AA80" s="54">
        <f>IF($A80="","",INDEX(Data!$2:$9996,ROW(AA80)-4,MATCH(AA$5,Data!$2:$2,0)))</f>
        <v>32.380831127</v>
      </c>
      <c r="AB80" s="53"/>
      <c r="AC80" s="51">
        <f>IF($A80="","",INDEX(Data!$2:$9996,ROW(AC80)-4,MATCH(AC$5,Data!$2:$2,0)))</f>
        <v>0.1248530528</v>
      </c>
      <c r="AD80" s="52">
        <f>IF($A80="","",INDEX(Data!$2:$9996,ROW(AD80)-4,MATCH(AD$5,Data!$2:$2,0)))</f>
        <v>0.13805615760000001</v>
      </c>
      <c r="AE80" s="52">
        <f>IF($A80="","",INDEX(Data!$2:$9996,ROW(AE80)-4,MATCH(AE$5,Data!$2:$2,0)))</f>
        <v>0.17898290550000001</v>
      </c>
      <c r="AF80" s="52">
        <f>IF($A80="","",INDEX(Data!$2:$9996,ROW(AF80)-4,MATCH(AF$5,Data!$2:$2,0)))</f>
        <v>0.13681057029999999</v>
      </c>
      <c r="AG80" s="52">
        <f>IF($A80="","",INDEX(Data!$2:$9996,ROW(AG80)-4,MATCH(AG$5,Data!$2:$2,0)))</f>
        <v>-8.8714606000000001E-2</v>
      </c>
      <c r="AH80" s="52">
        <f>IF($A80="","",INDEX(Data!$2:$9996,ROW(AH80)-4,MATCH(AH$5,Data!$2:$2,0)))</f>
        <v>1.8539058800000001E-2</v>
      </c>
      <c r="AI80" s="52">
        <f>IF($A80="","",INDEX(Data!$2:$9996,ROW(AI80)-4,MATCH(AI$5,Data!$2:$2,0)))</f>
        <v>-8.8787079000000005E-2</v>
      </c>
      <c r="AJ80" s="52">
        <f>IF($A80="","",INDEX(Data!$2:$9996,ROW(AJ80)-4,MATCH(AJ$5,Data!$2:$2,0)))</f>
        <v>-6.8643910000000001E-3</v>
      </c>
      <c r="AK80" s="52">
        <f>IF($A80="","",INDEX(Data!$2:$9996,ROW(AK80)-4,MATCH(AK$5,Data!$2:$2,0)))</f>
        <v>-1.3203105E-2</v>
      </c>
      <c r="AL80" s="52">
        <f>IF($A80="","",INDEX(Data!$2:$9996,ROW(AL80)-4,MATCH(AL$5,Data!$2:$2,0)))</f>
        <v>1.12315785E-2</v>
      </c>
      <c r="AM80" s="52">
        <f>IF($A80="","",INDEX(Data!$2:$9996,ROW(AM80)-4,MATCH(AM$5,Data!$2:$2,0)))</f>
        <v>1.88555927E-2</v>
      </c>
      <c r="AN80" s="52">
        <f>IF($A80="","",INDEX(Data!$2:$9996,ROW(AN80)-4,MATCH(AN$5,Data!$2:$2,0)))</f>
        <v>-4.3290276000000003E-2</v>
      </c>
      <c r="AO80" s="53"/>
      <c r="AP80" s="52">
        <f>IF($A80="","",INDEX(Data!$2:$9996,ROW(AP80)-4,MATCH(AP$5,Data!$2:$2,0)))</f>
        <v>3.414979E-4</v>
      </c>
      <c r="AQ80" s="52">
        <f>IF($A80="","",INDEX(Data!$2:$9996,ROW(AQ80)-4,MATCH(AQ$5,Data!$2:$2,0)))</f>
        <v>4.4504181599999998E-2</v>
      </c>
      <c r="AR80" s="52">
        <f>IF($A80="","",INDEX(Data!$2:$9996,ROW(AR80)-4,MATCH(AR$5,Data!$2:$2,0)))</f>
        <v>5.5927006799999998E-2</v>
      </c>
      <c r="AS80" s="52">
        <f>IF($A80="","",INDEX(Data!$2:$9996,ROW(AS80)-4,MATCH(AS$5,Data!$2:$2,0)))</f>
        <v>-9.1528020000000002E-2</v>
      </c>
      <c r="AT80" s="52">
        <f>IF($A80="","",INDEX(Data!$2:$9996,ROW(AT80)-4,MATCH(AT$5,Data!$2:$2,0)))</f>
        <v>-3.1477193000000001E-2</v>
      </c>
      <c r="AU80" s="53"/>
      <c r="AV80" s="52">
        <f>IF($A80="","",INDEX(Data!$2:$9996,ROW(AV80)-4,MATCH(AV$5,Data!$2:$2,0)))</f>
        <v>1.4354941899999999E-2</v>
      </c>
      <c r="AW80" s="52">
        <f>IF($A80="","",INDEX(Data!$2:$9996,ROW(AW80)-4,MATCH(AW$5,Data!$2:$2,0)))</f>
        <v>0.1181205575</v>
      </c>
      <c r="AX80" s="52">
        <f>IF($A80="","",INDEX(Data!$2:$9996,ROW(AX80)-4,MATCH(AX$5,Data!$2:$2,0)))</f>
        <v>0.95129915119999997</v>
      </c>
      <c r="AY80" s="52">
        <f>IF($A80="","",INDEX(Data!$2:$9996,ROW(AY80)-4,MATCH(AY$5,Data!$2:$2,0)))</f>
        <v>5.5927006799999998E-2</v>
      </c>
      <c r="AZ80" s="75">
        <f>IF($A80="","",INDEX(Data!$2:$9996,ROW(AZ80)-4,MATCH(AZ$5,Data!$2:$2,0)))</f>
        <v>2.3748382439000002</v>
      </c>
    </row>
    <row r="81" spans="1:52" x14ac:dyDescent="0.25">
      <c r="A81" s="23">
        <v>43465</v>
      </c>
      <c r="B81" s="47">
        <f>IF($A81="","",INDEX(Data!$2:$9996,ROW(B81)-4,MATCH(B$5,Data!$2:$2,0)))</f>
        <v>259</v>
      </c>
      <c r="C81" s="48">
        <f>IF($A81="","",INDEX(Data!$2:$9996,ROW(C81)-4,MATCH(C$5,Data!$2:$2,0)))</f>
        <v>8.4480323800000007E-2</v>
      </c>
      <c r="D81" s="49">
        <f>IF($A81="","",INDEX(Data!$2:$9996,ROW(D81)-4,MATCH(D$5,Data!$2:$2,0)))</f>
        <v>5.61226207E-2</v>
      </c>
      <c r="E81" s="49">
        <f>IF($A81="","",INDEX(Data!$2:$9996,ROW(E81)-4,MATCH(E$5,Data!$2:$2,0)))</f>
        <v>4.4031544999999998E-2</v>
      </c>
      <c r="F81" s="53"/>
      <c r="G81" s="62">
        <f>IF($A81="","",INDEX(Data!$2:$9996,ROW(G81)-4,MATCH(G$5,Data!$2:$2,0)))</f>
        <v>142.5</v>
      </c>
      <c r="H81" s="49">
        <f t="shared" si="11"/>
        <v>1.1422933814409741</v>
      </c>
      <c r="I81" s="62">
        <f>IF($A81="","",INDEX(Data!$2:$9996,ROW(I81)-4,MATCH(I$5,Data!$2:$2,0)))</f>
        <v>76.808999999999997</v>
      </c>
      <c r="J81" s="49">
        <f t="shared" si="7"/>
        <v>2.4249977704450192</v>
      </c>
      <c r="K81" s="62">
        <f>IF($A81="","",INDEX(Data!$2:$9996,ROW(K81)-4,MATCH(K$5,Data!$2:$2,0)))</f>
        <v>116</v>
      </c>
      <c r="L81" s="49">
        <f t="shared" si="8"/>
        <v>0.15740163333316698</v>
      </c>
      <c r="M81" s="49">
        <f>IF($A81="","",INDEX(Data!$2:$9996,ROW(M81)-4,MATCH(M$5,Data!$2:$2,0)))</f>
        <v>6.7330530499999999E-2</v>
      </c>
      <c r="N81" s="49">
        <f t="shared" si="9"/>
        <v>9.5028302160187567E-2</v>
      </c>
      <c r="O81" s="53"/>
      <c r="P81" s="62">
        <f>IF($A81="","",INDEX(Data!$2:$9996,ROW(P81)-4,MATCH(P$5,Data!$2:$2,0)))</f>
        <v>1889.4</v>
      </c>
      <c r="Q81" s="49">
        <f>IF($A81="","",INDEX(Data!$2:$9996,ROW(Q81)-4,MATCH(Q$5,Data!$2:$2,0)))</f>
        <v>0.30518939319999999</v>
      </c>
      <c r="R81" s="49">
        <f>IF($A81="","",INDEX(Data!$2:$9996,ROW(R81)-4,MATCH(R$5,Data!$2:$2,0)))</f>
        <v>0.15652203649999999</v>
      </c>
      <c r="S81" s="49">
        <f>IF($A81="","",INDEX(Data!$2:$9996,ROW(S81)-4,MATCH(S$5,Data!$2:$2,0)))</f>
        <v>0.13097940350000001</v>
      </c>
      <c r="T81" s="49">
        <f t="shared" si="10"/>
        <v>6.5104468348318664E-2</v>
      </c>
      <c r="U81" s="49">
        <f>IF($A81="","",INDEX(Data!$2:$9996,ROW(U81)-4,MATCH(U$5,Data!$2:$2,0)))</f>
        <v>1.3959341199999999E-2</v>
      </c>
      <c r="V81" s="49">
        <f>IF($A81="","",INDEX(Data!$2:$9996,ROW(V81)-4,MATCH(V$5,Data!$2:$2,0)))</f>
        <v>2.52724322E-2</v>
      </c>
      <c r="W81" s="53"/>
      <c r="X81" s="55">
        <f>IF($A81="","",INDEX(Data!$2:$9996,ROW(X81)-4,MATCH(X$5,Data!$2:$2,0)))</f>
        <v>78.062176758999996</v>
      </c>
      <c r="Y81" s="56">
        <f>IF($A81="","",INDEX(Data!$2:$9996,ROW(Y81)-4,MATCH(Y$5,Data!$2:$2,0)))</f>
        <v>60.297608179000001</v>
      </c>
      <c r="Z81" s="56">
        <f>IF($A81="","",INDEX(Data!$2:$9996,ROW(Z81)-4,MATCH(Z$5,Data!$2:$2,0)))</f>
        <v>48.636960170999998</v>
      </c>
      <c r="AA81" s="56">
        <f>IF($A81="","",INDEX(Data!$2:$9996,ROW(AA81)-4,MATCH(AA$5,Data!$2:$2,0)))</f>
        <v>30.872391591</v>
      </c>
      <c r="AB81" s="53"/>
      <c r="AC81" s="49">
        <f>IF($A81="","",INDEX(Data!$2:$9996,ROW(AC81)-4,MATCH(AC$5,Data!$2:$2,0)))</f>
        <v>0.13097940350000001</v>
      </c>
      <c r="AD81" s="49">
        <f>IF($A81="","",INDEX(Data!$2:$9996,ROW(AD81)-4,MATCH(AD$5,Data!$2:$2,0)))</f>
        <v>0.12137963290000001</v>
      </c>
      <c r="AE81" s="49">
        <f>IF($A81="","",INDEX(Data!$2:$9996,ROW(AE81)-4,MATCH(AE$5,Data!$2:$2,0)))</f>
        <v>0.16519892650000001</v>
      </c>
      <c r="AF81" s="49">
        <f>IF($A81="","",INDEX(Data!$2:$9996,ROW(AF81)-4,MATCH(AF$5,Data!$2:$2,0)))</f>
        <v>0.13325194570000001</v>
      </c>
      <c r="AG81" s="49">
        <f>IF($A81="","",INDEX(Data!$2:$9996,ROW(AG81)-4,MATCH(AG$5,Data!$2:$2,0)))</f>
        <v>-8.4581895000000004E-2</v>
      </c>
      <c r="AH81" s="49">
        <f>IF($A81="","",INDEX(Data!$2:$9996,ROW(AH81)-4,MATCH(AH$5,Data!$2:$2,0)))</f>
        <v>1.6811501199999999E-2</v>
      </c>
      <c r="AI81" s="49">
        <f>IF($A81="","",INDEX(Data!$2:$9996,ROW(AI81)-4,MATCH(AI$5,Data!$2:$2,0)))</f>
        <v>-8.7867948000000001E-2</v>
      </c>
      <c r="AJ81" s="49">
        <f>IF($A81="","",INDEX(Data!$2:$9996,ROW(AJ81)-4,MATCH(AJ$5,Data!$2:$2,0)))</f>
        <v>-1.0557141000000001E-2</v>
      </c>
      <c r="AK81" s="49">
        <f>IF($A81="","",INDEX(Data!$2:$9996,ROW(AK81)-4,MATCH(AK$5,Data!$2:$2,0)))</f>
        <v>9.5997705999999999E-3</v>
      </c>
      <c r="AL81" s="49">
        <f>IF($A81="","",INDEX(Data!$2:$9996,ROW(AL81)-4,MATCH(AL$5,Data!$2:$2,0)))</f>
        <v>1.3959341199999999E-2</v>
      </c>
      <c r="AM81" s="49">
        <f>IF($A81="","",INDEX(Data!$2:$9996,ROW(AM81)-4,MATCH(AM$5,Data!$2:$2,0)))</f>
        <v>2.52724322E-2</v>
      </c>
      <c r="AN81" s="49">
        <f>IF($A81="","",INDEX(Data!$2:$9996,ROW(AN81)-4,MATCH(AN$5,Data!$2:$2,0)))</f>
        <v>-2.9632003000000001E-2</v>
      </c>
      <c r="AO81" s="53"/>
      <c r="AP81" s="49">
        <f>IF($A81="","",INDEX(Data!$2:$9996,ROW(AP81)-4,MATCH(AP$5,Data!$2:$2,0)))</f>
        <v>2.2647403399999998E-2</v>
      </c>
      <c r="AQ81" s="49">
        <f>IF($A81="","",INDEX(Data!$2:$9996,ROW(AQ81)-4,MATCH(AQ$5,Data!$2:$2,0)))</f>
        <v>8.4480323800000007E-2</v>
      </c>
      <c r="AR81" s="49">
        <f>IF($A81="","",INDEX(Data!$2:$9996,ROW(AR81)-4,MATCH(AR$5,Data!$2:$2,0)))</f>
        <v>5.61226207E-2</v>
      </c>
      <c r="AS81" s="49">
        <f>IF($A81="","",INDEX(Data!$2:$9996,ROW(AS81)-4,MATCH(AS$5,Data!$2:$2,0)))</f>
        <v>-0.100492093</v>
      </c>
      <c r="AT81" s="49">
        <f>IF($A81="","",INDEX(Data!$2:$9996,ROW(AT81)-4,MATCH(AT$5,Data!$2:$2,0)))</f>
        <v>-3.3556677E-2</v>
      </c>
      <c r="AU81" s="53"/>
      <c r="AV81" s="49">
        <f>IF($A81="","",INDEX(Data!$2:$9996,ROW(AV81)-4,MATCH(AV$5,Data!$2:$2,0)))</f>
        <v>1.95897537E-2</v>
      </c>
      <c r="AW81" s="49">
        <f>IF($A81="","",INDEX(Data!$2:$9996,ROW(AW81)-4,MATCH(AW$5,Data!$2:$2,0)))</f>
        <v>0.12209340420000001</v>
      </c>
      <c r="AX81" s="49">
        <f>IF($A81="","",INDEX(Data!$2:$9996,ROW(AX81)-4,MATCH(AX$5,Data!$2:$2,0)))</f>
        <v>0.93005174489999998</v>
      </c>
      <c r="AY81" s="49">
        <f>IF($A81="","",INDEX(Data!$2:$9996,ROW(AY81)-4,MATCH(AY$5,Data!$2:$2,0)))</f>
        <v>5.61226207E-2</v>
      </c>
      <c r="AZ81" s="76">
        <f>IF($A81="","",INDEX(Data!$2:$9996,ROW(AZ81)-4,MATCH(AZ$5,Data!$2:$2,0)))</f>
        <v>2.4755417798999999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280</v>
      </c>
      <c r="C82" s="51">
        <f>IF($A82="","",INDEX(Data!$2:$9996,ROW(C82)-4,MATCH(C$5,Data!$2:$2,0)))</f>
        <v>7.7672887400000001E-2</v>
      </c>
      <c r="D82" s="52">
        <f>IF($A82="","",INDEX(Data!$2:$9996,ROW(D82)-4,MATCH(D$5,Data!$2:$2,0)))</f>
        <v>5.3542858800000002E-2</v>
      </c>
      <c r="E82" s="52">
        <f>IF($A82="","",INDEX(Data!$2:$9996,ROW(E82)-4,MATCH(E$5,Data!$2:$2,0)))</f>
        <v>4.5027207800000003E-2</v>
      </c>
      <c r="F82" s="53"/>
      <c r="G82" s="61">
        <f>IF($A82="","",INDEX(Data!$2:$9996,ROW(G82)-4,MATCH(G$5,Data!$2:$2,0)))</f>
        <v>143.4135</v>
      </c>
      <c r="H82" s="52">
        <f t="shared" si="11"/>
        <v>6.4105263157894672E-3</v>
      </c>
      <c r="I82" s="61">
        <f>IF($A82="","",INDEX(Data!$2:$9996,ROW(I82)-4,MATCH(I$5,Data!$2:$2,0)))</f>
        <v>61.383499999999998</v>
      </c>
      <c r="J82" s="52">
        <f t="shared" si="7"/>
        <v>-0.20082932989623611</v>
      </c>
      <c r="K82" s="61">
        <f>IF($A82="","",INDEX(Data!$2:$9996,ROW(K82)-4,MATCH(K$5,Data!$2:$2,0)))</f>
        <v>88.660499999999999</v>
      </c>
      <c r="L82" s="52">
        <f t="shared" si="8"/>
        <v>-0.23568534482758621</v>
      </c>
      <c r="M82" s="52">
        <f>IF($A82="","",INDEX(Data!$2:$9996,ROW(M82)-4,MATCH(M$5,Data!$2:$2,0)))</f>
        <v>5.8141514700000001E-2</v>
      </c>
      <c r="N82" s="52">
        <f t="shared" si="9"/>
        <v>-0.13647621267442708</v>
      </c>
      <c r="O82" s="53"/>
      <c r="P82" s="61">
        <f>IF($A82="","",INDEX(Data!$2:$9996,ROW(P82)-4,MATCH(P$5,Data!$2:$2,0)))</f>
        <v>1822.05</v>
      </c>
      <c r="Q82" s="52">
        <f>IF($A82="","",INDEX(Data!$2:$9996,ROW(Q82)-4,MATCH(Q$5,Data!$2:$2,0)))</f>
        <v>0.29555297860000002</v>
      </c>
      <c r="R82" s="52">
        <f>IF($A82="","",INDEX(Data!$2:$9996,ROW(R82)-4,MATCH(R$5,Data!$2:$2,0)))</f>
        <v>0.1588252366</v>
      </c>
      <c r="S82" s="52">
        <f>IF($A82="","",INDEX(Data!$2:$9996,ROW(S82)-4,MATCH(S$5,Data!$2:$2,0)))</f>
        <v>0.13108089310000001</v>
      </c>
      <c r="T82" s="52">
        <f t="shared" si="10"/>
        <v>-3.5646236900603437E-2</v>
      </c>
      <c r="U82" s="52">
        <f>IF($A82="","",INDEX(Data!$2:$9996,ROW(U82)-4,MATCH(U$5,Data!$2:$2,0)))</f>
        <v>1.3785166600000001E-2</v>
      </c>
      <c r="V82" s="52">
        <f>IF($A82="","",INDEX(Data!$2:$9996,ROW(V82)-4,MATCH(V$5,Data!$2:$2,0)))</f>
        <v>2.58529984E-2</v>
      </c>
      <c r="W82" s="53"/>
      <c r="X82" s="59">
        <f>IF($A82="","",INDEX(Data!$2:$9996,ROW(X82)-4,MATCH(X$5,Data!$2:$2,0)))</f>
        <v>84.369529061999998</v>
      </c>
      <c r="Y82" s="54">
        <f>IF($A82="","",INDEX(Data!$2:$9996,ROW(Y82)-4,MATCH(Y$5,Data!$2:$2,0)))</f>
        <v>62.408135258000001</v>
      </c>
      <c r="Z82" s="54">
        <f>IF($A82="","",INDEX(Data!$2:$9996,ROW(Z82)-4,MATCH(Z$5,Data!$2:$2,0)))</f>
        <v>51.537202649999998</v>
      </c>
      <c r="AA82" s="54">
        <f>IF($A82="","",INDEX(Data!$2:$9996,ROW(AA82)-4,MATCH(AA$5,Data!$2:$2,0)))</f>
        <v>29.575808846000001</v>
      </c>
      <c r="AB82" s="53"/>
      <c r="AC82" s="51">
        <f>IF($A82="","",INDEX(Data!$2:$9996,ROW(AC82)-4,MATCH(AC$5,Data!$2:$2,0)))</f>
        <v>0.13108089310000001</v>
      </c>
      <c r="AD82" s="52">
        <f>IF($A82="","",INDEX(Data!$2:$9996,ROW(AD82)-4,MATCH(AD$5,Data!$2:$2,0)))</f>
        <v>0.14953774310000001</v>
      </c>
      <c r="AE82" s="52">
        <f>IF($A82="","",INDEX(Data!$2:$9996,ROW(AE82)-4,MATCH(AE$5,Data!$2:$2,0)))</f>
        <v>0.17098119249999999</v>
      </c>
      <c r="AF82" s="52">
        <f>IF($A82="","",INDEX(Data!$2:$9996,ROW(AF82)-4,MATCH(AF$5,Data!$2:$2,0)))</f>
        <v>0.14119781549999999</v>
      </c>
      <c r="AG82" s="52">
        <f>IF($A82="","",INDEX(Data!$2:$9996,ROW(AG82)-4,MATCH(AG$5,Data!$2:$2,0)))</f>
        <v>-8.1029613E-2</v>
      </c>
      <c r="AH82" s="52">
        <f>IF($A82="","",INDEX(Data!$2:$9996,ROW(AH82)-4,MATCH(AH$5,Data!$2:$2,0)))</f>
        <v>1.88600087E-2</v>
      </c>
      <c r="AI82" s="52">
        <f>IF($A82="","",INDEX(Data!$2:$9996,ROW(AI82)-4,MATCH(AI$5,Data!$2:$2,0)))</f>
        <v>-8.3395492000000002E-2</v>
      </c>
      <c r="AJ82" s="52">
        <f>IF($A82="","",INDEX(Data!$2:$9996,ROW(AJ82)-4,MATCH(AJ$5,Data!$2:$2,0)))</f>
        <v>-8.9404059999999997E-3</v>
      </c>
      <c r="AK82" s="52">
        <f>IF($A82="","",INDEX(Data!$2:$9996,ROW(AK82)-4,MATCH(AK$5,Data!$2:$2,0)))</f>
        <v>-1.845685E-2</v>
      </c>
      <c r="AL82" s="52">
        <f>IF($A82="","",INDEX(Data!$2:$9996,ROW(AL82)-4,MATCH(AL$5,Data!$2:$2,0)))</f>
        <v>1.3785166600000001E-2</v>
      </c>
      <c r="AM82" s="52">
        <f>IF($A82="","",INDEX(Data!$2:$9996,ROW(AM82)-4,MATCH(AM$5,Data!$2:$2,0)))</f>
        <v>2.58529984E-2</v>
      </c>
      <c r="AN82" s="52">
        <f>IF($A82="","",INDEX(Data!$2:$9996,ROW(AN82)-4,MATCH(AN$5,Data!$2:$2,0)))</f>
        <v>-5.8095015E-2</v>
      </c>
      <c r="AO82" s="53"/>
      <c r="AP82" s="52">
        <f>IF($A82="","",INDEX(Data!$2:$9996,ROW(AP82)-4,MATCH(AP$5,Data!$2:$2,0)))</f>
        <v>2.4196060799999999E-2</v>
      </c>
      <c r="AQ82" s="52">
        <f>IF($A82="","",INDEX(Data!$2:$9996,ROW(AQ82)-4,MATCH(AQ$5,Data!$2:$2,0)))</f>
        <v>7.7672887400000001E-2</v>
      </c>
      <c r="AR82" s="52">
        <f>IF($A82="","",INDEX(Data!$2:$9996,ROW(AR82)-4,MATCH(AR$5,Data!$2:$2,0)))</f>
        <v>5.3542858800000002E-2</v>
      </c>
      <c r="AS82" s="52">
        <f>IF($A82="","",INDEX(Data!$2:$9996,ROW(AS82)-4,MATCH(AS$5,Data!$2:$2,0)))</f>
        <v>2.2264687999999999E-3</v>
      </c>
      <c r="AT82" s="52">
        <f>IF($A82="","",INDEX(Data!$2:$9996,ROW(AT82)-4,MATCH(AT$5,Data!$2:$2,0)))</f>
        <v>6.3274273399999997E-2</v>
      </c>
      <c r="AU82" s="53"/>
      <c r="AV82" s="52">
        <f>IF($A82="","",INDEX(Data!$2:$9996,ROW(AV82)-4,MATCH(AV$5,Data!$2:$2,0)))</f>
        <v>2.0858852099999999E-2</v>
      </c>
      <c r="AW82" s="52">
        <f>IF($A82="","",INDEX(Data!$2:$9996,ROW(AW82)-4,MATCH(AW$5,Data!$2:$2,0)))</f>
        <v>0.12232429559999999</v>
      </c>
      <c r="AX82" s="52">
        <f>IF($A82="","",INDEX(Data!$2:$9996,ROW(AX82)-4,MATCH(AX$5,Data!$2:$2,0)))</f>
        <v>0.9224129069</v>
      </c>
      <c r="AY82" s="52">
        <f>IF($A82="","",INDEX(Data!$2:$9996,ROW(AY82)-4,MATCH(AY$5,Data!$2:$2,0)))</f>
        <v>5.3542858800000002E-2</v>
      </c>
      <c r="AZ82" s="75">
        <f>IF($A82="","",INDEX(Data!$2:$9996,ROW(AZ82)-4,MATCH(AZ$5,Data!$2:$2,0)))</f>
        <v>2.4641799729999998</v>
      </c>
    </row>
    <row r="83" spans="1:52" x14ac:dyDescent="0.25">
      <c r="A83" s="23">
        <v>43646</v>
      </c>
      <c r="B83" s="47">
        <f>IF($A83="","",INDEX(Data!$2:$9996,ROW(B83)-4,MATCH(B$5,Data!$2:$2,0)))</f>
        <v>283</v>
      </c>
      <c r="C83" s="48">
        <f>IF($A83="","",INDEX(Data!$2:$9996,ROW(C83)-4,MATCH(C$5,Data!$2:$2,0)))</f>
        <v>7.9630767399999997E-2</v>
      </c>
      <c r="D83" s="49">
        <f>IF($A83="","",INDEX(Data!$2:$9996,ROW(D83)-4,MATCH(D$5,Data!$2:$2,0)))</f>
        <v>5.0868746100000001E-2</v>
      </c>
      <c r="E83" s="49">
        <f>IF($A83="","",INDEX(Data!$2:$9996,ROW(E83)-4,MATCH(E$5,Data!$2:$2,0)))</f>
        <v>4.4029412300000001E-2</v>
      </c>
      <c r="F83" s="53"/>
      <c r="G83" s="62">
        <f>IF($A83="","",INDEX(Data!$2:$9996,ROW(G83)-4,MATCH(G$5,Data!$2:$2,0)))</f>
        <v>132.65700000000001</v>
      </c>
      <c r="H83" s="49">
        <f t="shared" si="11"/>
        <v>-7.5003399261575718E-2</v>
      </c>
      <c r="I83" s="62">
        <f>IF($A83="","",INDEX(Data!$2:$9996,ROW(I83)-4,MATCH(I$5,Data!$2:$2,0)))</f>
        <v>63.2</v>
      </c>
      <c r="J83" s="49">
        <f t="shared" si="7"/>
        <v>2.9592642974089207E-2</v>
      </c>
      <c r="K83" s="62">
        <f>IF($A83="","",INDEX(Data!$2:$9996,ROW(K83)-4,MATCH(K$5,Data!$2:$2,0)))</f>
        <v>93.965000000000003</v>
      </c>
      <c r="L83" s="49">
        <f t="shared" si="8"/>
        <v>5.9829349033673443E-2</v>
      </c>
      <c r="M83" s="49">
        <f>IF($A83="","",INDEX(Data!$2:$9996,ROW(M83)-4,MATCH(M$5,Data!$2:$2,0)))</f>
        <v>6.03858824E-2</v>
      </c>
      <c r="N83" s="49">
        <f t="shared" si="9"/>
        <v>3.8601809938742439E-2</v>
      </c>
      <c r="O83" s="53"/>
      <c r="P83" s="62">
        <f>IF($A83="","",INDEX(Data!$2:$9996,ROW(P83)-4,MATCH(P$5,Data!$2:$2,0)))</f>
        <v>1779.4680000000001</v>
      </c>
      <c r="Q83" s="49">
        <f>IF($A83="","",INDEX(Data!$2:$9996,ROW(Q83)-4,MATCH(Q$5,Data!$2:$2,0)))</f>
        <v>0.29727805210000002</v>
      </c>
      <c r="R83" s="49">
        <f>IF($A83="","",INDEX(Data!$2:$9996,ROW(R83)-4,MATCH(R$5,Data!$2:$2,0)))</f>
        <v>0.15885545139999999</v>
      </c>
      <c r="S83" s="49">
        <f>IF($A83="","",INDEX(Data!$2:$9996,ROW(S83)-4,MATCH(S$5,Data!$2:$2,0)))</f>
        <v>0.12620421530000001</v>
      </c>
      <c r="T83" s="49">
        <f t="shared" si="10"/>
        <v>-2.3370379517576291E-2</v>
      </c>
      <c r="U83" s="49">
        <f>IF($A83="","",INDEX(Data!$2:$9996,ROW(U83)-4,MATCH(U$5,Data!$2:$2,0)))</f>
        <v>1.4538380199999999E-2</v>
      </c>
      <c r="V83" s="49">
        <f>IF($A83="","",INDEX(Data!$2:$9996,ROW(V83)-4,MATCH(V$5,Data!$2:$2,0)))</f>
        <v>2.62744624E-2</v>
      </c>
      <c r="W83" s="53"/>
      <c r="X83" s="55">
        <f>IF($A83="","",INDEX(Data!$2:$9996,ROW(X83)-4,MATCH(X$5,Data!$2:$2,0)))</f>
        <v>85.226090647000007</v>
      </c>
      <c r="Y83" s="56">
        <f>IF($A83="","",INDEX(Data!$2:$9996,ROW(Y83)-4,MATCH(Y$5,Data!$2:$2,0)))</f>
        <v>64.046095843000003</v>
      </c>
      <c r="Z83" s="56">
        <f>IF($A83="","",INDEX(Data!$2:$9996,ROW(Z83)-4,MATCH(Z$5,Data!$2:$2,0)))</f>
        <v>51.953609200000002</v>
      </c>
      <c r="AA83" s="56">
        <f>IF($A83="","",INDEX(Data!$2:$9996,ROW(AA83)-4,MATCH(AA$5,Data!$2:$2,0)))</f>
        <v>30.773614394999999</v>
      </c>
      <c r="AB83" s="53"/>
      <c r="AC83" s="49">
        <f>IF($A83="","",INDEX(Data!$2:$9996,ROW(AC83)-4,MATCH(AC$5,Data!$2:$2,0)))</f>
        <v>0.12620421530000001</v>
      </c>
      <c r="AD83" s="49">
        <f>IF($A83="","",INDEX(Data!$2:$9996,ROW(AD83)-4,MATCH(AD$5,Data!$2:$2,0)))</f>
        <v>0.152532896</v>
      </c>
      <c r="AE83" s="49">
        <f>IF($A83="","",INDEX(Data!$2:$9996,ROW(AE83)-4,MATCH(AE$5,Data!$2:$2,0)))</f>
        <v>0.17546875570000001</v>
      </c>
      <c r="AF83" s="49">
        <f>IF($A83="","",INDEX(Data!$2:$9996,ROW(AF83)-4,MATCH(AF$5,Data!$2:$2,0)))</f>
        <v>0.14233865530000001</v>
      </c>
      <c r="AG83" s="49">
        <f>IF($A83="","",INDEX(Data!$2:$9996,ROW(AG83)-4,MATCH(AG$5,Data!$2:$2,0)))</f>
        <v>-8.4311272000000007E-2</v>
      </c>
      <c r="AH83" s="49">
        <f>IF($A83="","",INDEX(Data!$2:$9996,ROW(AH83)-4,MATCH(AH$5,Data!$2:$2,0)))</f>
        <v>1.9420263199999999E-2</v>
      </c>
      <c r="AI83" s="49">
        <f>IF($A83="","",INDEX(Data!$2:$9996,ROW(AI83)-4,MATCH(AI$5,Data!$2:$2,0)))</f>
        <v>-8.4676800999999996E-2</v>
      </c>
      <c r="AJ83" s="49">
        <f>IF($A83="","",INDEX(Data!$2:$9996,ROW(AJ83)-4,MATCH(AJ$5,Data!$2:$2,0)))</f>
        <v>-7.2273470000000003E-3</v>
      </c>
      <c r="AK83" s="49">
        <f>IF($A83="","",INDEX(Data!$2:$9996,ROW(AK83)-4,MATCH(AK$5,Data!$2:$2,0)))</f>
        <v>-2.6328681E-2</v>
      </c>
      <c r="AL83" s="49">
        <f>IF($A83="","",INDEX(Data!$2:$9996,ROW(AL83)-4,MATCH(AL$5,Data!$2:$2,0)))</f>
        <v>1.4538380199999999E-2</v>
      </c>
      <c r="AM83" s="49">
        <f>IF($A83="","",INDEX(Data!$2:$9996,ROW(AM83)-4,MATCH(AM$5,Data!$2:$2,0)))</f>
        <v>2.62744624E-2</v>
      </c>
      <c r="AN83" s="49">
        <f>IF($A83="","",INDEX(Data!$2:$9996,ROW(AN83)-4,MATCH(AN$5,Data!$2:$2,0)))</f>
        <v>-6.7141522999999995E-2</v>
      </c>
      <c r="AO83" s="53"/>
      <c r="AP83" s="49">
        <f>IF($A83="","",INDEX(Data!$2:$9996,ROW(AP83)-4,MATCH(AP$5,Data!$2:$2,0)))</f>
        <v>2.6666666700000001E-2</v>
      </c>
      <c r="AQ83" s="49">
        <f>IF($A83="","",INDEX(Data!$2:$9996,ROW(AQ83)-4,MATCH(AQ$5,Data!$2:$2,0)))</f>
        <v>7.9630767399999997E-2</v>
      </c>
      <c r="AR83" s="49">
        <f>IF($A83="","",INDEX(Data!$2:$9996,ROW(AR83)-4,MATCH(AR$5,Data!$2:$2,0)))</f>
        <v>5.0868746100000001E-2</v>
      </c>
      <c r="AS83" s="49">
        <f>IF($A83="","",INDEX(Data!$2:$9996,ROW(AS83)-4,MATCH(AS$5,Data!$2:$2,0)))</f>
        <v>1.4686409999999999E-3</v>
      </c>
      <c r="AT83" s="49">
        <f>IF($A83="","",INDEX(Data!$2:$9996,ROW(AT83)-4,MATCH(AT$5,Data!$2:$2,0)))</f>
        <v>6.0516310199999999E-2</v>
      </c>
      <c r="AU83" s="53"/>
      <c r="AV83" s="49">
        <f>IF($A83="","",INDEX(Data!$2:$9996,ROW(AV83)-4,MATCH(AV$5,Data!$2:$2,0)))</f>
        <v>1.8899641799999999E-2</v>
      </c>
      <c r="AW83" s="49">
        <f>IF($A83="","",INDEX(Data!$2:$9996,ROW(AW83)-4,MATCH(AW$5,Data!$2:$2,0)))</f>
        <v>0.1182213634</v>
      </c>
      <c r="AX83" s="49">
        <f>IF($A83="","",INDEX(Data!$2:$9996,ROW(AX83)-4,MATCH(AX$5,Data!$2:$2,0)))</f>
        <v>0.91491262910000004</v>
      </c>
      <c r="AY83" s="49">
        <f>IF($A83="","",INDEX(Data!$2:$9996,ROW(AY83)-4,MATCH(AY$5,Data!$2:$2,0)))</f>
        <v>5.0868746100000001E-2</v>
      </c>
      <c r="AZ83" s="76">
        <f>IF($A83="","",INDEX(Data!$2:$9996,ROW(AZ83)-4,MATCH(AZ$5,Data!$2:$2,0)))</f>
        <v>2.4111019573000001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285</v>
      </c>
      <c r="C84" s="51">
        <f>IF($A84="","",INDEX(Data!$2:$9996,ROW(C84)-4,MATCH(C$5,Data!$2:$2,0)))</f>
        <v>8.3728983600000001E-2</v>
      </c>
      <c r="D84" s="52">
        <f>IF($A84="","",INDEX(Data!$2:$9996,ROW(D84)-4,MATCH(D$5,Data!$2:$2,0)))</f>
        <v>4.8794679600000002E-2</v>
      </c>
      <c r="E84" s="52">
        <f>IF($A84="","",INDEX(Data!$2:$9996,ROW(E84)-4,MATCH(E$5,Data!$2:$2,0)))</f>
        <v>4.5231677599999999E-2</v>
      </c>
      <c r="F84" s="53"/>
      <c r="G84" s="61">
        <f>IF($A84="","",INDEX(Data!$2:$9996,ROW(G84)-4,MATCH(G$5,Data!$2:$2,0)))</f>
        <v>156.69999999999999</v>
      </c>
      <c r="H84" s="52">
        <f t="shared" si="11"/>
        <v>0.18124184928047504</v>
      </c>
      <c r="I84" s="61">
        <f>IF($A84="","",INDEX(Data!$2:$9996,ROW(I84)-4,MATCH(I$5,Data!$2:$2,0)))</f>
        <v>62.533000000000001</v>
      </c>
      <c r="J84" s="52">
        <f t="shared" si="7"/>
        <v>-1.0553797468354454E-2</v>
      </c>
      <c r="K84" s="61">
        <f>IF($A84="","",INDEX(Data!$2:$9996,ROW(K84)-4,MATCH(K$5,Data!$2:$2,0)))</f>
        <v>112.1</v>
      </c>
      <c r="L84" s="52">
        <f t="shared" si="8"/>
        <v>0.19299739264619795</v>
      </c>
      <c r="M84" s="52">
        <f>IF($A84="","",INDEX(Data!$2:$9996,ROW(M84)-4,MATCH(M$5,Data!$2:$2,0)))</f>
        <v>6.4725697799999996E-2</v>
      </c>
      <c r="N84" s="52">
        <f t="shared" si="9"/>
        <v>7.186804642934215E-2</v>
      </c>
      <c r="O84" s="53"/>
      <c r="P84" s="61">
        <f>IF($A84="","",INDEX(Data!$2:$9996,ROW(P84)-4,MATCH(P$5,Data!$2:$2,0)))</f>
        <v>1849.5740000000001</v>
      </c>
      <c r="Q84" s="52">
        <f>IF($A84="","",INDEX(Data!$2:$9996,ROW(Q84)-4,MATCH(Q$5,Data!$2:$2,0)))</f>
        <v>0.30134845459999998</v>
      </c>
      <c r="R84" s="52">
        <f>IF($A84="","",INDEX(Data!$2:$9996,ROW(R84)-4,MATCH(R$5,Data!$2:$2,0)))</f>
        <v>0.16050492420000001</v>
      </c>
      <c r="S84" s="52">
        <f>IF($A84="","",INDEX(Data!$2:$9996,ROW(S84)-4,MATCH(S$5,Data!$2:$2,0)))</f>
        <v>0.1225170163</v>
      </c>
      <c r="T84" s="52">
        <f t="shared" si="10"/>
        <v>3.9397168142388618E-2</v>
      </c>
      <c r="U84" s="52">
        <f>IF($A84="","",INDEX(Data!$2:$9996,ROW(U84)-4,MATCH(U$5,Data!$2:$2,0)))</f>
        <v>1.44799547E-2</v>
      </c>
      <c r="V84" s="52">
        <f>IF($A84="","",INDEX(Data!$2:$9996,ROW(V84)-4,MATCH(V$5,Data!$2:$2,0)))</f>
        <v>2.5860177799999998E-2</v>
      </c>
      <c r="W84" s="53"/>
      <c r="X84" s="59">
        <f>IF($A84="","",INDEX(Data!$2:$9996,ROW(X84)-4,MATCH(X$5,Data!$2:$2,0)))</f>
        <v>82.217694241999993</v>
      </c>
      <c r="Y84" s="54">
        <f>IF($A84="","",INDEX(Data!$2:$9996,ROW(Y84)-4,MATCH(Y$5,Data!$2:$2,0)))</f>
        <v>63.184132073000001</v>
      </c>
      <c r="Z84" s="54">
        <f>IF($A84="","",INDEX(Data!$2:$9996,ROW(Z84)-4,MATCH(Z$5,Data!$2:$2,0)))</f>
        <v>49.524888040999997</v>
      </c>
      <c r="AA84" s="54">
        <f>IF($A84="","",INDEX(Data!$2:$9996,ROW(AA84)-4,MATCH(AA$5,Data!$2:$2,0)))</f>
        <v>30.491325873000001</v>
      </c>
      <c r="AB84" s="53"/>
      <c r="AC84" s="51">
        <f>IF($A84="","",INDEX(Data!$2:$9996,ROW(AC84)-4,MATCH(AC$5,Data!$2:$2,0)))</f>
        <v>0.1225170163</v>
      </c>
      <c r="AD84" s="52">
        <f>IF($A84="","",INDEX(Data!$2:$9996,ROW(AD84)-4,MATCH(AD$5,Data!$2:$2,0)))</f>
        <v>0.1398139488</v>
      </c>
      <c r="AE84" s="52">
        <f>IF($A84="","",INDEX(Data!$2:$9996,ROW(AE84)-4,MATCH(AE$5,Data!$2:$2,0)))</f>
        <v>0.1731072112</v>
      </c>
      <c r="AF84" s="52">
        <f>IF($A84="","",INDEX(Data!$2:$9996,ROW(AF84)-4,MATCH(AF$5,Data!$2:$2,0)))</f>
        <v>0.13568462479999999</v>
      </c>
      <c r="AG84" s="52">
        <f>IF($A84="","",INDEX(Data!$2:$9996,ROW(AG84)-4,MATCH(AG$5,Data!$2:$2,0)))</f>
        <v>-8.3537878999999995E-2</v>
      </c>
      <c r="AH84" s="52">
        <f>IF($A84="","",INDEX(Data!$2:$9996,ROW(AH84)-4,MATCH(AH$5,Data!$2:$2,0)))</f>
        <v>1.87071371E-2</v>
      </c>
      <c r="AI84" s="52">
        <f>IF($A84="","",INDEX(Data!$2:$9996,ROW(AI84)-4,MATCH(AI$5,Data!$2:$2,0)))</f>
        <v>-8.8334719000000006E-2</v>
      </c>
      <c r="AJ84" s="52">
        <f>IF($A84="","",INDEX(Data!$2:$9996,ROW(AJ84)-4,MATCH(AJ$5,Data!$2:$2,0)))</f>
        <v>-7.220761E-3</v>
      </c>
      <c r="AK84" s="52">
        <f>IF($A84="","",INDEX(Data!$2:$9996,ROW(AK84)-4,MATCH(AK$5,Data!$2:$2,0)))</f>
        <v>-1.7296932000000001E-2</v>
      </c>
      <c r="AL84" s="52">
        <f>IF($A84="","",INDEX(Data!$2:$9996,ROW(AL84)-4,MATCH(AL$5,Data!$2:$2,0)))</f>
        <v>1.44799547E-2</v>
      </c>
      <c r="AM84" s="52">
        <f>IF($A84="","",INDEX(Data!$2:$9996,ROW(AM84)-4,MATCH(AM$5,Data!$2:$2,0)))</f>
        <v>2.5860177799999998E-2</v>
      </c>
      <c r="AN84" s="52">
        <f>IF($A84="","",INDEX(Data!$2:$9996,ROW(AN84)-4,MATCH(AN$5,Data!$2:$2,0)))</f>
        <v>-5.7637065000000001E-2</v>
      </c>
      <c r="AO84" s="53"/>
      <c r="AP84" s="52">
        <f>IF($A84="","",INDEX(Data!$2:$9996,ROW(AP84)-4,MATCH(AP$5,Data!$2:$2,0)))</f>
        <v>3.6322053E-2</v>
      </c>
      <c r="AQ84" s="52">
        <f>IF($A84="","",INDEX(Data!$2:$9996,ROW(AQ84)-4,MATCH(AQ$5,Data!$2:$2,0)))</f>
        <v>8.3728983600000001E-2</v>
      </c>
      <c r="AR84" s="52">
        <f>IF($A84="","",INDEX(Data!$2:$9996,ROW(AR84)-4,MATCH(AR$5,Data!$2:$2,0)))</f>
        <v>4.8794679600000002E-2</v>
      </c>
      <c r="AS84" s="52">
        <f>IF($A84="","",INDEX(Data!$2:$9996,ROW(AS84)-4,MATCH(AS$5,Data!$2:$2,0)))</f>
        <v>1.4407359099999999E-2</v>
      </c>
      <c r="AT84" s="52">
        <f>IF($A84="","",INDEX(Data!$2:$9996,ROW(AT84)-4,MATCH(AT$5,Data!$2:$2,0)))</f>
        <v>7.3351384000000006E-2</v>
      </c>
      <c r="AU84" s="53"/>
      <c r="AV84" s="52">
        <f>IF($A84="","",INDEX(Data!$2:$9996,ROW(AV84)-4,MATCH(AV$5,Data!$2:$2,0)))</f>
        <v>1.8230445299999998E-2</v>
      </c>
      <c r="AW84" s="52">
        <f>IF($A84="","",INDEX(Data!$2:$9996,ROW(AW84)-4,MATCH(AW$5,Data!$2:$2,0)))</f>
        <v>0.1098190854</v>
      </c>
      <c r="AX84" s="52">
        <f>IF($A84="","",INDEX(Data!$2:$9996,ROW(AX84)-4,MATCH(AX$5,Data!$2:$2,0)))</f>
        <v>0.89363627219999997</v>
      </c>
      <c r="AY84" s="52">
        <f>IF($A84="","",INDEX(Data!$2:$9996,ROW(AY84)-4,MATCH(AY$5,Data!$2:$2,0)))</f>
        <v>4.8794679600000002E-2</v>
      </c>
      <c r="AZ84" s="75">
        <f>IF($A84="","",INDEX(Data!$2:$9996,ROW(AZ84)-4,MATCH(AZ$5,Data!$2:$2,0)))</f>
        <v>2.4591501098999999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2010-Capital Goods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2020-01-27T18:48:55Z</dcterms:modified>
</cp:coreProperties>
</file>