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<sst xmlns="http://schemas.openxmlformats.org/spreadsheetml/2006/main" count="397" uniqueCount="298">
  <si>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</si>
  <si>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</si>
  <si>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</si>
  <si>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</si>
  <si>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</si>
  <si>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</si>
  <si>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</si>
  <si>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</si>
  <si>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</si>
  <si>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</si>
  <si>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</si>
  <si>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</si>
  <si>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</si>
  <si>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</si>
  <si>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</si>
  <si>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</si>
  <si>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</si>
  <si>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</si>
  <si>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</si>
  <si>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</si>
  <si>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</si>
  <si>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</si>
  <si>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</si>
  <si>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</si>
  <si>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</si>
  <si>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</si>
  <si>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</si>
  <si>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</si>
  <si>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</si>
  <si>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</si>
  <si>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</si>
  <si>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</si>
  <si>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</si>
  <si>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</si>
  <si>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</si>
  <si>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</si>
  <si>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</si>
  <si>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</si>
  <si>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</si>
  <si>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</si>
  <si>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</si>
  <si>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</si>
  <si>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</si>
  <si>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</si>
  <si>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</si>
  <si>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</si>
  <si>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</si>
  <si>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</si>
  <si>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</si>
  <si>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</si>
  <si>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</si>
  <si>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</si>
  <si>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</si>
  <si>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</si>
  <si>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</si>
  <si>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</si>
  <si>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</si>
  <si>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</si>
  <si>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</si>
  <si>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</si>
  <si>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</si>
  <si>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</si>
  <si>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</si>
  <si>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</si>
  <si>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</si>
  <si>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</si>
  <si>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</si>
  <si>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</si>
  <si>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</si>
  <si>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</si>
  <si>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</si>
  <si>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</si>
  <si>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</si>
  <si>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</si>
  <si>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</si>
  <si>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</si>
  <si>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</si>
  <si>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</si>
  <si>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</si>
  <si>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</si>
  <si>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</si>
  <si>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</si>
  <si>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</si>
  <si>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</si>
  <si>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</si>
  <si>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</si>
  <si>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</si>
  <si>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</si>
  <si>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</si>
  <si>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</si>
  <si>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</si>
  <si>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</si>
  <si>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</si>
  <si>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</si>
  <si>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</si>
  <si>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</si>
  <si>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</si>
  <si>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</si>
  <si>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</si>
  <si>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</si>
  <si>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</si>
  <si>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</si>
  <si>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</si>
  <si>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</si>
  <si>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</si>
  <si>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</si>
  <si>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</si>
  <si>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</si>
  <si>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</si>
  <si>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</si>
  <si>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</si>
  <si>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</si>
  <si>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</si>
  <si>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</si>
  <si>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</si>
  <si>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</si>
  <si>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</si>
  <si>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</si>
  <si>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</si>
  <si>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</si>
  <si>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</si>
  <si>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</si>
  <si>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</si>
  <si>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</si>
  <si>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</si>
  <si>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</si>
  <si>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</si>
  <si>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</si>
  <si>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</si>
  <si>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</si>
  <si>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</si>
  <si>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</si>
  <si>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</si>
  <si>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</si>
  <si>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</si>
  <si>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</si>
  <si>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</si>
  <si>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</si>
  <si>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</si>
  <si>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</si>
  <si>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</si>
  <si>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</si>
  <si>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</si>
  <si>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</si>
  <si>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</si>
  <si>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</si>
  <si>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</si>
  <si>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</si>
  <si>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</si>
  <si>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</si>
  <si>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</si>
  <si>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</si>
  <si>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</si>
  <si>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</si>
  <si>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</si>
  <si>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</si>
  <si>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</si>
  <si>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</si>
  <si>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</si>
  <si>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</si>
  <si>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</si>
  <si>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</si>
  <si>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</si>
  <si>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</si>
  <si>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</si>
  <si>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</si>
  <si>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</si>
  <si>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</si>
  <si>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</si>
  <si>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</si>
  <si>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</si>
  <si>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</si>
  <si>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</si>
  <si>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</si>
  <si>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</si>
  <si>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</si>
  <si>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</si>
  <si>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</si>
  <si>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</si>
  <si>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</si>
  <si>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</si>
  <si>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</si>
  <si>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</si>
  <si>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</si>
  <si>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</si>
  <si>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</si>
  <si>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</si>
  <si>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</si>
  <si>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</si>
  <si>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</si>
  <si>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</si>
  <si>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</si>
  <si>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</si>
  <si>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</si>
  <si>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</si>
  <si>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</si>
  <si>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</si>
  <si>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</si>
  <si>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</si>
  <si>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</si>
  <si>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</si>
  <si>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</si>
  <si>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</si>
  <si>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</si>
  <si>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</si>
  <si>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</si>
  <si>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</si>
  <si>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</si>
  <si>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</si>
  <si>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</si>
  <si>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</si>
  <si>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</si>
  <si>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</si>
  <si>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</si>
  <si>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</si>
  <si>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</si>
  <si>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</si>
  <si>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</si>
  <si>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</si>
  <si>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</si>
  <si>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</si>
  <si>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</si>
  <si>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</si>
  <si>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</si>
  <si>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</si>
  <si>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</si>
  <si>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</si>
  <si>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</si>
  <si>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</si>
  <si>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</si>
  <si>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</si>
  <si>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</si>
  <si>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</si>
  <si>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</si>
  <si>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</si>
  <si>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</si>
  <si>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</si>
  <si>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</si>
  <si>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</si>
  <si>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</si>
  <si>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</si>
  <si>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</si>
  <si>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</si>
  <si>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</si>
  <si>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</si>
  <si>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</si>
  <si>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</si>
  <si>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</si>
  <si>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</si>
  <si>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</si>
  <si>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</si>
  <si>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</si>
  <si>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</si>
  <si>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</si>
  <si>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</si>
  <si>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</si>
  <si>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</si>
  <si>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</si>
  <si>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</si>
  <si>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</si>
  <si>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</si>
  <si>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</si>
  <si>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</si>
  <si>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</si>
  <si>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</si>
  <si>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</si>
  <si>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</si>
  <si>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</si>
  <si>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</si>
  <si>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</si>
  <si>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</si>
  <si>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</si>
  <si>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</si>
  <si>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</si>
  <si>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</si>
  <si>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</si>
  <si>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</si>
  <si>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</si>
  <si>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</si>
  <si>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</si>
  <si>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</si>
  <si>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1510-Materials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</si>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</sst>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2.23280506E-2</c:v>
                </c:pt>
                <c:pt idx="1">
                  <c:v>2.1947846999999999E-2</c:v>
                </c:pt>
                <c:pt idx="2">
                  <c:v>2.41210959E-2</c:v>
                </c:pt>
                <c:pt idx="3">
                  <c:v>2.16326531E-2</c:v>
                </c:pt>
                <c:pt idx="4">
                  <c:v>1.8995097999999998E-2</c:v>
                </c:pt>
                <c:pt idx="5">
                  <c:v>1.9242880099999998E-2</c:v>
                </c:pt>
                <c:pt idx="6">
                  <c:v>3.0762081100000001E-2</c:v>
                </c:pt>
                <c:pt idx="7">
                  <c:v>4.4521529900000002E-2</c:v>
                </c:pt>
                <c:pt idx="8">
                  <c:v>5.41515833E-2</c:v>
                </c:pt>
                <c:pt idx="9">
                  <c:v>5.9947098099999999E-2</c:v>
                </c:pt>
                <c:pt idx="10">
                  <c:v>5.4531672400000002E-2</c:v>
                </c:pt>
                <c:pt idx="11">
                  <c:v>4.9395481300000002E-2</c:v>
                </c:pt>
                <c:pt idx="12">
                  <c:v>4.3145949699999998E-2</c:v>
                </c:pt>
                <c:pt idx="13">
                  <c:v>2.83973452E-2</c:v>
                </c:pt>
                <c:pt idx="14">
                  <c:v>3.5911381999999999E-2</c:v>
                </c:pt>
                <c:pt idx="15">
                  <c:v>3.3497384800000002E-2</c:v>
                </c:pt>
                <c:pt idx="16">
                  <c:v>3.6806831700000001E-2</c:v>
                </c:pt>
                <c:pt idx="17">
                  <c:v>4.1041876099999999E-2</c:v>
                </c:pt>
                <c:pt idx="18">
                  <c:v>4.5962529199999998E-2</c:v>
                </c:pt>
                <c:pt idx="19">
                  <c:v>4.1412160500000003E-2</c:v>
                </c:pt>
                <c:pt idx="20">
                  <c:v>3.7189774500000002E-2</c:v>
                </c:pt>
                <c:pt idx="21">
                  <c:v>3.3444720499999997E-2</c:v>
                </c:pt>
                <c:pt idx="22">
                  <c:v>3.9233327599999999E-2</c:v>
                </c:pt>
                <c:pt idx="23">
                  <c:v>4.0411357500000002E-2</c:v>
                </c:pt>
                <c:pt idx="24">
                  <c:v>3.53163986E-2</c:v>
                </c:pt>
                <c:pt idx="25">
                  <c:v>3.2207326199999997E-2</c:v>
                </c:pt>
                <c:pt idx="26">
                  <c:v>3.1764500000000001E-2</c:v>
                </c:pt>
                <c:pt idx="27">
                  <c:v>3.8176807E-2</c:v>
                </c:pt>
                <c:pt idx="28">
                  <c:v>3.5613840299999998E-2</c:v>
                </c:pt>
                <c:pt idx="29">
                  <c:v>3.5732672899999998E-2</c:v>
                </c:pt>
                <c:pt idx="30">
                  <c:v>3.83841511E-2</c:v>
                </c:pt>
                <c:pt idx="31">
                  <c:v>4.5449139E-2</c:v>
                </c:pt>
                <c:pt idx="32">
                  <c:v>3.8479638099999998E-2</c:v>
                </c:pt>
                <c:pt idx="33">
                  <c:v>3.00150348E-2</c:v>
                </c:pt>
                <c:pt idx="34">
                  <c:v>2.4856125900000001E-2</c:v>
                </c:pt>
                <c:pt idx="35">
                  <c:v>2.0803518999999999E-2</c:v>
                </c:pt>
                <c:pt idx="36">
                  <c:v>3.2896067899999999E-2</c:v>
                </c:pt>
                <c:pt idx="37">
                  <c:v>5.4477144599999999E-2</c:v>
                </c:pt>
                <c:pt idx="38">
                  <c:v>6.4609191499999996E-2</c:v>
                </c:pt>
                <c:pt idx="39">
                  <c:v>7.0123270799999998E-2</c:v>
                </c:pt>
                <c:pt idx="40">
                  <c:v>6.1725924100000003E-2</c:v>
                </c:pt>
                <c:pt idx="41">
                  <c:v>4.1631505999999999E-2</c:v>
                </c:pt>
                <c:pt idx="42">
                  <c:v>4.3312082100000003E-2</c:v>
                </c:pt>
                <c:pt idx="43">
                  <c:v>4.0453770299999997E-2</c:v>
                </c:pt>
                <c:pt idx="44">
                  <c:v>4.2662666000000002E-2</c:v>
                </c:pt>
                <c:pt idx="45">
                  <c:v>3.1851062600000001E-2</c:v>
                </c:pt>
                <c:pt idx="46">
                  <c:v>2.73833216E-2</c:v>
                </c:pt>
                <c:pt idx="47">
                  <c:v>2.5238911999999999E-2</c:v>
                </c:pt>
                <c:pt idx="48">
                  <c:v>3.3414645799999997E-2</c:v>
                </c:pt>
                <c:pt idx="49">
                  <c:v>3.4674686599999997E-2</c:v>
                </c:pt>
                <c:pt idx="50">
                  <c:v>3.1468256E-2</c:v>
                </c:pt>
                <c:pt idx="51">
                  <c:v>3.2940087999999999E-2</c:v>
                </c:pt>
                <c:pt idx="52">
                  <c:v>2.8767123299999999E-2</c:v>
                </c:pt>
                <c:pt idx="53">
                  <c:v>2.9263057299999999E-2</c:v>
                </c:pt>
                <c:pt idx="54">
                  <c:v>3.1107739700000001E-2</c:v>
                </c:pt>
                <c:pt idx="55">
                  <c:v>3.0045116600000001E-2</c:v>
                </c:pt>
                <c:pt idx="56">
                  <c:v>2.6966087600000001E-2</c:v>
                </c:pt>
                <c:pt idx="57">
                  <c:v>3.4605337799999997E-2</c:v>
                </c:pt>
                <c:pt idx="58">
                  <c:v>2.9729668000000001E-2</c:v>
                </c:pt>
                <c:pt idx="59">
                  <c:v>2.9282914699999999E-2</c:v>
                </c:pt>
                <c:pt idx="60">
                  <c:v>3.4106913199999998E-2</c:v>
                </c:pt>
                <c:pt idx="61">
                  <c:v>3.8198960900000002E-2</c:v>
                </c:pt>
                <c:pt idx="62">
                  <c:v>4.2783935199999998E-2</c:v>
                </c:pt>
                <c:pt idx="63">
                  <c:v>5.28723979E-2</c:v>
                </c:pt>
                <c:pt idx="64">
                  <c:v>4.9079553200000001E-2</c:v>
                </c:pt>
                <c:pt idx="65">
                  <c:v>5.5248865799999998E-2</c:v>
                </c:pt>
                <c:pt idx="66">
                  <c:v>6.1182678300000001E-2</c:v>
                </c:pt>
                <c:pt idx="67">
                  <c:v>5.88937088E-2</c:v>
                </c:pt>
                <c:pt idx="68">
                  <c:v>5.99621007E-2</c:v>
                </c:pt>
                <c:pt idx="69">
                  <c:v>5.6276605200000003E-2</c:v>
                </c:pt>
                <c:pt idx="70">
                  <c:v>5.5106672699999998E-2</c:v>
                </c:pt>
                <c:pt idx="71">
                  <c:v>5.38985466E-2</c:v>
                </c:pt>
                <c:pt idx="72">
                  <c:v>5.1313244700000003E-2</c:v>
                </c:pt>
                <c:pt idx="73">
                  <c:v>4.8449372400000003E-2</c:v>
                </c:pt>
                <c:pt idx="74">
                  <c:v>3.1724677100000001E-2</c:v>
                </c:pt>
                <c:pt idx="75">
                  <c:v>5.1221963500000002E-2</c:v>
                </c:pt>
                <c:pt idx="76">
                  <c:v>4.2958852899999997E-2</c:v>
                </c:pt>
                <c:pt idx="77">
                  <c:v>4.0760922300000002E-2</c:v>
                </c:pt>
                <c:pt idx="78">
                  <c:v>4.9391651199999997E-2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9-4BD9-A2B3-BD998A735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7024"/>
        <c:axId val="445446632"/>
      </c:lineChart>
      <c:dateAx>
        <c:axId val="4454470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6632"/>
        <c:crosses val="autoZero"/>
        <c:auto val="1"/>
        <c:lblOffset val="100"/>
        <c:baseTimeUnit val="months"/>
        <c:majorUnit val="6"/>
        <c:majorTimeUnit val="months"/>
      </c:dateAx>
      <c:valAx>
        <c:axId val="44544663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7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54.986258925999998</c:v>
                </c:pt>
                <c:pt idx="1">
                  <c:v>55.000568434999998</c:v>
                </c:pt>
                <c:pt idx="2">
                  <c:v>53.260089461</c:v>
                </c:pt>
                <c:pt idx="3">
                  <c:v>50.783997560000003</c:v>
                </c:pt>
                <c:pt idx="4">
                  <c:v>49.354097779</c:v>
                </c:pt>
                <c:pt idx="5">
                  <c:v>51.249810388</c:v>
                </c:pt>
                <c:pt idx="6">
                  <c:v>50.168692677999999</c:v>
                </c:pt>
                <c:pt idx="7">
                  <c:v>45.095415500999998</c:v>
                </c:pt>
                <c:pt idx="8">
                  <c:v>47.990100880999996</c:v>
                </c:pt>
                <c:pt idx="9">
                  <c:v>52.069874071000001</c:v>
                </c:pt>
                <c:pt idx="10">
                  <c:v>51.078074182000002</c:v>
                </c:pt>
                <c:pt idx="11">
                  <c:v>45.775024899999998</c:v>
                </c:pt>
                <c:pt idx="12">
                  <c:v>48.609146269999997</c:v>
                </c:pt>
                <c:pt idx="13">
                  <c:v>51.001804559</c:v>
                </c:pt>
                <c:pt idx="14">
                  <c:v>51.878647592</c:v>
                </c:pt>
                <c:pt idx="15">
                  <c:v>48.461854101999997</c:v>
                </c:pt>
                <c:pt idx="16">
                  <c:v>52.471336776999998</c:v>
                </c:pt>
                <c:pt idx="17">
                  <c:v>54.678538654</c:v>
                </c:pt>
                <c:pt idx="18">
                  <c:v>52.471621089999999</c:v>
                </c:pt>
                <c:pt idx="19">
                  <c:v>49.515903403000003</c:v>
                </c:pt>
                <c:pt idx="20">
                  <c:v>50.61835413</c:v>
                </c:pt>
                <c:pt idx="21">
                  <c:v>50.350459446999999</c:v>
                </c:pt>
                <c:pt idx="22">
                  <c:v>49.776429112999999</c:v>
                </c:pt>
                <c:pt idx="23">
                  <c:v>47.162250792999998</c:v>
                </c:pt>
                <c:pt idx="24">
                  <c:v>49.785202157000001</c:v>
                </c:pt>
                <c:pt idx="25">
                  <c:v>51.206360187999998</c:v>
                </c:pt>
                <c:pt idx="26">
                  <c:v>50.949505039999998</c:v>
                </c:pt>
                <c:pt idx="27">
                  <c:v>46.135435757000003</c:v>
                </c:pt>
                <c:pt idx="28">
                  <c:v>49.026895762999999</c:v>
                </c:pt>
                <c:pt idx="29">
                  <c:v>51.502751517</c:v>
                </c:pt>
                <c:pt idx="30">
                  <c:v>52.599073597999997</c:v>
                </c:pt>
                <c:pt idx="31">
                  <c:v>47.070042002000001</c:v>
                </c:pt>
                <c:pt idx="32">
                  <c:v>49.872407652</c:v>
                </c:pt>
                <c:pt idx="33">
                  <c:v>52.755469580000003</c:v>
                </c:pt>
                <c:pt idx="34">
                  <c:v>49.673253391000003</c:v>
                </c:pt>
                <c:pt idx="35">
                  <c:v>40.930978285999998</c:v>
                </c:pt>
                <c:pt idx="36">
                  <c:v>39.636417835000003</c:v>
                </c:pt>
                <c:pt idx="37">
                  <c:v>44.590170536000002</c:v>
                </c:pt>
                <c:pt idx="38">
                  <c:v>50.845022002</c:v>
                </c:pt>
                <c:pt idx="39">
                  <c:v>48.327240561000004</c:v>
                </c:pt>
                <c:pt idx="40">
                  <c:v>50.986441034000002</c:v>
                </c:pt>
                <c:pt idx="41">
                  <c:v>53.662380960999997</c:v>
                </c:pt>
                <c:pt idx="42">
                  <c:v>51.768317365000001</c:v>
                </c:pt>
                <c:pt idx="43">
                  <c:v>46.992312847999997</c:v>
                </c:pt>
                <c:pt idx="44">
                  <c:v>50.512348385999999</c:v>
                </c:pt>
                <c:pt idx="45">
                  <c:v>52.628720514999998</c:v>
                </c:pt>
                <c:pt idx="46">
                  <c:v>50.097787986</c:v>
                </c:pt>
                <c:pt idx="47">
                  <c:v>47.172885301000001</c:v>
                </c:pt>
                <c:pt idx="48">
                  <c:v>49.472864276999999</c:v>
                </c:pt>
                <c:pt idx="49">
                  <c:v>50.439612179999997</c:v>
                </c:pt>
                <c:pt idx="50">
                  <c:v>50.765519070000003</c:v>
                </c:pt>
                <c:pt idx="51">
                  <c:v>46.470961504000002</c:v>
                </c:pt>
                <c:pt idx="52">
                  <c:v>51.312329077999998</c:v>
                </c:pt>
                <c:pt idx="53">
                  <c:v>50.909691699</c:v>
                </c:pt>
                <c:pt idx="54">
                  <c:v>52.139624337999997</c:v>
                </c:pt>
                <c:pt idx="55">
                  <c:v>47.195113401999997</c:v>
                </c:pt>
                <c:pt idx="56">
                  <c:v>49.500554786999999</c:v>
                </c:pt>
                <c:pt idx="57">
                  <c:v>50.769216755000002</c:v>
                </c:pt>
                <c:pt idx="58">
                  <c:v>49.630792417000002</c:v>
                </c:pt>
                <c:pt idx="59">
                  <c:v>44.828087386</c:v>
                </c:pt>
                <c:pt idx="60">
                  <c:v>44.890058093999997</c:v>
                </c:pt>
                <c:pt idx="61">
                  <c:v>46.379314862999998</c:v>
                </c:pt>
                <c:pt idx="62">
                  <c:v>45.207959764000002</c:v>
                </c:pt>
                <c:pt idx="63">
                  <c:v>42.314557233999999</c:v>
                </c:pt>
                <c:pt idx="64">
                  <c:v>46.667217051000002</c:v>
                </c:pt>
                <c:pt idx="65">
                  <c:v>47.362841668000002</c:v>
                </c:pt>
                <c:pt idx="66">
                  <c:v>48.52081828</c:v>
                </c:pt>
                <c:pt idx="67">
                  <c:v>45.775441610999998</c:v>
                </c:pt>
                <c:pt idx="68">
                  <c:v>49.230769230999996</c:v>
                </c:pt>
                <c:pt idx="69">
                  <c:v>50.627670442000003</c:v>
                </c:pt>
                <c:pt idx="70">
                  <c:v>52.183977824999999</c:v>
                </c:pt>
                <c:pt idx="71">
                  <c:v>46.697213462999997</c:v>
                </c:pt>
                <c:pt idx="72">
                  <c:v>50.279646092999997</c:v>
                </c:pt>
                <c:pt idx="73">
                  <c:v>51.841453344000001</c:v>
                </c:pt>
                <c:pt idx="74">
                  <c:v>50.685340578999998</c:v>
                </c:pt>
                <c:pt idx="75">
                  <c:v>46.076431468999999</c:v>
                </c:pt>
                <c:pt idx="76">
                  <c:v>49.753058135000003</c:v>
                </c:pt>
                <c:pt idx="77">
                  <c:v>51.454075936000002</c:v>
                </c:pt>
                <c:pt idx="78">
                  <c:v>50.152380106999999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F-43A4-9FB3-4F1F088EE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98968"/>
        <c:axId val="444699360"/>
      </c:lineChart>
      <c:dateAx>
        <c:axId val="4446989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699360"/>
        <c:crosses val="autoZero"/>
        <c:auto val="1"/>
        <c:lblOffset val="100"/>
        <c:baseTimeUnit val="months"/>
        <c:majorUnit val="6"/>
        <c:majorTimeUnit val="months"/>
      </c:dateAx>
      <c:valAx>
        <c:axId val="444699360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6989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50.681528661999998</c:v>
                </c:pt>
                <c:pt idx="1">
                  <c:v>49.990802101</c:v>
                </c:pt>
                <c:pt idx="2">
                  <c:v>48.414254522999997</c:v>
                </c:pt>
                <c:pt idx="3">
                  <c:v>49.679519917999997</c:v>
                </c:pt>
                <c:pt idx="4">
                  <c:v>48.646976129999999</c:v>
                </c:pt>
                <c:pt idx="5">
                  <c:v>48.263016636000003</c:v>
                </c:pt>
                <c:pt idx="6">
                  <c:v>47.124678000999999</c:v>
                </c:pt>
                <c:pt idx="7">
                  <c:v>47.723422747999997</c:v>
                </c:pt>
                <c:pt idx="8">
                  <c:v>48.746091411000002</c:v>
                </c:pt>
                <c:pt idx="9">
                  <c:v>48.765766669999998</c:v>
                </c:pt>
                <c:pt idx="10">
                  <c:v>48.462539774</c:v>
                </c:pt>
                <c:pt idx="11">
                  <c:v>49.070091597000001</c:v>
                </c:pt>
                <c:pt idx="12">
                  <c:v>50.769624634000003</c:v>
                </c:pt>
                <c:pt idx="13">
                  <c:v>47.663853604000003</c:v>
                </c:pt>
                <c:pt idx="14">
                  <c:v>45.505538629999997</c:v>
                </c:pt>
                <c:pt idx="15">
                  <c:v>46.305621619999997</c:v>
                </c:pt>
                <c:pt idx="16">
                  <c:v>46.622120496000001</c:v>
                </c:pt>
                <c:pt idx="17">
                  <c:v>45.516462552</c:v>
                </c:pt>
                <c:pt idx="18">
                  <c:v>45.731261181999997</c:v>
                </c:pt>
                <c:pt idx="19">
                  <c:v>47.999594166000001</c:v>
                </c:pt>
                <c:pt idx="20">
                  <c:v>47.992446764999997</c:v>
                </c:pt>
                <c:pt idx="21">
                  <c:v>47.262596446000003</c:v>
                </c:pt>
                <c:pt idx="22">
                  <c:v>44.657395868000002</c:v>
                </c:pt>
                <c:pt idx="23">
                  <c:v>45.409477590000002</c:v>
                </c:pt>
                <c:pt idx="24">
                  <c:v>48.331851759000003</c:v>
                </c:pt>
                <c:pt idx="25">
                  <c:v>47.854231177999999</c:v>
                </c:pt>
                <c:pt idx="26">
                  <c:v>46.840332183999998</c:v>
                </c:pt>
                <c:pt idx="27">
                  <c:v>45.792845485999997</c:v>
                </c:pt>
                <c:pt idx="28">
                  <c:v>47.909476662000003</c:v>
                </c:pt>
                <c:pt idx="29">
                  <c:v>47.237191389000003</c:v>
                </c:pt>
                <c:pt idx="30">
                  <c:v>47.580083856999998</c:v>
                </c:pt>
                <c:pt idx="31">
                  <c:v>47.707337086000003</c:v>
                </c:pt>
                <c:pt idx="32">
                  <c:v>49.362260380999999</c:v>
                </c:pt>
                <c:pt idx="33">
                  <c:v>48.282578325000003</c:v>
                </c:pt>
                <c:pt idx="34">
                  <c:v>48.022735482000002</c:v>
                </c:pt>
                <c:pt idx="35">
                  <c:v>44.995571613999999</c:v>
                </c:pt>
                <c:pt idx="36">
                  <c:v>43.979893871000002</c:v>
                </c:pt>
                <c:pt idx="37">
                  <c:v>44.297589360000003</c:v>
                </c:pt>
                <c:pt idx="38">
                  <c:v>49.221620295999998</c:v>
                </c:pt>
                <c:pt idx="39">
                  <c:v>48.540179012999999</c:v>
                </c:pt>
                <c:pt idx="40">
                  <c:v>48.862732246</c:v>
                </c:pt>
                <c:pt idx="41">
                  <c:v>47.740937412000001</c:v>
                </c:pt>
                <c:pt idx="42">
                  <c:v>46.975864690000002</c:v>
                </c:pt>
                <c:pt idx="43">
                  <c:v>47.850997174</c:v>
                </c:pt>
                <c:pt idx="44">
                  <c:v>50.459725701000004</c:v>
                </c:pt>
                <c:pt idx="45">
                  <c:v>51.856043004</c:v>
                </c:pt>
                <c:pt idx="46">
                  <c:v>47.696972025999997</c:v>
                </c:pt>
                <c:pt idx="47">
                  <c:v>48.913714157999998</c:v>
                </c:pt>
                <c:pt idx="48">
                  <c:v>49.579637214999998</c:v>
                </c:pt>
                <c:pt idx="49">
                  <c:v>47.401121883999998</c:v>
                </c:pt>
                <c:pt idx="50">
                  <c:v>48.410631918999997</c:v>
                </c:pt>
                <c:pt idx="51">
                  <c:v>47.868977035999997</c:v>
                </c:pt>
                <c:pt idx="52">
                  <c:v>50.698030297999999</c:v>
                </c:pt>
                <c:pt idx="53">
                  <c:v>50.960347050999999</c:v>
                </c:pt>
                <c:pt idx="54">
                  <c:v>50.102468303000002</c:v>
                </c:pt>
                <c:pt idx="55">
                  <c:v>50.974880243000001</c:v>
                </c:pt>
                <c:pt idx="56">
                  <c:v>50.580522958000003</c:v>
                </c:pt>
                <c:pt idx="57">
                  <c:v>49.653233280999999</c:v>
                </c:pt>
                <c:pt idx="58">
                  <c:v>49.086629631000001</c:v>
                </c:pt>
                <c:pt idx="59">
                  <c:v>48.406274402999998</c:v>
                </c:pt>
                <c:pt idx="60">
                  <c:v>48.700878179999997</c:v>
                </c:pt>
                <c:pt idx="61">
                  <c:v>50.456425662999997</c:v>
                </c:pt>
                <c:pt idx="62">
                  <c:v>50.235591335000002</c:v>
                </c:pt>
                <c:pt idx="63">
                  <c:v>50.562773542999999</c:v>
                </c:pt>
                <c:pt idx="64">
                  <c:v>52.337963778000002</c:v>
                </c:pt>
                <c:pt idx="65">
                  <c:v>52.633703150999999</c:v>
                </c:pt>
                <c:pt idx="66">
                  <c:v>55.220211962999997</c:v>
                </c:pt>
                <c:pt idx="67">
                  <c:v>52.910098343000001</c:v>
                </c:pt>
                <c:pt idx="68">
                  <c:v>52.533420968000001</c:v>
                </c:pt>
                <c:pt idx="69">
                  <c:v>53.897198650999997</c:v>
                </c:pt>
                <c:pt idx="70">
                  <c:v>53.879918416000002</c:v>
                </c:pt>
                <c:pt idx="71">
                  <c:v>53.861867148999998</c:v>
                </c:pt>
                <c:pt idx="72">
                  <c:v>53.787995383000002</c:v>
                </c:pt>
                <c:pt idx="73">
                  <c:v>53.537160833999998</c:v>
                </c:pt>
                <c:pt idx="74">
                  <c:v>52.794387483999998</c:v>
                </c:pt>
                <c:pt idx="75">
                  <c:v>53.237041056000002</c:v>
                </c:pt>
                <c:pt idx="76">
                  <c:v>56.028669553</c:v>
                </c:pt>
                <c:pt idx="77">
                  <c:v>54.659153760999999</c:v>
                </c:pt>
                <c:pt idx="78">
                  <c:v>54.332559429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DF-459F-95EA-F6EECDB59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00144"/>
        <c:axId val="444700536"/>
      </c:lineChart>
      <c:dateAx>
        <c:axId val="4447001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00536"/>
        <c:crosses val="autoZero"/>
        <c:auto val="1"/>
        <c:lblOffset val="100"/>
        <c:baseTimeUnit val="months"/>
        <c:majorUnit val="6"/>
        <c:majorTimeUnit val="months"/>
      </c:dateAx>
      <c:valAx>
        <c:axId val="444700536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001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32.622907673999997</c:v>
                </c:pt>
                <c:pt idx="1">
                  <c:v>31.251078703000001</c:v>
                </c:pt>
                <c:pt idx="2">
                  <c:v>30.410493595999998</c:v>
                </c:pt>
                <c:pt idx="3">
                  <c:v>29.099612565000001</c:v>
                </c:pt>
                <c:pt idx="4">
                  <c:v>31.884476745000001</c:v>
                </c:pt>
                <c:pt idx="5">
                  <c:v>30.971078713000001</c:v>
                </c:pt>
                <c:pt idx="6">
                  <c:v>29.559053885000001</c:v>
                </c:pt>
                <c:pt idx="7">
                  <c:v>27.907726372999999</c:v>
                </c:pt>
                <c:pt idx="8">
                  <c:v>29.7520256</c:v>
                </c:pt>
                <c:pt idx="9">
                  <c:v>31.636702072999999</c:v>
                </c:pt>
                <c:pt idx="10">
                  <c:v>30.200639205000002</c:v>
                </c:pt>
                <c:pt idx="11">
                  <c:v>28.699019145000001</c:v>
                </c:pt>
                <c:pt idx="12">
                  <c:v>31.277619511000001</c:v>
                </c:pt>
                <c:pt idx="13">
                  <c:v>30.996068642000001</c:v>
                </c:pt>
                <c:pt idx="14">
                  <c:v>29.017752085000001</c:v>
                </c:pt>
                <c:pt idx="15">
                  <c:v>27.352378868999999</c:v>
                </c:pt>
                <c:pt idx="16">
                  <c:v>30.831595878000002</c:v>
                </c:pt>
                <c:pt idx="17">
                  <c:v>30.713538593999999</c:v>
                </c:pt>
                <c:pt idx="18">
                  <c:v>31.515844177999998</c:v>
                </c:pt>
                <c:pt idx="19">
                  <c:v>29.488108803999999</c:v>
                </c:pt>
                <c:pt idx="20">
                  <c:v>32.092037871999999</c:v>
                </c:pt>
                <c:pt idx="21">
                  <c:v>29.284883958000002</c:v>
                </c:pt>
                <c:pt idx="22">
                  <c:v>28.498318793999999</c:v>
                </c:pt>
                <c:pt idx="23">
                  <c:v>29.084180330999999</c:v>
                </c:pt>
                <c:pt idx="24">
                  <c:v>30.922140459000001</c:v>
                </c:pt>
                <c:pt idx="25">
                  <c:v>31.149412238</c:v>
                </c:pt>
                <c:pt idx="26">
                  <c:v>30.287975978999999</c:v>
                </c:pt>
                <c:pt idx="27">
                  <c:v>29.914307088000001</c:v>
                </c:pt>
                <c:pt idx="28">
                  <c:v>31.345343153999998</c:v>
                </c:pt>
                <c:pt idx="29">
                  <c:v>31.605449833000002</c:v>
                </c:pt>
                <c:pt idx="30">
                  <c:v>31.736180811000001</c:v>
                </c:pt>
                <c:pt idx="31">
                  <c:v>30.165011862</c:v>
                </c:pt>
                <c:pt idx="32">
                  <c:v>31.558266625000002</c:v>
                </c:pt>
                <c:pt idx="33">
                  <c:v>32.477752836000001</c:v>
                </c:pt>
                <c:pt idx="34">
                  <c:v>30.870646766</c:v>
                </c:pt>
                <c:pt idx="35">
                  <c:v>24.750253599000001</c:v>
                </c:pt>
                <c:pt idx="36">
                  <c:v>22.709425591999999</c:v>
                </c:pt>
                <c:pt idx="37">
                  <c:v>24.264048537000001</c:v>
                </c:pt>
                <c:pt idx="38">
                  <c:v>28.256327615</c:v>
                </c:pt>
                <c:pt idx="39">
                  <c:v>28.293679776000001</c:v>
                </c:pt>
                <c:pt idx="40">
                  <c:v>30.178003347000001</c:v>
                </c:pt>
                <c:pt idx="41">
                  <c:v>30.908647464000001</c:v>
                </c:pt>
                <c:pt idx="42">
                  <c:v>30.095613815</c:v>
                </c:pt>
                <c:pt idx="43">
                  <c:v>28.544930441999998</c:v>
                </c:pt>
                <c:pt idx="44">
                  <c:v>31.852249082</c:v>
                </c:pt>
                <c:pt idx="45">
                  <c:v>31.51867837</c:v>
                </c:pt>
                <c:pt idx="46">
                  <c:v>30.375488061999999</c:v>
                </c:pt>
                <c:pt idx="47">
                  <c:v>28.142387405000001</c:v>
                </c:pt>
                <c:pt idx="48">
                  <c:v>29.493285562000001</c:v>
                </c:pt>
                <c:pt idx="49">
                  <c:v>30.069012398999998</c:v>
                </c:pt>
                <c:pt idx="50">
                  <c:v>29.646719096000002</c:v>
                </c:pt>
                <c:pt idx="51">
                  <c:v>29.412566259999998</c:v>
                </c:pt>
                <c:pt idx="52">
                  <c:v>30.648983796</c:v>
                </c:pt>
                <c:pt idx="53">
                  <c:v>31.023624369</c:v>
                </c:pt>
                <c:pt idx="54">
                  <c:v>30.459850621000001</c:v>
                </c:pt>
                <c:pt idx="55">
                  <c:v>29.928261859999999</c:v>
                </c:pt>
                <c:pt idx="56">
                  <c:v>32.034406257999997</c:v>
                </c:pt>
                <c:pt idx="57">
                  <c:v>31.484859555</c:v>
                </c:pt>
                <c:pt idx="58">
                  <c:v>31.404495015999998</c:v>
                </c:pt>
                <c:pt idx="59">
                  <c:v>28.313006375000001</c:v>
                </c:pt>
                <c:pt idx="60">
                  <c:v>29.303004045000002</c:v>
                </c:pt>
                <c:pt idx="61">
                  <c:v>31.465522636999999</c:v>
                </c:pt>
                <c:pt idx="62">
                  <c:v>30.189695054000001</c:v>
                </c:pt>
                <c:pt idx="63">
                  <c:v>27.341951212000001</c:v>
                </c:pt>
                <c:pt idx="64">
                  <c:v>31.264205378</c:v>
                </c:pt>
                <c:pt idx="65">
                  <c:v>32.373979833</c:v>
                </c:pt>
                <c:pt idx="66">
                  <c:v>32.504890281999998</c:v>
                </c:pt>
                <c:pt idx="67">
                  <c:v>32.308852270000003</c:v>
                </c:pt>
                <c:pt idx="68">
                  <c:v>35.040974163000001</c:v>
                </c:pt>
                <c:pt idx="69">
                  <c:v>35.631799313000002</c:v>
                </c:pt>
                <c:pt idx="70">
                  <c:v>35.463973799000001</c:v>
                </c:pt>
                <c:pt idx="71">
                  <c:v>33.038331866999997</c:v>
                </c:pt>
                <c:pt idx="72">
                  <c:v>37.773477778999997</c:v>
                </c:pt>
                <c:pt idx="73">
                  <c:v>37.095029982</c:v>
                </c:pt>
                <c:pt idx="74">
                  <c:v>36.584516639</c:v>
                </c:pt>
                <c:pt idx="75">
                  <c:v>33.004960863000001</c:v>
                </c:pt>
                <c:pt idx="76">
                  <c:v>35.377615241999997</c:v>
                </c:pt>
                <c:pt idx="77">
                  <c:v>35.787687376000001</c:v>
                </c:pt>
                <c:pt idx="78">
                  <c:v>34.663252798000002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D7-4982-B328-A869A53A6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01320"/>
        <c:axId val="444701712"/>
      </c:lineChart>
      <c:dateAx>
        <c:axId val="4447013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01712"/>
        <c:crosses val="autoZero"/>
        <c:auto val="1"/>
        <c:lblOffset val="100"/>
        <c:baseTimeUnit val="months"/>
        <c:majorUnit val="6"/>
        <c:majorTimeUnit val="months"/>
      </c:dateAx>
      <c:valAx>
        <c:axId val="444701712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013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14.893000000000001</c:v>
                </c:pt>
                <c:pt idx="1">
                  <c:v>18.491</c:v>
                </c:pt>
                <c:pt idx="2">
                  <c:v>18</c:v>
                </c:pt>
                <c:pt idx="3">
                  <c:v>20.231000000000002</c:v>
                </c:pt>
                <c:pt idx="4">
                  <c:v>11.69</c:v>
                </c:pt>
                <c:pt idx="5">
                  <c:v>15.81</c:v>
                </c:pt>
                <c:pt idx="6">
                  <c:v>22.834</c:v>
                </c:pt>
                <c:pt idx="7">
                  <c:v>36.985999999999997</c:v>
                </c:pt>
                <c:pt idx="8">
                  <c:v>44.615000000000002</c:v>
                </c:pt>
                <c:pt idx="9">
                  <c:v>58.676000000000002</c:v>
                </c:pt>
                <c:pt idx="10">
                  <c:v>49.374000000000002</c:v>
                </c:pt>
                <c:pt idx="11">
                  <c:v>45.089500000000001</c:v>
                </c:pt>
                <c:pt idx="12">
                  <c:v>37.197000000000003</c:v>
                </c:pt>
                <c:pt idx="13">
                  <c:v>24.468</c:v>
                </c:pt>
                <c:pt idx="14">
                  <c:v>31.167000000000002</c:v>
                </c:pt>
                <c:pt idx="15">
                  <c:v>30.0915</c:v>
                </c:pt>
                <c:pt idx="16">
                  <c:v>38.866</c:v>
                </c:pt>
                <c:pt idx="17">
                  <c:v>40.462000000000003</c:v>
                </c:pt>
                <c:pt idx="18">
                  <c:v>50.488</c:v>
                </c:pt>
                <c:pt idx="19">
                  <c:v>53.832999999999998</c:v>
                </c:pt>
                <c:pt idx="20">
                  <c:v>41.25</c:v>
                </c:pt>
                <c:pt idx="21">
                  <c:v>52.8125</c:v>
                </c:pt>
                <c:pt idx="22">
                  <c:v>59.6</c:v>
                </c:pt>
                <c:pt idx="23">
                  <c:v>49.06</c:v>
                </c:pt>
                <c:pt idx="24">
                  <c:v>44.341000000000001</c:v>
                </c:pt>
                <c:pt idx="25">
                  <c:v>49.1</c:v>
                </c:pt>
                <c:pt idx="26">
                  <c:v>42.077500000000001</c:v>
                </c:pt>
                <c:pt idx="27">
                  <c:v>63.277000000000001</c:v>
                </c:pt>
                <c:pt idx="28">
                  <c:v>66.061499999999995</c:v>
                </c:pt>
                <c:pt idx="29">
                  <c:v>64.435500000000005</c:v>
                </c:pt>
                <c:pt idx="30">
                  <c:v>45.657499999999999</c:v>
                </c:pt>
                <c:pt idx="31">
                  <c:v>50.920499999999997</c:v>
                </c:pt>
                <c:pt idx="32">
                  <c:v>40.003999999999998</c:v>
                </c:pt>
                <c:pt idx="33">
                  <c:v>27.3965</c:v>
                </c:pt>
                <c:pt idx="34">
                  <c:v>16.315999999999999</c:v>
                </c:pt>
                <c:pt idx="35">
                  <c:v>18.4085</c:v>
                </c:pt>
                <c:pt idx="36">
                  <c:v>33.799999999999997</c:v>
                </c:pt>
                <c:pt idx="37">
                  <c:v>59.4</c:v>
                </c:pt>
                <c:pt idx="38">
                  <c:v>71.117000000000004</c:v>
                </c:pt>
                <c:pt idx="39">
                  <c:v>66.327500000000001</c:v>
                </c:pt>
                <c:pt idx="40">
                  <c:v>60.4</c:v>
                </c:pt>
                <c:pt idx="41">
                  <c:v>43.045499999999997</c:v>
                </c:pt>
                <c:pt idx="42">
                  <c:v>32.726500000000001</c:v>
                </c:pt>
                <c:pt idx="43">
                  <c:v>43.7</c:v>
                </c:pt>
                <c:pt idx="44">
                  <c:v>42.847000000000001</c:v>
                </c:pt>
                <c:pt idx="45">
                  <c:v>40.0655</c:v>
                </c:pt>
                <c:pt idx="46">
                  <c:v>34.100999999999999</c:v>
                </c:pt>
                <c:pt idx="47">
                  <c:v>34.549999999999997</c:v>
                </c:pt>
                <c:pt idx="48">
                  <c:v>38.4</c:v>
                </c:pt>
                <c:pt idx="49">
                  <c:v>51.899000000000001</c:v>
                </c:pt>
                <c:pt idx="50">
                  <c:v>43.502000000000002</c:v>
                </c:pt>
                <c:pt idx="51">
                  <c:v>41.948999999999998</c:v>
                </c:pt>
                <c:pt idx="52">
                  <c:v>34.253</c:v>
                </c:pt>
                <c:pt idx="53">
                  <c:v>24.562999999999999</c:v>
                </c:pt>
                <c:pt idx="54">
                  <c:v>27.363</c:v>
                </c:pt>
                <c:pt idx="55">
                  <c:v>38.119</c:v>
                </c:pt>
                <c:pt idx="56">
                  <c:v>32.695</c:v>
                </c:pt>
                <c:pt idx="57">
                  <c:v>33.884</c:v>
                </c:pt>
                <c:pt idx="58">
                  <c:v>37.000999999999998</c:v>
                </c:pt>
                <c:pt idx="59">
                  <c:v>41.637999999999998</c:v>
                </c:pt>
                <c:pt idx="60">
                  <c:v>46.855499999999999</c:v>
                </c:pt>
                <c:pt idx="61">
                  <c:v>56.8</c:v>
                </c:pt>
                <c:pt idx="62">
                  <c:v>64.906499999999994</c:v>
                </c:pt>
                <c:pt idx="63">
                  <c:v>66.863500000000002</c:v>
                </c:pt>
                <c:pt idx="64">
                  <c:v>64.3</c:v>
                </c:pt>
                <c:pt idx="65">
                  <c:v>69.180999999999997</c:v>
                </c:pt>
                <c:pt idx="66">
                  <c:v>78.641999999999996</c:v>
                </c:pt>
                <c:pt idx="67">
                  <c:v>89.79</c:v>
                </c:pt>
                <c:pt idx="68">
                  <c:v>93.072999999999993</c:v>
                </c:pt>
                <c:pt idx="69">
                  <c:v>97.209500000000006</c:v>
                </c:pt>
                <c:pt idx="70">
                  <c:v>102.2</c:v>
                </c:pt>
                <c:pt idx="71">
                  <c:v>97.7</c:v>
                </c:pt>
                <c:pt idx="72">
                  <c:v>93.462999999999994</c:v>
                </c:pt>
                <c:pt idx="73">
                  <c:v>82.6</c:v>
                </c:pt>
                <c:pt idx="74">
                  <c:v>60.148000000000003</c:v>
                </c:pt>
                <c:pt idx="75">
                  <c:v>100.76349999999999</c:v>
                </c:pt>
                <c:pt idx="76">
                  <c:v>84.3</c:v>
                </c:pt>
                <c:pt idx="77">
                  <c:v>76.537000000000006</c:v>
                </c:pt>
                <c:pt idx="78">
                  <c:v>83.25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0B-4F2A-8970-102364C27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02496"/>
        <c:axId val="444702888"/>
      </c:lineChart>
      <c:dateAx>
        <c:axId val="4447024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02888"/>
        <c:crosses val="autoZero"/>
        <c:auto val="1"/>
        <c:lblOffset val="100"/>
        <c:baseTimeUnit val="months"/>
        <c:majorUnit val="6"/>
        <c:majorTimeUnit val="months"/>
      </c:dateAx>
      <c:valAx>
        <c:axId val="44470288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02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4.8423066399999999E-2</c:v>
                </c:pt>
                <c:pt idx="1">
                  <c:v>4.8734475499999999E-2</c:v>
                </c:pt>
                <c:pt idx="2">
                  <c:v>4.7608192200000003E-2</c:v>
                </c:pt>
                <c:pt idx="3">
                  <c:v>6.1224489799999997E-2</c:v>
                </c:pt>
                <c:pt idx="4">
                  <c:v>5.5043758499999998E-2</c:v>
                </c:pt>
                <c:pt idx="5">
                  <c:v>6.6099173900000002E-2</c:v>
                </c:pt>
                <c:pt idx="6">
                  <c:v>7.5227686299999999E-2</c:v>
                </c:pt>
                <c:pt idx="7">
                  <c:v>7.9830331399999996E-2</c:v>
                </c:pt>
                <c:pt idx="8">
                  <c:v>8.8611474999999995E-2</c:v>
                </c:pt>
                <c:pt idx="9">
                  <c:v>8.4135892000000004E-2</c:v>
                </c:pt>
                <c:pt idx="10">
                  <c:v>8.5287640100000006E-2</c:v>
                </c:pt>
                <c:pt idx="11">
                  <c:v>7.5072449099999994E-2</c:v>
                </c:pt>
                <c:pt idx="12">
                  <c:v>6.5000105700000005E-2</c:v>
                </c:pt>
                <c:pt idx="13">
                  <c:v>6.16157014E-2</c:v>
                </c:pt>
                <c:pt idx="14">
                  <c:v>6.3764151699999994E-2</c:v>
                </c:pt>
                <c:pt idx="15">
                  <c:v>6.3515554799999999E-2</c:v>
                </c:pt>
                <c:pt idx="16">
                  <c:v>6.14765741E-2</c:v>
                </c:pt>
                <c:pt idx="17">
                  <c:v>6.0105094999999997E-2</c:v>
                </c:pt>
                <c:pt idx="18">
                  <c:v>5.2983752100000003E-2</c:v>
                </c:pt>
                <c:pt idx="19">
                  <c:v>4.7190518399999999E-2</c:v>
                </c:pt>
                <c:pt idx="20">
                  <c:v>3.4626251800000001E-2</c:v>
                </c:pt>
                <c:pt idx="21">
                  <c:v>3.4430739500000002E-2</c:v>
                </c:pt>
                <c:pt idx="22">
                  <c:v>4.1520835999999998E-2</c:v>
                </c:pt>
                <c:pt idx="23">
                  <c:v>4.46298984E-2</c:v>
                </c:pt>
                <c:pt idx="24">
                  <c:v>4.4853556500000002E-2</c:v>
                </c:pt>
                <c:pt idx="25">
                  <c:v>4.2925375100000003E-2</c:v>
                </c:pt>
                <c:pt idx="26">
                  <c:v>3.7134846700000002E-2</c:v>
                </c:pt>
                <c:pt idx="27">
                  <c:v>3.3011105499999999E-2</c:v>
                </c:pt>
                <c:pt idx="28">
                  <c:v>3.53862993E-2</c:v>
                </c:pt>
                <c:pt idx="29">
                  <c:v>3.9019162900000001E-2</c:v>
                </c:pt>
                <c:pt idx="30">
                  <c:v>4.74325622E-2</c:v>
                </c:pt>
                <c:pt idx="31">
                  <c:v>4.7475191600000001E-2</c:v>
                </c:pt>
                <c:pt idx="32">
                  <c:v>4.4734540099999998E-2</c:v>
                </c:pt>
                <c:pt idx="33">
                  <c:v>3.4200605100000003E-2</c:v>
                </c:pt>
                <c:pt idx="34">
                  <c:v>3.5198663599999999E-2</c:v>
                </c:pt>
                <c:pt idx="35">
                  <c:v>4.7688206499999997E-2</c:v>
                </c:pt>
                <c:pt idx="36">
                  <c:v>6.6742559199999996E-2</c:v>
                </c:pt>
                <c:pt idx="37">
                  <c:v>9.4661279799999998E-2</c:v>
                </c:pt>
                <c:pt idx="38">
                  <c:v>0.1066536302</c:v>
                </c:pt>
                <c:pt idx="39">
                  <c:v>9.6943642999999996E-2</c:v>
                </c:pt>
                <c:pt idx="40">
                  <c:v>7.59041144E-2</c:v>
                </c:pt>
                <c:pt idx="41">
                  <c:v>5.12211245E-2</c:v>
                </c:pt>
                <c:pt idx="42">
                  <c:v>4.2620800899999998E-2</c:v>
                </c:pt>
                <c:pt idx="43">
                  <c:v>4.5084112099999997E-2</c:v>
                </c:pt>
                <c:pt idx="44">
                  <c:v>3.06104169E-2</c:v>
                </c:pt>
                <c:pt idx="45">
                  <c:v>3.0214425E-2</c:v>
                </c:pt>
                <c:pt idx="46">
                  <c:v>2.66745379E-2</c:v>
                </c:pt>
                <c:pt idx="47">
                  <c:v>2.54786951E-2</c:v>
                </c:pt>
                <c:pt idx="48">
                  <c:v>3.4309038899999998E-2</c:v>
                </c:pt>
                <c:pt idx="49">
                  <c:v>4.6037924000000001E-2</c:v>
                </c:pt>
                <c:pt idx="50">
                  <c:v>4.7272504899999998E-2</c:v>
                </c:pt>
                <c:pt idx="51">
                  <c:v>5.7351802700000003E-2</c:v>
                </c:pt>
                <c:pt idx="52">
                  <c:v>5.41892899E-2</c:v>
                </c:pt>
                <c:pt idx="53">
                  <c:v>5.9917890600000002E-2</c:v>
                </c:pt>
                <c:pt idx="54">
                  <c:v>6.1919010699999999E-2</c:v>
                </c:pt>
                <c:pt idx="55">
                  <c:v>5.9156837499999997E-2</c:v>
                </c:pt>
                <c:pt idx="56">
                  <c:v>5.4865837700000003E-2</c:v>
                </c:pt>
                <c:pt idx="57">
                  <c:v>5.3440917099999999E-2</c:v>
                </c:pt>
                <c:pt idx="58">
                  <c:v>5.0932127100000002E-2</c:v>
                </c:pt>
                <c:pt idx="59">
                  <c:v>5.8201598399999999E-2</c:v>
                </c:pt>
                <c:pt idx="60">
                  <c:v>6.2960482299999995E-2</c:v>
                </c:pt>
                <c:pt idx="61">
                  <c:v>6.8177671699999998E-2</c:v>
                </c:pt>
                <c:pt idx="62">
                  <c:v>7.9989787000000007E-2</c:v>
                </c:pt>
                <c:pt idx="63">
                  <c:v>9.3794740500000001E-2</c:v>
                </c:pt>
                <c:pt idx="64">
                  <c:v>9.2300630199999997E-2</c:v>
                </c:pt>
                <c:pt idx="65">
                  <c:v>9.6399348800000006E-2</c:v>
                </c:pt>
                <c:pt idx="66">
                  <c:v>8.9816899300000003E-2</c:v>
                </c:pt>
                <c:pt idx="67">
                  <c:v>7.8182480900000004E-2</c:v>
                </c:pt>
                <c:pt idx="68">
                  <c:v>7.5716603600000001E-2</c:v>
                </c:pt>
                <c:pt idx="69">
                  <c:v>7.1711175000000002E-2</c:v>
                </c:pt>
                <c:pt idx="70">
                  <c:v>6.5365410799999996E-2</c:v>
                </c:pt>
                <c:pt idx="71">
                  <c:v>5.5686594700000001E-2</c:v>
                </c:pt>
                <c:pt idx="72">
                  <c:v>4.9738556500000003E-2</c:v>
                </c:pt>
                <c:pt idx="73">
                  <c:v>4.9086446700000001E-2</c:v>
                </c:pt>
                <c:pt idx="74">
                  <c:v>9.4928944000000001E-3</c:v>
                </c:pt>
                <c:pt idx="75">
                  <c:v>5.97073334E-2</c:v>
                </c:pt>
                <c:pt idx="76">
                  <c:v>5.4567296299999998E-2</c:v>
                </c:pt>
                <c:pt idx="77">
                  <c:v>5.7672439399999997E-2</c:v>
                </c:pt>
                <c:pt idx="78">
                  <c:v>6.7768394300000007E-2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7-4F44-9ADC-97672C297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03672"/>
        <c:axId val="444704064"/>
      </c:lineChart>
      <c:dateAx>
        <c:axId val="4447036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04064"/>
        <c:crosses val="autoZero"/>
        <c:auto val="1"/>
        <c:lblOffset val="100"/>
        <c:baseTimeUnit val="months"/>
        <c:majorUnit val="6"/>
        <c:majorTimeUnit val="months"/>
      </c:dateAx>
      <c:valAx>
        <c:axId val="44470406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03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8.4748779499999996E-2</c:v>
                </c:pt>
                <c:pt idx="1">
                  <c:v>8.0559964999999997E-2</c:v>
                </c:pt>
                <c:pt idx="2">
                  <c:v>8.4336572400000004E-2</c:v>
                </c:pt>
                <c:pt idx="3">
                  <c:v>8.6231369799999999E-2</c:v>
                </c:pt>
                <c:pt idx="4">
                  <c:v>7.7888227500000004E-2</c:v>
                </c:pt>
                <c:pt idx="5">
                  <c:v>8.2722332400000001E-2</c:v>
                </c:pt>
                <c:pt idx="6">
                  <c:v>8.0735267599999994E-2</c:v>
                </c:pt>
                <c:pt idx="7">
                  <c:v>9.2148405000000003E-2</c:v>
                </c:pt>
                <c:pt idx="8">
                  <c:v>9.9439646399999998E-2</c:v>
                </c:pt>
                <c:pt idx="9">
                  <c:v>0.10016694230000001</c:v>
                </c:pt>
                <c:pt idx="10">
                  <c:v>0.1025893105</c:v>
                </c:pt>
                <c:pt idx="11">
                  <c:v>9.7564799100000002E-2</c:v>
                </c:pt>
                <c:pt idx="12">
                  <c:v>8.7305281700000001E-2</c:v>
                </c:pt>
                <c:pt idx="13">
                  <c:v>7.3715487199999999E-2</c:v>
                </c:pt>
                <c:pt idx="14">
                  <c:v>8.0197663399999994E-2</c:v>
                </c:pt>
                <c:pt idx="15">
                  <c:v>7.8580848800000005E-2</c:v>
                </c:pt>
                <c:pt idx="16">
                  <c:v>8.7181996100000006E-2</c:v>
                </c:pt>
                <c:pt idx="17">
                  <c:v>8.6502961200000006E-2</c:v>
                </c:pt>
                <c:pt idx="18">
                  <c:v>8.9369199799999993E-2</c:v>
                </c:pt>
                <c:pt idx="19">
                  <c:v>9.0255967399999998E-2</c:v>
                </c:pt>
                <c:pt idx="20">
                  <c:v>8.1449683199999998E-2</c:v>
                </c:pt>
                <c:pt idx="21">
                  <c:v>7.6139797300000006E-2</c:v>
                </c:pt>
                <c:pt idx="22">
                  <c:v>8.5163322799999996E-2</c:v>
                </c:pt>
                <c:pt idx="23">
                  <c:v>8.3795121799999997E-2</c:v>
                </c:pt>
                <c:pt idx="24">
                  <c:v>8.7956611200000007E-2</c:v>
                </c:pt>
                <c:pt idx="25">
                  <c:v>8.9542323300000004E-2</c:v>
                </c:pt>
                <c:pt idx="26">
                  <c:v>8.7774807499999996E-2</c:v>
                </c:pt>
                <c:pt idx="27">
                  <c:v>9.7264741000000002E-2</c:v>
                </c:pt>
                <c:pt idx="28">
                  <c:v>9.6943231399999996E-2</c:v>
                </c:pt>
                <c:pt idx="29">
                  <c:v>9.2875893900000006E-2</c:v>
                </c:pt>
                <c:pt idx="30">
                  <c:v>9.8169330099999993E-2</c:v>
                </c:pt>
                <c:pt idx="31">
                  <c:v>9.7661812000000001E-2</c:v>
                </c:pt>
                <c:pt idx="32">
                  <c:v>9.0605763199999995E-2</c:v>
                </c:pt>
                <c:pt idx="33">
                  <c:v>8.8717032400000007E-2</c:v>
                </c:pt>
                <c:pt idx="34">
                  <c:v>7.85366973E-2</c:v>
                </c:pt>
                <c:pt idx="35">
                  <c:v>8.3246373200000001E-2</c:v>
                </c:pt>
                <c:pt idx="36">
                  <c:v>9.2025004199999996E-2</c:v>
                </c:pt>
                <c:pt idx="37">
                  <c:v>0.1185705083</c:v>
                </c:pt>
                <c:pt idx="38">
                  <c:v>0.1304976706</c:v>
                </c:pt>
                <c:pt idx="39">
                  <c:v>0.1290687472</c:v>
                </c:pt>
                <c:pt idx="40">
                  <c:v>0.1139876501</c:v>
                </c:pt>
                <c:pt idx="41">
                  <c:v>9.8850370500000007E-2</c:v>
                </c:pt>
                <c:pt idx="42">
                  <c:v>9.4059432900000003E-2</c:v>
                </c:pt>
                <c:pt idx="43">
                  <c:v>9.0961443700000005E-2</c:v>
                </c:pt>
                <c:pt idx="44">
                  <c:v>9.0653436099999998E-2</c:v>
                </c:pt>
                <c:pt idx="45">
                  <c:v>8.1529495699999996E-2</c:v>
                </c:pt>
                <c:pt idx="46">
                  <c:v>7.9645822399999996E-2</c:v>
                </c:pt>
                <c:pt idx="47">
                  <c:v>8.2398888099999998E-2</c:v>
                </c:pt>
                <c:pt idx="48">
                  <c:v>8.8817911900000004E-2</c:v>
                </c:pt>
                <c:pt idx="49">
                  <c:v>8.8885194900000006E-2</c:v>
                </c:pt>
                <c:pt idx="50">
                  <c:v>9.2565125299999995E-2</c:v>
                </c:pt>
                <c:pt idx="51">
                  <c:v>0.1026336336</c:v>
                </c:pt>
                <c:pt idx="52">
                  <c:v>0.1017167601</c:v>
                </c:pt>
                <c:pt idx="53">
                  <c:v>0.10552287890000001</c:v>
                </c:pt>
                <c:pt idx="54">
                  <c:v>0.1037192121</c:v>
                </c:pt>
                <c:pt idx="55">
                  <c:v>0.1064911015</c:v>
                </c:pt>
                <c:pt idx="56">
                  <c:v>0.1021010792</c:v>
                </c:pt>
                <c:pt idx="57">
                  <c:v>0.1036020879</c:v>
                </c:pt>
                <c:pt idx="58">
                  <c:v>9.8686754599999996E-2</c:v>
                </c:pt>
                <c:pt idx="59">
                  <c:v>0.1009168268</c:v>
                </c:pt>
                <c:pt idx="60">
                  <c:v>0.10625952700000001</c:v>
                </c:pt>
                <c:pt idx="61">
                  <c:v>0.11550629179999999</c:v>
                </c:pt>
                <c:pt idx="62">
                  <c:v>0.11416313309999999</c:v>
                </c:pt>
                <c:pt idx="63">
                  <c:v>0.12543505429999999</c:v>
                </c:pt>
                <c:pt idx="64">
                  <c:v>0.1245581331</c:v>
                </c:pt>
                <c:pt idx="65">
                  <c:v>0.128046304</c:v>
                </c:pt>
                <c:pt idx="66">
                  <c:v>0.12775602959999999</c:v>
                </c:pt>
                <c:pt idx="67">
                  <c:v>0.12563998160000001</c:v>
                </c:pt>
                <c:pt idx="68">
                  <c:v>0.1209010809</c:v>
                </c:pt>
                <c:pt idx="69">
                  <c:v>0.11973173550000001</c:v>
                </c:pt>
                <c:pt idx="70">
                  <c:v>0.1191532946</c:v>
                </c:pt>
                <c:pt idx="71">
                  <c:v>0.1149715525</c:v>
                </c:pt>
                <c:pt idx="72">
                  <c:v>0.10252888440000001</c:v>
                </c:pt>
                <c:pt idx="73">
                  <c:v>0.1034040735</c:v>
                </c:pt>
                <c:pt idx="74">
                  <c:v>8.1980251700000006E-2</c:v>
                </c:pt>
                <c:pt idx="75">
                  <c:v>0.1134310236</c:v>
                </c:pt>
                <c:pt idx="76">
                  <c:v>0.1065682158</c:v>
                </c:pt>
                <c:pt idx="77">
                  <c:v>0.1037554349</c:v>
                </c:pt>
                <c:pt idx="78">
                  <c:v>0.1155198503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9-4024-970C-5708E33BC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04848"/>
        <c:axId val="444705240"/>
      </c:lineChart>
      <c:dateAx>
        <c:axId val="4447048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05240"/>
        <c:crosses val="autoZero"/>
        <c:auto val="1"/>
        <c:lblOffset val="100"/>
        <c:baseTimeUnit val="months"/>
        <c:majorUnit val="6"/>
        <c:majorTimeUnit val="months"/>
      </c:dateAx>
      <c:valAx>
        <c:axId val="444705240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04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2.38889459E-2</c:v>
                </c:pt>
                <c:pt idx="1">
                  <c:v>2.5022743199999999E-2</c:v>
                </c:pt>
                <c:pt idx="2">
                  <c:v>2.3750310899999998E-2</c:v>
                </c:pt>
                <c:pt idx="3">
                  <c:v>1.9667173199999999E-2</c:v>
                </c:pt>
                <c:pt idx="4">
                  <c:v>1.4211641000000001E-2</c:v>
                </c:pt>
                <c:pt idx="5">
                  <c:v>1.1450916699999999E-2</c:v>
                </c:pt>
                <c:pt idx="6">
                  <c:v>9.3362944999999999E-3</c:v>
                </c:pt>
                <c:pt idx="7">
                  <c:v>9.8814061000000002E-3</c:v>
                </c:pt>
                <c:pt idx="8">
                  <c:v>1.07772817E-2</c:v>
                </c:pt>
                <c:pt idx="9">
                  <c:v>1.18035724E-2</c:v>
                </c:pt>
                <c:pt idx="10">
                  <c:v>1.0085986999999999E-2</c:v>
                </c:pt>
                <c:pt idx="11">
                  <c:v>1.00690942E-2</c:v>
                </c:pt>
                <c:pt idx="12">
                  <c:v>9.6355029000000005E-3</c:v>
                </c:pt>
                <c:pt idx="13">
                  <c:v>8.5732016999999997E-3</c:v>
                </c:pt>
                <c:pt idx="14">
                  <c:v>9.4707521000000003E-3</c:v>
                </c:pt>
                <c:pt idx="15">
                  <c:v>1.10923589E-2</c:v>
                </c:pt>
                <c:pt idx="16">
                  <c:v>1.1399217200000001E-2</c:v>
                </c:pt>
                <c:pt idx="17">
                  <c:v>1.51961601E-2</c:v>
                </c:pt>
                <c:pt idx="18">
                  <c:v>1.7177938E-2</c:v>
                </c:pt>
                <c:pt idx="19">
                  <c:v>1.7957754199999999E-2</c:v>
                </c:pt>
                <c:pt idx="20">
                  <c:v>1.75964334E-2</c:v>
                </c:pt>
                <c:pt idx="21">
                  <c:v>1.9386840400000001E-2</c:v>
                </c:pt>
                <c:pt idx="22">
                  <c:v>1.8059342999999999E-2</c:v>
                </c:pt>
                <c:pt idx="23">
                  <c:v>1.94495695E-2</c:v>
                </c:pt>
                <c:pt idx="24">
                  <c:v>2.06843224E-2</c:v>
                </c:pt>
                <c:pt idx="25">
                  <c:v>2.20045112E-2</c:v>
                </c:pt>
                <c:pt idx="26">
                  <c:v>2.38319645E-2</c:v>
                </c:pt>
                <c:pt idx="27">
                  <c:v>2.28137544E-2</c:v>
                </c:pt>
                <c:pt idx="28">
                  <c:v>2.4602438899999999E-2</c:v>
                </c:pt>
                <c:pt idx="29">
                  <c:v>2.3437780700000001E-2</c:v>
                </c:pt>
                <c:pt idx="30">
                  <c:v>2.4334189499999999E-2</c:v>
                </c:pt>
                <c:pt idx="31">
                  <c:v>2.6157494900000001E-2</c:v>
                </c:pt>
                <c:pt idx="32">
                  <c:v>2.4198701699999998E-2</c:v>
                </c:pt>
                <c:pt idx="33">
                  <c:v>2.4626856999999999E-2</c:v>
                </c:pt>
                <c:pt idx="34">
                  <c:v>2.3081527000000001E-2</c:v>
                </c:pt>
                <c:pt idx="35">
                  <c:v>1.4969133399999999E-2</c:v>
                </c:pt>
                <c:pt idx="36">
                  <c:v>1.27477726E-2</c:v>
                </c:pt>
                <c:pt idx="37">
                  <c:v>1.0641818799999999E-2</c:v>
                </c:pt>
                <c:pt idx="38">
                  <c:v>9.3879805000000004E-3</c:v>
                </c:pt>
                <c:pt idx="39">
                  <c:v>1.30363918E-2</c:v>
                </c:pt>
                <c:pt idx="40">
                  <c:v>1.7789534799999999E-2</c:v>
                </c:pt>
                <c:pt idx="41">
                  <c:v>1.7984300799999998E-2</c:v>
                </c:pt>
                <c:pt idx="42">
                  <c:v>1.7578902E-2</c:v>
                </c:pt>
                <c:pt idx="43">
                  <c:v>1.8660763699999999E-2</c:v>
                </c:pt>
                <c:pt idx="44">
                  <c:v>1.9194517500000001E-2</c:v>
                </c:pt>
                <c:pt idx="45">
                  <c:v>1.8757436799999999E-2</c:v>
                </c:pt>
                <c:pt idx="46">
                  <c:v>1.9546487599999999E-2</c:v>
                </c:pt>
                <c:pt idx="47">
                  <c:v>1.9987287199999999E-2</c:v>
                </c:pt>
                <c:pt idx="48">
                  <c:v>1.94218863E-2</c:v>
                </c:pt>
                <c:pt idx="49">
                  <c:v>1.8279668499999999E-2</c:v>
                </c:pt>
                <c:pt idx="50">
                  <c:v>1.9184378299999999E-2</c:v>
                </c:pt>
                <c:pt idx="51">
                  <c:v>2.0082988999999999E-2</c:v>
                </c:pt>
                <c:pt idx="52">
                  <c:v>1.79233819E-2</c:v>
                </c:pt>
                <c:pt idx="53">
                  <c:v>1.6852498699999999E-2</c:v>
                </c:pt>
                <c:pt idx="54">
                  <c:v>1.7378239600000001E-2</c:v>
                </c:pt>
                <c:pt idx="55">
                  <c:v>1.8027604400000001E-2</c:v>
                </c:pt>
                <c:pt idx="56">
                  <c:v>1.6673929800000001E-2</c:v>
                </c:pt>
                <c:pt idx="57">
                  <c:v>1.7586199600000001E-2</c:v>
                </c:pt>
                <c:pt idx="58">
                  <c:v>1.7962219000000001E-2</c:v>
                </c:pt>
                <c:pt idx="59">
                  <c:v>1.68950379E-2</c:v>
                </c:pt>
                <c:pt idx="60">
                  <c:v>1.5314443E-2</c:v>
                </c:pt>
                <c:pt idx="61">
                  <c:v>1.5984401200000001E-2</c:v>
                </c:pt>
                <c:pt idx="62">
                  <c:v>1.54104514E-2</c:v>
                </c:pt>
                <c:pt idx="63">
                  <c:v>1.53144652E-2</c:v>
                </c:pt>
                <c:pt idx="64">
                  <c:v>1.45804939E-2</c:v>
                </c:pt>
                <c:pt idx="65">
                  <c:v>1.4109617E-2</c:v>
                </c:pt>
                <c:pt idx="66">
                  <c:v>1.8781413699999999E-2</c:v>
                </c:pt>
                <c:pt idx="67">
                  <c:v>1.7447579299999998E-2</c:v>
                </c:pt>
                <c:pt idx="68">
                  <c:v>1.8706067999999999E-2</c:v>
                </c:pt>
                <c:pt idx="69">
                  <c:v>1.7087258800000001E-2</c:v>
                </c:pt>
                <c:pt idx="70">
                  <c:v>1.73134655E-2</c:v>
                </c:pt>
                <c:pt idx="71">
                  <c:v>1.19817951E-2</c:v>
                </c:pt>
                <c:pt idx="72">
                  <c:v>1.1237243399999999E-2</c:v>
                </c:pt>
                <c:pt idx="73">
                  <c:v>1.19156855E-2</c:v>
                </c:pt>
                <c:pt idx="74">
                  <c:v>1.33434504E-2</c:v>
                </c:pt>
                <c:pt idx="75">
                  <c:v>1.46616126E-2</c:v>
                </c:pt>
                <c:pt idx="76">
                  <c:v>1.3413946100000001E-2</c:v>
                </c:pt>
                <c:pt idx="77">
                  <c:v>1.3016728199999999E-2</c:v>
                </c:pt>
                <c:pt idx="78">
                  <c:v>1.40742039E-2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C-4453-B3A1-DE333ABF7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06024"/>
        <c:axId val="444706416"/>
      </c:lineChart>
      <c:dateAx>
        <c:axId val="4447060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06416"/>
        <c:crosses val="autoZero"/>
        <c:auto val="1"/>
        <c:lblOffset val="100"/>
        <c:baseTimeUnit val="months"/>
        <c:majorUnit val="6"/>
        <c:majorTimeUnit val="months"/>
      </c:dateAx>
      <c:valAx>
        <c:axId val="4447064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06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1013.552</c:v>
                </c:pt>
                <c:pt idx="1">
                  <c:v>1102.7304999999999</c:v>
                </c:pt>
                <c:pt idx="2">
                  <c:v>1109.0239999999999</c:v>
                </c:pt>
                <c:pt idx="3">
                  <c:v>1063.01</c:v>
                </c:pt>
                <c:pt idx="4">
                  <c:v>1067.29</c:v>
                </c:pt>
                <c:pt idx="5">
                  <c:v>1010.6</c:v>
                </c:pt>
                <c:pt idx="6">
                  <c:v>1073.9570000000001</c:v>
                </c:pt>
                <c:pt idx="7">
                  <c:v>1046.04</c:v>
                </c:pt>
                <c:pt idx="8">
                  <c:v>1104.5999999999999</c:v>
                </c:pt>
                <c:pt idx="9">
                  <c:v>1048.085</c:v>
                </c:pt>
                <c:pt idx="10">
                  <c:v>1001.215</c:v>
                </c:pt>
                <c:pt idx="11">
                  <c:v>1027.854</c:v>
                </c:pt>
                <c:pt idx="12">
                  <c:v>1049.2929999999999</c:v>
                </c:pt>
                <c:pt idx="13">
                  <c:v>1077.0975000000001</c:v>
                </c:pt>
                <c:pt idx="14">
                  <c:v>1115.346</c:v>
                </c:pt>
                <c:pt idx="15">
                  <c:v>1123.0184999999999</c:v>
                </c:pt>
                <c:pt idx="16">
                  <c:v>1226.0909999999999</c:v>
                </c:pt>
                <c:pt idx="17">
                  <c:v>1394.539</c:v>
                </c:pt>
                <c:pt idx="18">
                  <c:v>1478.634</c:v>
                </c:pt>
                <c:pt idx="19">
                  <c:v>1510.3510000000001</c:v>
                </c:pt>
                <c:pt idx="20">
                  <c:v>1648.4994999999999</c:v>
                </c:pt>
                <c:pt idx="21">
                  <c:v>1645.8675000000001</c:v>
                </c:pt>
                <c:pt idx="22">
                  <c:v>1669.71</c:v>
                </c:pt>
                <c:pt idx="23">
                  <c:v>1658.12</c:v>
                </c:pt>
                <c:pt idx="24">
                  <c:v>1597.9829999999999</c:v>
                </c:pt>
                <c:pt idx="25">
                  <c:v>1676.671</c:v>
                </c:pt>
                <c:pt idx="26">
                  <c:v>1764.0055</c:v>
                </c:pt>
                <c:pt idx="27">
                  <c:v>1797.5</c:v>
                </c:pt>
                <c:pt idx="28">
                  <c:v>1796.8215</c:v>
                </c:pt>
                <c:pt idx="29">
                  <c:v>1795</c:v>
                </c:pt>
                <c:pt idx="30">
                  <c:v>1828.3979999999999</c:v>
                </c:pt>
                <c:pt idx="31">
                  <c:v>1751.5315000000001</c:v>
                </c:pt>
                <c:pt idx="32">
                  <c:v>1517.3</c:v>
                </c:pt>
                <c:pt idx="33">
                  <c:v>1574.0635</c:v>
                </c:pt>
                <c:pt idx="34">
                  <c:v>1577.14</c:v>
                </c:pt>
                <c:pt idx="35">
                  <c:v>1677.14</c:v>
                </c:pt>
                <c:pt idx="36">
                  <c:v>1661.7</c:v>
                </c:pt>
                <c:pt idx="37">
                  <c:v>1437.6220000000001</c:v>
                </c:pt>
                <c:pt idx="38">
                  <c:v>1330.9</c:v>
                </c:pt>
                <c:pt idx="39">
                  <c:v>1262.9459999999999</c:v>
                </c:pt>
                <c:pt idx="40">
                  <c:v>1351.6</c:v>
                </c:pt>
                <c:pt idx="41">
                  <c:v>1432.7885000000001</c:v>
                </c:pt>
                <c:pt idx="42">
                  <c:v>1379.6745000000001</c:v>
                </c:pt>
                <c:pt idx="43">
                  <c:v>1449.7</c:v>
                </c:pt>
                <c:pt idx="44">
                  <c:v>1524.86</c:v>
                </c:pt>
                <c:pt idx="45">
                  <c:v>1578.9275</c:v>
                </c:pt>
                <c:pt idx="46">
                  <c:v>1594.2</c:v>
                </c:pt>
                <c:pt idx="47">
                  <c:v>1543.0119999999999</c:v>
                </c:pt>
                <c:pt idx="48">
                  <c:v>1613.2539999999999</c:v>
                </c:pt>
                <c:pt idx="49">
                  <c:v>1598.231</c:v>
                </c:pt>
                <c:pt idx="50">
                  <c:v>1549.5</c:v>
                </c:pt>
                <c:pt idx="51">
                  <c:v>1549.7</c:v>
                </c:pt>
                <c:pt idx="52">
                  <c:v>1544.5</c:v>
                </c:pt>
                <c:pt idx="53">
                  <c:v>1471.827</c:v>
                </c:pt>
                <c:pt idx="54">
                  <c:v>1439.8240000000001</c:v>
                </c:pt>
                <c:pt idx="55">
                  <c:v>1458.2194999999999</c:v>
                </c:pt>
                <c:pt idx="56">
                  <c:v>1493.8</c:v>
                </c:pt>
                <c:pt idx="57">
                  <c:v>1512.2</c:v>
                </c:pt>
                <c:pt idx="58">
                  <c:v>1679.9314999999999</c:v>
                </c:pt>
                <c:pt idx="59">
                  <c:v>1674.2</c:v>
                </c:pt>
                <c:pt idx="60">
                  <c:v>1792.598</c:v>
                </c:pt>
                <c:pt idx="61">
                  <c:v>1831</c:v>
                </c:pt>
                <c:pt idx="62">
                  <c:v>1812.0535</c:v>
                </c:pt>
                <c:pt idx="63">
                  <c:v>1748.7004999999999</c:v>
                </c:pt>
                <c:pt idx="64">
                  <c:v>1728.2</c:v>
                </c:pt>
                <c:pt idx="65">
                  <c:v>1738.0229999999999</c:v>
                </c:pt>
                <c:pt idx="66">
                  <c:v>1668</c:v>
                </c:pt>
                <c:pt idx="67">
                  <c:v>1692.15</c:v>
                </c:pt>
                <c:pt idx="68">
                  <c:v>1735.0840000000001</c:v>
                </c:pt>
                <c:pt idx="69">
                  <c:v>1842.5650000000001</c:v>
                </c:pt>
                <c:pt idx="70">
                  <c:v>1888.4</c:v>
                </c:pt>
                <c:pt idx="71">
                  <c:v>2140</c:v>
                </c:pt>
                <c:pt idx="72">
                  <c:v>2111.4</c:v>
                </c:pt>
                <c:pt idx="73">
                  <c:v>2195.5</c:v>
                </c:pt>
                <c:pt idx="74">
                  <c:v>2243.8000000000002</c:v>
                </c:pt>
                <c:pt idx="75">
                  <c:v>2162.817</c:v>
                </c:pt>
                <c:pt idx="76">
                  <c:v>2119.2199999999998</c:v>
                </c:pt>
                <c:pt idx="77">
                  <c:v>2066</c:v>
                </c:pt>
                <c:pt idx="78">
                  <c:v>1941.2695000000001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5E-4EF7-98E8-DA6D3CF1C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98104"/>
        <c:axId val="474198496"/>
      </c:lineChart>
      <c:dateAx>
        <c:axId val="4741981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198496"/>
        <c:crosses val="autoZero"/>
        <c:auto val="1"/>
        <c:lblOffset val="100"/>
        <c:baseTimeUnit val="months"/>
        <c:majorUnit val="6"/>
        <c:majorTimeUnit val="months"/>
      </c:dateAx>
      <c:valAx>
        <c:axId val="474198496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1981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1.6888576400000001E-2</c:v>
                </c:pt>
                <c:pt idx="1">
                  <c:v>1.6607402600000001E-2</c:v>
                </c:pt>
                <c:pt idx="2">
                  <c:v>1.8876558700000001E-2</c:v>
                </c:pt>
                <c:pt idx="3">
                  <c:v>1.88225089E-2</c:v>
                </c:pt>
                <c:pt idx="4">
                  <c:v>1.62966225E-2</c:v>
                </c:pt>
                <c:pt idx="5">
                  <c:v>1.8381085799999999E-2</c:v>
                </c:pt>
                <c:pt idx="6">
                  <c:v>2.2989066400000001E-2</c:v>
                </c:pt>
                <c:pt idx="7">
                  <c:v>2.3076813799999998E-2</c:v>
                </c:pt>
                <c:pt idx="8">
                  <c:v>2.2285104699999999E-2</c:v>
                </c:pt>
                <c:pt idx="9">
                  <c:v>2.64341778E-2</c:v>
                </c:pt>
                <c:pt idx="10">
                  <c:v>3.34767038E-2</c:v>
                </c:pt>
                <c:pt idx="11">
                  <c:v>3.4103346399999998E-2</c:v>
                </c:pt>
                <c:pt idx="12">
                  <c:v>3.0620648300000001E-2</c:v>
                </c:pt>
                <c:pt idx="13">
                  <c:v>3.3491742499999998E-2</c:v>
                </c:pt>
                <c:pt idx="14">
                  <c:v>3.2551416399999998E-2</c:v>
                </c:pt>
                <c:pt idx="15">
                  <c:v>4.4044276200000003E-2</c:v>
                </c:pt>
                <c:pt idx="16">
                  <c:v>4.0775773000000001E-2</c:v>
                </c:pt>
                <c:pt idx="17">
                  <c:v>4.38359964E-2</c:v>
                </c:pt>
                <c:pt idx="18">
                  <c:v>5.40983477E-2</c:v>
                </c:pt>
                <c:pt idx="19">
                  <c:v>5.5217969200000001E-2</c:v>
                </c:pt>
                <c:pt idx="20">
                  <c:v>4.0835368699999999E-2</c:v>
                </c:pt>
                <c:pt idx="21">
                  <c:v>4.6846783000000003E-2</c:v>
                </c:pt>
                <c:pt idx="22">
                  <c:v>4.6969723099999999E-2</c:v>
                </c:pt>
                <c:pt idx="23">
                  <c:v>5.0595259099999998E-2</c:v>
                </c:pt>
                <c:pt idx="24">
                  <c:v>4.7568427699999999E-2</c:v>
                </c:pt>
                <c:pt idx="25">
                  <c:v>4.5976017600000002E-2</c:v>
                </c:pt>
                <c:pt idx="26">
                  <c:v>4.5691624E-2</c:v>
                </c:pt>
                <c:pt idx="27">
                  <c:v>5.2183113500000003E-2</c:v>
                </c:pt>
                <c:pt idx="28">
                  <c:v>4.5663466100000001E-2</c:v>
                </c:pt>
                <c:pt idx="29">
                  <c:v>5.0313019100000002E-2</c:v>
                </c:pt>
                <c:pt idx="30">
                  <c:v>4.6202867799999998E-2</c:v>
                </c:pt>
                <c:pt idx="31">
                  <c:v>5.4264605E-2</c:v>
                </c:pt>
                <c:pt idx="32">
                  <c:v>4.09300789E-2</c:v>
                </c:pt>
                <c:pt idx="33">
                  <c:v>4.63370798E-2</c:v>
                </c:pt>
                <c:pt idx="34">
                  <c:v>4.6216753300000003E-2</c:v>
                </c:pt>
                <c:pt idx="35">
                  <c:v>4.83531871E-2</c:v>
                </c:pt>
                <c:pt idx="36">
                  <c:v>5.5483028699999999E-2</c:v>
                </c:pt>
                <c:pt idx="37">
                  <c:v>8.1124932400000002E-2</c:v>
                </c:pt>
                <c:pt idx="38">
                  <c:v>9.9511173199999997E-2</c:v>
                </c:pt>
                <c:pt idx="39">
                  <c:v>0.1127680232</c:v>
                </c:pt>
                <c:pt idx="40">
                  <c:v>0.1086786277</c:v>
                </c:pt>
                <c:pt idx="41">
                  <c:v>0.1002320122</c:v>
                </c:pt>
                <c:pt idx="42">
                  <c:v>0.1037330129</c:v>
                </c:pt>
                <c:pt idx="43">
                  <c:v>0.1070840198</c:v>
                </c:pt>
                <c:pt idx="44">
                  <c:v>0.1054227502</c:v>
                </c:pt>
                <c:pt idx="45">
                  <c:v>9.3834505100000007E-2</c:v>
                </c:pt>
                <c:pt idx="46">
                  <c:v>9.14644498E-2</c:v>
                </c:pt>
                <c:pt idx="47">
                  <c:v>9.0789363999999997E-2</c:v>
                </c:pt>
                <c:pt idx="48">
                  <c:v>8.8234236800000004E-2</c:v>
                </c:pt>
                <c:pt idx="49">
                  <c:v>9.8798781399999994E-2</c:v>
                </c:pt>
                <c:pt idx="50">
                  <c:v>8.5885730600000001E-2</c:v>
                </c:pt>
                <c:pt idx="51">
                  <c:v>0.1033237808</c:v>
                </c:pt>
                <c:pt idx="52">
                  <c:v>8.5107070899999998E-2</c:v>
                </c:pt>
                <c:pt idx="53">
                  <c:v>8.6997027699999993E-2</c:v>
                </c:pt>
                <c:pt idx="54">
                  <c:v>9.8944337800000004E-2</c:v>
                </c:pt>
                <c:pt idx="55">
                  <c:v>0.10175521179999999</c:v>
                </c:pt>
                <c:pt idx="56">
                  <c:v>8.7256524799999999E-2</c:v>
                </c:pt>
                <c:pt idx="57">
                  <c:v>8.9798375499999999E-2</c:v>
                </c:pt>
                <c:pt idx="58">
                  <c:v>8.2569117600000005E-2</c:v>
                </c:pt>
                <c:pt idx="59">
                  <c:v>8.3048864799999997E-2</c:v>
                </c:pt>
                <c:pt idx="60">
                  <c:v>8.1570340000000005E-2</c:v>
                </c:pt>
                <c:pt idx="61">
                  <c:v>8.1343584299999994E-2</c:v>
                </c:pt>
                <c:pt idx="62">
                  <c:v>8.21149189E-2</c:v>
                </c:pt>
                <c:pt idx="63">
                  <c:v>7.5308232399999994E-2</c:v>
                </c:pt>
                <c:pt idx="64">
                  <c:v>7.1249227200000001E-2</c:v>
                </c:pt>
                <c:pt idx="65">
                  <c:v>8.8614743100000004E-2</c:v>
                </c:pt>
                <c:pt idx="66">
                  <c:v>8.90289836E-2</c:v>
                </c:pt>
                <c:pt idx="67">
                  <c:v>7.7366361800000005E-2</c:v>
                </c:pt>
                <c:pt idx="68">
                  <c:v>7.4520303400000001E-2</c:v>
                </c:pt>
                <c:pt idx="69">
                  <c:v>7.6328524999999994E-2</c:v>
                </c:pt>
                <c:pt idx="70">
                  <c:v>8.1235327600000004E-2</c:v>
                </c:pt>
                <c:pt idx="71">
                  <c:v>8.2547954300000004E-2</c:v>
                </c:pt>
                <c:pt idx="72">
                  <c:v>6.9689414699999994E-2</c:v>
                </c:pt>
                <c:pt idx="73">
                  <c:v>6.4232418400000005E-2</c:v>
                </c:pt>
                <c:pt idx="74">
                  <c:v>6.7969057299999996E-2</c:v>
                </c:pt>
                <c:pt idx="75">
                  <c:v>6.1165101200000002E-2</c:v>
                </c:pt>
                <c:pt idx="76">
                  <c:v>5.2316746599999998E-2</c:v>
                </c:pt>
                <c:pt idx="77">
                  <c:v>5.2535447499999999E-2</c:v>
                </c:pt>
                <c:pt idx="78">
                  <c:v>6.6518429099999998E-2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A-40DC-A2A5-0EE362A5E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99280"/>
        <c:axId val="474199672"/>
      </c:lineChart>
      <c:dateAx>
        <c:axId val="4741992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199672"/>
        <c:crosses val="autoZero"/>
        <c:auto val="1"/>
        <c:lblOffset val="100"/>
        <c:baseTimeUnit val="months"/>
        <c:majorUnit val="6"/>
        <c:majorTimeUnit val="months"/>
      </c:dateAx>
      <c:valAx>
        <c:axId val="47419967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199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-3.6001799999999998E-4</c:v>
                </c:pt>
                <c:pt idx="1">
                  <c:v>-8.4169E-5</c:v>
                </c:pt>
                <c:pt idx="2">
                  <c:v>-9.7976199999999991E-4</c:v>
                </c:pt>
                <c:pt idx="3">
                  <c:v>-1.056956E-3</c:v>
                </c:pt>
                <c:pt idx="4">
                  <c:v>1.387779E-17</c:v>
                </c:pt>
                <c:pt idx="5">
                  <c:v>1.8961729999999999E-3</c:v>
                </c:pt>
                <c:pt idx="6">
                  <c:v>1.5762692E-3</c:v>
                </c:pt>
                <c:pt idx="7">
                  <c:v>8.5170129999999995E-4</c:v>
                </c:pt>
                <c:pt idx="8">
                  <c:v>1.6324084E-3</c:v>
                </c:pt>
                <c:pt idx="9">
                  <c:v>6.5850209999999997E-4</c:v>
                </c:pt>
                <c:pt idx="10">
                  <c:v>5.0739749999999999E-4</c:v>
                </c:pt>
                <c:pt idx="11">
                  <c:v>1.734723E-18</c:v>
                </c:pt>
                <c:pt idx="12">
                  <c:v>-3.9729899999999999E-4</c:v>
                </c:pt>
                <c:pt idx="13">
                  <c:v>-3.0357700000000001E-18</c:v>
                </c:pt>
                <c:pt idx="14">
                  <c:v>1.3105795E-3</c:v>
                </c:pt>
                <c:pt idx="15">
                  <c:v>1.026202E-4</c:v>
                </c:pt>
                <c:pt idx="16">
                  <c:v>9.0076960000000004E-4</c:v>
                </c:pt>
                <c:pt idx="17">
                  <c:v>6.6011879999999996E-4</c:v>
                </c:pt>
                <c:pt idx="18">
                  <c:v>5.5511149999999998E-17</c:v>
                </c:pt>
                <c:pt idx="19">
                  <c:v>-1.7257199999999999E-4</c:v>
                </c:pt>
                <c:pt idx="20">
                  <c:v>-9.3190999999999999E-4</c:v>
                </c:pt>
                <c:pt idx="21">
                  <c:v>-1.4423109999999999E-3</c:v>
                </c:pt>
                <c:pt idx="22">
                  <c:v>-1.4355699999999999E-3</c:v>
                </c:pt>
                <c:pt idx="23">
                  <c:v>-6.1219900000000001E-4</c:v>
                </c:pt>
                <c:pt idx="24">
                  <c:v>-1.662244E-3</c:v>
                </c:pt>
                <c:pt idx="25">
                  <c:v>-1.3689010000000001E-3</c:v>
                </c:pt>
                <c:pt idx="26">
                  <c:v>-5.8773699999999996E-4</c:v>
                </c:pt>
                <c:pt idx="27">
                  <c:v>-1.618E-4</c:v>
                </c:pt>
                <c:pt idx="28">
                  <c:v>-1.1257280000000001E-3</c:v>
                </c:pt>
                <c:pt idx="29">
                  <c:v>-1.0681029999999999E-3</c:v>
                </c:pt>
                <c:pt idx="30">
                  <c:v>-8.9270000000000004E-5</c:v>
                </c:pt>
                <c:pt idx="31">
                  <c:v>-1.2381250000000001E-3</c:v>
                </c:pt>
                <c:pt idx="32">
                  <c:v>-1.008714E-3</c:v>
                </c:pt>
                <c:pt idx="33">
                  <c:v>-1.6155029999999999E-3</c:v>
                </c:pt>
                <c:pt idx="34">
                  <c:v>-1.1377259999999999E-3</c:v>
                </c:pt>
                <c:pt idx="35">
                  <c:v>3.4867279000000001E-3</c:v>
                </c:pt>
                <c:pt idx="36">
                  <c:v>7.3891041000000001E-3</c:v>
                </c:pt>
                <c:pt idx="37">
                  <c:v>7.8385923000000007E-3</c:v>
                </c:pt>
                <c:pt idx="38">
                  <c:v>7.6419026999999997E-3</c:v>
                </c:pt>
                <c:pt idx="39">
                  <c:v>6.4779279999999996E-4</c:v>
                </c:pt>
                <c:pt idx="40">
                  <c:v>1.2987546E-3</c:v>
                </c:pt>
                <c:pt idx="41">
                  <c:v>3.063238E-4</c:v>
                </c:pt>
                <c:pt idx="42">
                  <c:v>7.0512669999999995E-4</c:v>
                </c:pt>
                <c:pt idx="43">
                  <c:v>-3.7390500000000001E-4</c:v>
                </c:pt>
                <c:pt idx="44">
                  <c:v>-7.0822699999999997E-4</c:v>
                </c:pt>
                <c:pt idx="45">
                  <c:v>-2.27111E-4</c:v>
                </c:pt>
                <c:pt idx="46">
                  <c:v>2.3976387999999999E-6</c:v>
                </c:pt>
                <c:pt idx="47">
                  <c:v>3.2976259999999998E-4</c:v>
                </c:pt>
                <c:pt idx="48">
                  <c:v>6.1355440000000002E-4</c:v>
                </c:pt>
                <c:pt idx="49">
                  <c:v>1.4842727E-3</c:v>
                </c:pt>
                <c:pt idx="50">
                  <c:v>1.5487754E-3</c:v>
                </c:pt>
                <c:pt idx="51">
                  <c:v>2.8619528999999999E-3</c:v>
                </c:pt>
                <c:pt idx="52">
                  <c:v>2.2293882000000002E-3</c:v>
                </c:pt>
                <c:pt idx="53">
                  <c:v>2.3795395000000001E-3</c:v>
                </c:pt>
                <c:pt idx="54">
                  <c:v>2.7028297000000001E-3</c:v>
                </c:pt>
                <c:pt idx="55">
                  <c:v>2.12561E-3</c:v>
                </c:pt>
                <c:pt idx="56">
                  <c:v>2.5550855000000001E-3</c:v>
                </c:pt>
                <c:pt idx="57">
                  <c:v>2.2212249999999998E-3</c:v>
                </c:pt>
                <c:pt idx="58">
                  <c:v>2.6678456000000001E-3</c:v>
                </c:pt>
                <c:pt idx="59">
                  <c:v>2.8792887000000001E-3</c:v>
                </c:pt>
                <c:pt idx="60">
                  <c:v>4.7414216000000002E-3</c:v>
                </c:pt>
                <c:pt idx="61">
                  <c:v>4.7340873999999998E-3</c:v>
                </c:pt>
                <c:pt idx="62">
                  <c:v>7.1818380999999999E-3</c:v>
                </c:pt>
                <c:pt idx="63">
                  <c:v>8.9923129000000004E-3</c:v>
                </c:pt>
                <c:pt idx="64">
                  <c:v>8.2696807000000004E-3</c:v>
                </c:pt>
                <c:pt idx="65">
                  <c:v>6.1990834999999999E-3</c:v>
                </c:pt>
                <c:pt idx="66">
                  <c:v>5.2140147000000001E-3</c:v>
                </c:pt>
                <c:pt idx="67">
                  <c:v>4.4279784999999997E-3</c:v>
                </c:pt>
                <c:pt idx="68">
                  <c:v>5.1068353000000002E-3</c:v>
                </c:pt>
                <c:pt idx="69">
                  <c:v>4.7021544000000002E-3</c:v>
                </c:pt>
                <c:pt idx="70">
                  <c:v>3.8506831000000002E-3</c:v>
                </c:pt>
                <c:pt idx="71">
                  <c:v>-9.0481199999999996E-4</c:v>
                </c:pt>
                <c:pt idx="72">
                  <c:v>-1.2145400000000001E-4</c:v>
                </c:pt>
                <c:pt idx="73">
                  <c:v>3.4074004999999998E-3</c:v>
                </c:pt>
                <c:pt idx="74">
                  <c:v>-0.124029394</c:v>
                </c:pt>
                <c:pt idx="75">
                  <c:v>-0.12457285899999999</c:v>
                </c:pt>
                <c:pt idx="76">
                  <c:v>3.1615714999999999E-3</c:v>
                </c:pt>
                <c:pt idx="77">
                  <c:v>5.3456131000000004E-3</c:v>
                </c:pt>
                <c:pt idx="78">
                  <c:v>2.49359083E-2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BF-4D6A-8BA1-EAEF52A02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0848"/>
        <c:axId val="474201240"/>
      </c:lineChart>
      <c:dateAx>
        <c:axId val="4742008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1240"/>
        <c:crosses val="autoZero"/>
        <c:auto val="1"/>
        <c:lblOffset val="100"/>
        <c:baseTimeUnit val="months"/>
        <c:majorUnit val="6"/>
        <c:majorTimeUnit val="months"/>
      </c:dateAx>
      <c:valAx>
        <c:axId val="47420124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0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79.475999999999999</c:v>
                </c:pt>
                <c:pt idx="1">
                  <c:v>73.697999999999993</c:v>
                </c:pt>
                <c:pt idx="2">
                  <c:v>90.572000000000003</c:v>
                </c:pt>
                <c:pt idx="3">
                  <c:v>80.956000000000003</c:v>
                </c:pt>
                <c:pt idx="4">
                  <c:v>80.602000000000004</c:v>
                </c:pt>
                <c:pt idx="5">
                  <c:v>82.075999999999993</c:v>
                </c:pt>
                <c:pt idx="6">
                  <c:v>81.099999999999994</c:v>
                </c:pt>
                <c:pt idx="7">
                  <c:v>89.634</c:v>
                </c:pt>
                <c:pt idx="8">
                  <c:v>106</c:v>
                </c:pt>
                <c:pt idx="9">
                  <c:v>96.5</c:v>
                </c:pt>
                <c:pt idx="10">
                  <c:v>96.998000000000005</c:v>
                </c:pt>
                <c:pt idx="11">
                  <c:v>91.734499999999997</c:v>
                </c:pt>
                <c:pt idx="12">
                  <c:v>83.94</c:v>
                </c:pt>
                <c:pt idx="13">
                  <c:v>74.775499999999994</c:v>
                </c:pt>
                <c:pt idx="14">
                  <c:v>75.501000000000005</c:v>
                </c:pt>
                <c:pt idx="15">
                  <c:v>85.138499999999993</c:v>
                </c:pt>
                <c:pt idx="16">
                  <c:v>91.513000000000005</c:v>
                </c:pt>
                <c:pt idx="17">
                  <c:v>94.6</c:v>
                </c:pt>
                <c:pt idx="18">
                  <c:v>116.443</c:v>
                </c:pt>
                <c:pt idx="19">
                  <c:v>125.35599999999999</c:v>
                </c:pt>
                <c:pt idx="20">
                  <c:v>123.5485</c:v>
                </c:pt>
                <c:pt idx="21">
                  <c:v>147.096</c:v>
                </c:pt>
                <c:pt idx="22">
                  <c:v>154.357</c:v>
                </c:pt>
                <c:pt idx="23">
                  <c:v>150.4</c:v>
                </c:pt>
                <c:pt idx="24">
                  <c:v>159.30000000000001</c:v>
                </c:pt>
                <c:pt idx="25">
                  <c:v>159.69999999999999</c:v>
                </c:pt>
                <c:pt idx="26">
                  <c:v>148.52799999999999</c:v>
                </c:pt>
                <c:pt idx="27">
                  <c:v>182.3</c:v>
                </c:pt>
                <c:pt idx="28">
                  <c:v>170.023</c:v>
                </c:pt>
                <c:pt idx="29">
                  <c:v>158.5635</c:v>
                </c:pt>
                <c:pt idx="30">
                  <c:v>176.7715</c:v>
                </c:pt>
                <c:pt idx="31">
                  <c:v>158.76949999999999</c:v>
                </c:pt>
                <c:pt idx="32">
                  <c:v>130.358</c:v>
                </c:pt>
                <c:pt idx="33">
                  <c:v>129.24350000000001</c:v>
                </c:pt>
                <c:pt idx="34">
                  <c:v>128.03100000000001</c:v>
                </c:pt>
                <c:pt idx="35">
                  <c:v>116.84050000000001</c:v>
                </c:pt>
                <c:pt idx="36">
                  <c:v>137.69900000000001</c:v>
                </c:pt>
                <c:pt idx="37">
                  <c:v>164.1</c:v>
                </c:pt>
                <c:pt idx="38">
                  <c:v>167.37</c:v>
                </c:pt>
                <c:pt idx="39">
                  <c:v>141.38749999999999</c:v>
                </c:pt>
                <c:pt idx="40">
                  <c:v>144.19999999999999</c:v>
                </c:pt>
                <c:pt idx="41">
                  <c:v>126.154</c:v>
                </c:pt>
                <c:pt idx="42">
                  <c:v>101.4455</c:v>
                </c:pt>
                <c:pt idx="43">
                  <c:v>136.07599999999999</c:v>
                </c:pt>
                <c:pt idx="44">
                  <c:v>133</c:v>
                </c:pt>
                <c:pt idx="45">
                  <c:v>132.4075</c:v>
                </c:pt>
                <c:pt idx="46">
                  <c:v>151.75200000000001</c:v>
                </c:pt>
                <c:pt idx="47">
                  <c:v>141.59200000000001</c:v>
                </c:pt>
                <c:pt idx="48">
                  <c:v>165.1</c:v>
                </c:pt>
                <c:pt idx="49">
                  <c:v>160.30000000000001</c:v>
                </c:pt>
                <c:pt idx="50">
                  <c:v>156.67500000000001</c:v>
                </c:pt>
                <c:pt idx="51">
                  <c:v>152.05000000000001</c:v>
                </c:pt>
                <c:pt idx="52">
                  <c:v>162.185</c:v>
                </c:pt>
                <c:pt idx="53">
                  <c:v>148.35550000000001</c:v>
                </c:pt>
                <c:pt idx="54">
                  <c:v>151.15350000000001</c:v>
                </c:pt>
                <c:pt idx="55">
                  <c:v>152.4265</c:v>
                </c:pt>
                <c:pt idx="56">
                  <c:v>151.25800000000001</c:v>
                </c:pt>
                <c:pt idx="57">
                  <c:v>178.80199999999999</c:v>
                </c:pt>
                <c:pt idx="58">
                  <c:v>170.38050000000001</c:v>
                </c:pt>
                <c:pt idx="59">
                  <c:v>151.23699999999999</c:v>
                </c:pt>
                <c:pt idx="60">
                  <c:v>157.65</c:v>
                </c:pt>
                <c:pt idx="61">
                  <c:v>179.79</c:v>
                </c:pt>
                <c:pt idx="62">
                  <c:v>185.0675</c:v>
                </c:pt>
                <c:pt idx="63">
                  <c:v>184.40199999999999</c:v>
                </c:pt>
                <c:pt idx="64">
                  <c:v>180.55099999999999</c:v>
                </c:pt>
                <c:pt idx="65">
                  <c:v>186</c:v>
                </c:pt>
                <c:pt idx="66">
                  <c:v>201.65299999999999</c:v>
                </c:pt>
                <c:pt idx="67">
                  <c:v>220.2</c:v>
                </c:pt>
                <c:pt idx="68">
                  <c:v>213.87100000000001</c:v>
                </c:pt>
                <c:pt idx="69">
                  <c:v>232.14449999999999</c:v>
                </c:pt>
                <c:pt idx="70">
                  <c:v>239.2</c:v>
                </c:pt>
                <c:pt idx="71">
                  <c:v>255.44</c:v>
                </c:pt>
                <c:pt idx="72">
                  <c:v>270.5</c:v>
                </c:pt>
                <c:pt idx="73">
                  <c:v>244.43299999999999</c:v>
                </c:pt>
                <c:pt idx="74">
                  <c:v>165.70150000000001</c:v>
                </c:pt>
                <c:pt idx="75">
                  <c:v>252.65600000000001</c:v>
                </c:pt>
                <c:pt idx="76">
                  <c:v>229</c:v>
                </c:pt>
                <c:pt idx="77">
                  <c:v>252.4</c:v>
                </c:pt>
                <c:pt idx="78">
                  <c:v>235.16149999999999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8-4F7C-BB0F-6FDB13808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664"/>
        <c:axId val="264546912"/>
      </c:lineChart>
      <c:dateAx>
        <c:axId val="167664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64546912"/>
        <c:crosses val="autoZero"/>
        <c:auto val="1"/>
        <c:lblOffset val="100"/>
        <c:baseTimeUnit val="months"/>
        <c:majorUnit val="6"/>
        <c:majorTimeUnit val="months"/>
      </c:dateAx>
      <c:valAx>
        <c:axId val="26454691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2.20883534E-2</c:v>
                </c:pt>
                <c:pt idx="1">
                  <c:v>2.3718118100000001E-2</c:v>
                </c:pt>
                <c:pt idx="2">
                  <c:v>2.1029111900000001E-2</c:v>
                </c:pt>
                <c:pt idx="3">
                  <c:v>1.8407399299999998E-2</c:v>
                </c:pt>
                <c:pt idx="4">
                  <c:v>1.66420366E-2</c:v>
                </c:pt>
                <c:pt idx="5">
                  <c:v>1.34335254E-2</c:v>
                </c:pt>
                <c:pt idx="6">
                  <c:v>1.1118674800000001E-2</c:v>
                </c:pt>
                <c:pt idx="7">
                  <c:v>9.0539797000000009E-3</c:v>
                </c:pt>
                <c:pt idx="8">
                  <c:v>9.3402526999999992E-3</c:v>
                </c:pt>
                <c:pt idx="9">
                  <c:v>9.6536157999999993E-3</c:v>
                </c:pt>
                <c:pt idx="10">
                  <c:v>9.8688739000000001E-3</c:v>
                </c:pt>
                <c:pt idx="11">
                  <c:v>1.1060407499999999E-2</c:v>
                </c:pt>
                <c:pt idx="12">
                  <c:v>9.6661744999999993E-3</c:v>
                </c:pt>
                <c:pt idx="13">
                  <c:v>9.6832693000000001E-3</c:v>
                </c:pt>
                <c:pt idx="14">
                  <c:v>9.3490599999999993E-3</c:v>
                </c:pt>
                <c:pt idx="15">
                  <c:v>7.8724585999999999E-3</c:v>
                </c:pt>
                <c:pt idx="16">
                  <c:v>8.9918393000000003E-3</c:v>
                </c:pt>
                <c:pt idx="17">
                  <c:v>8.8883986999999994E-3</c:v>
                </c:pt>
                <c:pt idx="18">
                  <c:v>8.4210598999999997E-3</c:v>
                </c:pt>
                <c:pt idx="19">
                  <c:v>1.13538298E-2</c:v>
                </c:pt>
                <c:pt idx="20">
                  <c:v>1.06947889E-2</c:v>
                </c:pt>
                <c:pt idx="21">
                  <c:v>1.23790915E-2</c:v>
                </c:pt>
                <c:pt idx="22">
                  <c:v>1.3003106299999999E-2</c:v>
                </c:pt>
                <c:pt idx="23">
                  <c:v>1.25489977E-2</c:v>
                </c:pt>
                <c:pt idx="24">
                  <c:v>1.2777098799999999E-2</c:v>
                </c:pt>
                <c:pt idx="25">
                  <c:v>1.14522887E-2</c:v>
                </c:pt>
                <c:pt idx="26">
                  <c:v>1.2045817300000001E-2</c:v>
                </c:pt>
                <c:pt idx="27">
                  <c:v>1.3098830699999999E-2</c:v>
                </c:pt>
                <c:pt idx="28">
                  <c:v>1.38324421E-2</c:v>
                </c:pt>
                <c:pt idx="29">
                  <c:v>1.4183338300000001E-2</c:v>
                </c:pt>
                <c:pt idx="30">
                  <c:v>1.7809656699999999E-2</c:v>
                </c:pt>
                <c:pt idx="31">
                  <c:v>1.8834796899999999E-2</c:v>
                </c:pt>
                <c:pt idx="32">
                  <c:v>2.0823354700000001E-2</c:v>
                </c:pt>
                <c:pt idx="33">
                  <c:v>1.9381789600000001E-2</c:v>
                </c:pt>
                <c:pt idx="34">
                  <c:v>1.7226462800000002E-2</c:v>
                </c:pt>
                <c:pt idx="35">
                  <c:v>1.8925730000000002E-2</c:v>
                </c:pt>
                <c:pt idx="36">
                  <c:v>1.30608472E-2</c:v>
                </c:pt>
                <c:pt idx="37">
                  <c:v>1.14274693E-2</c:v>
                </c:pt>
                <c:pt idx="38">
                  <c:v>1.0747715E-2</c:v>
                </c:pt>
                <c:pt idx="39">
                  <c:v>8.5950032999999992E-3</c:v>
                </c:pt>
                <c:pt idx="40">
                  <c:v>9.5536154999999994E-3</c:v>
                </c:pt>
                <c:pt idx="41">
                  <c:v>1.0778896899999999E-2</c:v>
                </c:pt>
                <c:pt idx="42">
                  <c:v>1.04506722E-2</c:v>
                </c:pt>
                <c:pt idx="43">
                  <c:v>1.03239955E-2</c:v>
                </c:pt>
                <c:pt idx="44">
                  <c:v>9.8401405000000004E-3</c:v>
                </c:pt>
                <c:pt idx="45">
                  <c:v>1.1641177799999999E-2</c:v>
                </c:pt>
                <c:pt idx="46">
                  <c:v>1.44688117E-2</c:v>
                </c:pt>
                <c:pt idx="47">
                  <c:v>1.59685891E-2</c:v>
                </c:pt>
                <c:pt idx="48">
                  <c:v>1.6336703000000001E-2</c:v>
                </c:pt>
                <c:pt idx="49">
                  <c:v>1.49511195E-2</c:v>
                </c:pt>
                <c:pt idx="50">
                  <c:v>1.6775464600000001E-2</c:v>
                </c:pt>
                <c:pt idx="51">
                  <c:v>1.9298646700000002E-2</c:v>
                </c:pt>
                <c:pt idx="52">
                  <c:v>2.1172026900000002E-2</c:v>
                </c:pt>
                <c:pt idx="53">
                  <c:v>2.2847116600000002E-2</c:v>
                </c:pt>
                <c:pt idx="54">
                  <c:v>2.30498336E-2</c:v>
                </c:pt>
                <c:pt idx="55">
                  <c:v>1.9784875E-2</c:v>
                </c:pt>
                <c:pt idx="56">
                  <c:v>2.1461175200000002E-2</c:v>
                </c:pt>
                <c:pt idx="57">
                  <c:v>2.1453115700000001E-2</c:v>
                </c:pt>
                <c:pt idx="58">
                  <c:v>1.9742253899999999E-2</c:v>
                </c:pt>
                <c:pt idx="59">
                  <c:v>1.9602315499999998E-2</c:v>
                </c:pt>
                <c:pt idx="60">
                  <c:v>2.2729489299999999E-2</c:v>
                </c:pt>
                <c:pt idx="61">
                  <c:v>2.4318348399999998E-2</c:v>
                </c:pt>
                <c:pt idx="62">
                  <c:v>2.26241997E-2</c:v>
                </c:pt>
                <c:pt idx="63">
                  <c:v>2.76752966E-2</c:v>
                </c:pt>
                <c:pt idx="64">
                  <c:v>2.6077828599999998E-2</c:v>
                </c:pt>
                <c:pt idx="65">
                  <c:v>2.5438814099999998E-2</c:v>
                </c:pt>
                <c:pt idx="66">
                  <c:v>2.4343014E-2</c:v>
                </c:pt>
                <c:pt idx="67">
                  <c:v>2.2113297899999999E-2</c:v>
                </c:pt>
                <c:pt idx="68">
                  <c:v>1.7691415299999999E-2</c:v>
                </c:pt>
                <c:pt idx="69">
                  <c:v>2.0547492699999999E-2</c:v>
                </c:pt>
                <c:pt idx="70">
                  <c:v>1.9494179699999999E-2</c:v>
                </c:pt>
                <c:pt idx="71">
                  <c:v>1.97500187E-2</c:v>
                </c:pt>
                <c:pt idx="72">
                  <c:v>1.6752955E-2</c:v>
                </c:pt>
                <c:pt idx="73">
                  <c:v>1.63666121E-2</c:v>
                </c:pt>
                <c:pt idx="74">
                  <c:v>1.44934525E-2</c:v>
                </c:pt>
                <c:pt idx="75">
                  <c:v>2.3712975899999999E-2</c:v>
                </c:pt>
                <c:pt idx="76">
                  <c:v>2.6524423500000002E-2</c:v>
                </c:pt>
                <c:pt idx="77">
                  <c:v>2.9303328300000001E-2</c:v>
                </c:pt>
                <c:pt idx="78">
                  <c:v>2.5601424300000002E-2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A-4BAB-A52F-730C72F7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1632"/>
        <c:axId val="474202024"/>
      </c:lineChart>
      <c:dateAx>
        <c:axId val="4742016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2024"/>
        <c:crosses val="autoZero"/>
        <c:auto val="1"/>
        <c:lblOffset val="100"/>
        <c:baseTimeUnit val="months"/>
        <c:majorUnit val="6"/>
        <c:majorTimeUnit val="months"/>
      </c:dateAx>
      <c:valAx>
        <c:axId val="47420202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16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19.018999999999998</c:v>
                </c:pt>
                <c:pt idx="1">
                  <c:v>19.396999999999998</c:v>
                </c:pt>
                <c:pt idx="2">
                  <c:v>23</c:v>
                </c:pt>
                <c:pt idx="3">
                  <c:v>23.623000000000001</c:v>
                </c:pt>
                <c:pt idx="4">
                  <c:v>25.8</c:v>
                </c:pt>
                <c:pt idx="5">
                  <c:v>26.518999999999998</c:v>
                </c:pt>
                <c:pt idx="6">
                  <c:v>31.641999999999999</c:v>
                </c:pt>
                <c:pt idx="7">
                  <c:v>26.0535</c:v>
                </c:pt>
                <c:pt idx="8">
                  <c:v>29.498000000000001</c:v>
                </c:pt>
                <c:pt idx="9">
                  <c:v>31.7165</c:v>
                </c:pt>
                <c:pt idx="10">
                  <c:v>39.718000000000004</c:v>
                </c:pt>
                <c:pt idx="11">
                  <c:v>38.317999999999998</c:v>
                </c:pt>
                <c:pt idx="12">
                  <c:v>42.043500000000002</c:v>
                </c:pt>
                <c:pt idx="13">
                  <c:v>44.976999999999997</c:v>
                </c:pt>
                <c:pt idx="14">
                  <c:v>54.460999999999999</c:v>
                </c:pt>
                <c:pt idx="15">
                  <c:v>55.475499999999997</c:v>
                </c:pt>
                <c:pt idx="16">
                  <c:v>61.567</c:v>
                </c:pt>
                <c:pt idx="17">
                  <c:v>77.239999999999995</c:v>
                </c:pt>
                <c:pt idx="18">
                  <c:v>81.706500000000005</c:v>
                </c:pt>
                <c:pt idx="19">
                  <c:v>80.787999999999997</c:v>
                </c:pt>
                <c:pt idx="20">
                  <c:v>66.5</c:v>
                </c:pt>
                <c:pt idx="21">
                  <c:v>75.7</c:v>
                </c:pt>
                <c:pt idx="22">
                  <c:v>75</c:v>
                </c:pt>
                <c:pt idx="23">
                  <c:v>98.5</c:v>
                </c:pt>
                <c:pt idx="24">
                  <c:v>84.471000000000004</c:v>
                </c:pt>
                <c:pt idx="25">
                  <c:v>93</c:v>
                </c:pt>
                <c:pt idx="26">
                  <c:v>96.646500000000003</c:v>
                </c:pt>
                <c:pt idx="27">
                  <c:v>98.9</c:v>
                </c:pt>
                <c:pt idx="28">
                  <c:v>85.366</c:v>
                </c:pt>
                <c:pt idx="29">
                  <c:v>82.921000000000006</c:v>
                </c:pt>
                <c:pt idx="30">
                  <c:v>97.536500000000004</c:v>
                </c:pt>
                <c:pt idx="31">
                  <c:v>98.341499999999996</c:v>
                </c:pt>
                <c:pt idx="32">
                  <c:v>77.917000000000002</c:v>
                </c:pt>
                <c:pt idx="33">
                  <c:v>86.139499999999998</c:v>
                </c:pt>
                <c:pt idx="34">
                  <c:v>97.727999999999994</c:v>
                </c:pt>
                <c:pt idx="35">
                  <c:v>73.091999999999999</c:v>
                </c:pt>
                <c:pt idx="36">
                  <c:v>83.355000000000004</c:v>
                </c:pt>
                <c:pt idx="37">
                  <c:v>111.476</c:v>
                </c:pt>
                <c:pt idx="38">
                  <c:v>140.4</c:v>
                </c:pt>
                <c:pt idx="39">
                  <c:v>134.91</c:v>
                </c:pt>
                <c:pt idx="40">
                  <c:v>125.00700000000001</c:v>
                </c:pt>
                <c:pt idx="41">
                  <c:v>124.7265</c:v>
                </c:pt>
                <c:pt idx="42">
                  <c:v>132.09100000000001</c:v>
                </c:pt>
                <c:pt idx="43">
                  <c:v>148.66</c:v>
                </c:pt>
                <c:pt idx="44">
                  <c:v>128.69999999999999</c:v>
                </c:pt>
                <c:pt idx="45">
                  <c:v>135.79599999999999</c:v>
                </c:pt>
                <c:pt idx="46">
                  <c:v>141.03700000000001</c:v>
                </c:pt>
                <c:pt idx="47">
                  <c:v>150.691</c:v>
                </c:pt>
                <c:pt idx="48">
                  <c:v>123.378</c:v>
                </c:pt>
                <c:pt idx="49">
                  <c:v>150.75899999999999</c:v>
                </c:pt>
                <c:pt idx="50">
                  <c:v>140.90600000000001</c:v>
                </c:pt>
                <c:pt idx="51">
                  <c:v>164.88050000000001</c:v>
                </c:pt>
                <c:pt idx="52">
                  <c:v>158</c:v>
                </c:pt>
                <c:pt idx="53">
                  <c:v>139.72300000000001</c:v>
                </c:pt>
                <c:pt idx="54">
                  <c:v>144.352</c:v>
                </c:pt>
                <c:pt idx="55">
                  <c:v>156.06049999999999</c:v>
                </c:pt>
                <c:pt idx="56">
                  <c:v>152.19999999999999</c:v>
                </c:pt>
                <c:pt idx="57">
                  <c:v>139.19900000000001</c:v>
                </c:pt>
                <c:pt idx="58">
                  <c:v>143.6</c:v>
                </c:pt>
                <c:pt idx="59">
                  <c:v>132.10900000000001</c:v>
                </c:pt>
                <c:pt idx="60">
                  <c:v>121.1</c:v>
                </c:pt>
                <c:pt idx="61">
                  <c:v>126.42400000000001</c:v>
                </c:pt>
                <c:pt idx="62">
                  <c:v>128.023</c:v>
                </c:pt>
                <c:pt idx="63">
                  <c:v>121.65</c:v>
                </c:pt>
                <c:pt idx="64">
                  <c:v>121.378</c:v>
                </c:pt>
                <c:pt idx="65">
                  <c:v>139.0515</c:v>
                </c:pt>
                <c:pt idx="66">
                  <c:v>148.5</c:v>
                </c:pt>
                <c:pt idx="67">
                  <c:v>145.12799999999999</c:v>
                </c:pt>
                <c:pt idx="68">
                  <c:v>141.38499999999999</c:v>
                </c:pt>
                <c:pt idx="69">
                  <c:v>150.52500000000001</c:v>
                </c:pt>
                <c:pt idx="70">
                  <c:v>193.386</c:v>
                </c:pt>
                <c:pt idx="71">
                  <c:v>191</c:v>
                </c:pt>
                <c:pt idx="72">
                  <c:v>169.75</c:v>
                </c:pt>
                <c:pt idx="73">
                  <c:v>154.97300000000001</c:v>
                </c:pt>
                <c:pt idx="74">
                  <c:v>171.369</c:v>
                </c:pt>
                <c:pt idx="75">
                  <c:v>150.79300000000001</c:v>
                </c:pt>
                <c:pt idx="76">
                  <c:v>114</c:v>
                </c:pt>
                <c:pt idx="77">
                  <c:v>125.5</c:v>
                </c:pt>
                <c:pt idx="78">
                  <c:v>144.922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7B-49AB-8026-6DBA60943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9328"/>
        <c:axId val="444691128"/>
      </c:lineChart>
      <c:dateAx>
        <c:axId val="4447593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691128"/>
        <c:crosses val="autoZero"/>
        <c:auto val="1"/>
        <c:lblOffset val="100"/>
        <c:baseTimeUnit val="months"/>
        <c:majorUnit val="6"/>
        <c:majorTimeUnit val="months"/>
      </c:dateAx>
      <c:valAx>
        <c:axId val="4446911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93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0.14559188149999999</c:v>
                </c:pt>
                <c:pt idx="1">
                  <c:v>0.1494962577</c:v>
                </c:pt>
                <c:pt idx="2">
                  <c:v>0.14671475440000001</c:v>
                </c:pt>
                <c:pt idx="3">
                  <c:v>0.1426726921</c:v>
                </c:pt>
                <c:pt idx="4">
                  <c:v>0.13501690199999999</c:v>
                </c:pt>
                <c:pt idx="5">
                  <c:v>0.13761403750000001</c:v>
                </c:pt>
                <c:pt idx="6">
                  <c:v>0.125326522</c:v>
                </c:pt>
                <c:pt idx="7">
                  <c:v>0.12614191890000001</c:v>
                </c:pt>
                <c:pt idx="8">
                  <c:v>0.1249921568</c:v>
                </c:pt>
                <c:pt idx="9">
                  <c:v>0.125466732</c:v>
                </c:pt>
                <c:pt idx="10">
                  <c:v>0.1270441263</c:v>
                </c:pt>
                <c:pt idx="11">
                  <c:v>0.1253356337</c:v>
                </c:pt>
                <c:pt idx="12">
                  <c:v>0.1198132601</c:v>
                </c:pt>
                <c:pt idx="13">
                  <c:v>0.114917269</c:v>
                </c:pt>
                <c:pt idx="14">
                  <c:v>0.11942072719999999</c:v>
                </c:pt>
                <c:pt idx="15">
                  <c:v>0.11458930790000001</c:v>
                </c:pt>
                <c:pt idx="16">
                  <c:v>0.1232868666</c:v>
                </c:pt>
                <c:pt idx="17">
                  <c:v>0.12800276820000001</c:v>
                </c:pt>
                <c:pt idx="18">
                  <c:v>0.13495599850000001</c:v>
                </c:pt>
                <c:pt idx="19">
                  <c:v>0.13996563849999999</c:v>
                </c:pt>
                <c:pt idx="20">
                  <c:v>0.1433523589</c:v>
                </c:pt>
                <c:pt idx="21">
                  <c:v>0.1382000827</c:v>
                </c:pt>
                <c:pt idx="22">
                  <c:v>0.1356920908</c:v>
                </c:pt>
                <c:pt idx="23">
                  <c:v>0.1372771475</c:v>
                </c:pt>
                <c:pt idx="24">
                  <c:v>0.13654995719999999</c:v>
                </c:pt>
                <c:pt idx="25">
                  <c:v>0.14118259129999999</c:v>
                </c:pt>
                <c:pt idx="26">
                  <c:v>0.14587957600000001</c:v>
                </c:pt>
                <c:pt idx="27">
                  <c:v>0.1493172619</c:v>
                </c:pt>
                <c:pt idx="28">
                  <c:v>0.15250771360000001</c:v>
                </c:pt>
                <c:pt idx="29">
                  <c:v>0.15839053659999999</c:v>
                </c:pt>
                <c:pt idx="30">
                  <c:v>0.15693910850000001</c:v>
                </c:pt>
                <c:pt idx="31">
                  <c:v>0.15299277610000001</c:v>
                </c:pt>
                <c:pt idx="32">
                  <c:v>0.14705031060000001</c:v>
                </c:pt>
                <c:pt idx="33">
                  <c:v>0.14498672209999999</c:v>
                </c:pt>
                <c:pt idx="34">
                  <c:v>0.14559088519999999</c:v>
                </c:pt>
                <c:pt idx="35">
                  <c:v>0.13293995049999999</c:v>
                </c:pt>
                <c:pt idx="36">
                  <c:v>0.1267316054</c:v>
                </c:pt>
                <c:pt idx="37">
                  <c:v>0.12441582869999999</c:v>
                </c:pt>
                <c:pt idx="38">
                  <c:v>0.1233393746</c:v>
                </c:pt>
                <c:pt idx="39">
                  <c:v>0.12831825159999999</c:v>
                </c:pt>
                <c:pt idx="40">
                  <c:v>0.13520117279999999</c:v>
                </c:pt>
                <c:pt idx="41">
                  <c:v>0.14228761570000001</c:v>
                </c:pt>
                <c:pt idx="42">
                  <c:v>0.14472625410000001</c:v>
                </c:pt>
                <c:pt idx="43">
                  <c:v>0.1467070033</c:v>
                </c:pt>
                <c:pt idx="44">
                  <c:v>0.1476592488</c:v>
                </c:pt>
                <c:pt idx="45">
                  <c:v>0.14946906639999999</c:v>
                </c:pt>
                <c:pt idx="46">
                  <c:v>0.15385781000000001</c:v>
                </c:pt>
                <c:pt idx="47">
                  <c:v>0.1464591848</c:v>
                </c:pt>
                <c:pt idx="48">
                  <c:v>0.14330135590000001</c:v>
                </c:pt>
                <c:pt idx="49">
                  <c:v>0.14572101069999999</c:v>
                </c:pt>
                <c:pt idx="50">
                  <c:v>0.14386792449999999</c:v>
                </c:pt>
                <c:pt idx="51">
                  <c:v>0.1455310205</c:v>
                </c:pt>
                <c:pt idx="52">
                  <c:v>0.14550119110000001</c:v>
                </c:pt>
                <c:pt idx="53">
                  <c:v>0.13871057649999999</c:v>
                </c:pt>
                <c:pt idx="54">
                  <c:v>0.1421465931</c:v>
                </c:pt>
                <c:pt idx="55">
                  <c:v>0.1365123795</c:v>
                </c:pt>
                <c:pt idx="56">
                  <c:v>0.13456886279999999</c:v>
                </c:pt>
                <c:pt idx="57">
                  <c:v>0.1442450254</c:v>
                </c:pt>
                <c:pt idx="58">
                  <c:v>0.14199273900000001</c:v>
                </c:pt>
                <c:pt idx="59">
                  <c:v>0.1409534596</c:v>
                </c:pt>
                <c:pt idx="60">
                  <c:v>0.13775602679999999</c:v>
                </c:pt>
                <c:pt idx="61">
                  <c:v>0.14111155810000001</c:v>
                </c:pt>
                <c:pt idx="62">
                  <c:v>0.1457643414</c:v>
                </c:pt>
                <c:pt idx="63">
                  <c:v>0.14019757939999999</c:v>
                </c:pt>
                <c:pt idx="64">
                  <c:v>0.13784856840000001</c:v>
                </c:pt>
                <c:pt idx="65">
                  <c:v>0.14306019070000001</c:v>
                </c:pt>
                <c:pt idx="66">
                  <c:v>0.15090657539999999</c:v>
                </c:pt>
                <c:pt idx="67">
                  <c:v>0.16544807689999999</c:v>
                </c:pt>
                <c:pt idx="68">
                  <c:v>0.16534296030000001</c:v>
                </c:pt>
                <c:pt idx="69">
                  <c:v>0.17198331989999999</c:v>
                </c:pt>
                <c:pt idx="70">
                  <c:v>0.17639525240000001</c:v>
                </c:pt>
                <c:pt idx="71">
                  <c:v>0.17674860170000001</c:v>
                </c:pt>
                <c:pt idx="72">
                  <c:v>0.17635847639999999</c:v>
                </c:pt>
                <c:pt idx="73">
                  <c:v>0.18066076480000001</c:v>
                </c:pt>
                <c:pt idx="74">
                  <c:v>0.17340896010000001</c:v>
                </c:pt>
                <c:pt idx="75">
                  <c:v>0.17566061529999999</c:v>
                </c:pt>
                <c:pt idx="76">
                  <c:v>0.1709200974</c:v>
                </c:pt>
                <c:pt idx="77">
                  <c:v>0.1678039499</c:v>
                </c:pt>
                <c:pt idx="78">
                  <c:v>0.16098274369999999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E-4D59-8A88-88C842375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91912"/>
        <c:axId val="444692304"/>
      </c:lineChart>
      <c:dateAx>
        <c:axId val="4446919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692304"/>
        <c:crosses val="autoZero"/>
        <c:auto val="1"/>
        <c:lblOffset val="100"/>
        <c:baseTimeUnit val="months"/>
        <c:majorUnit val="6"/>
        <c:majorTimeUnit val="months"/>
      </c:dateAx>
      <c:valAx>
        <c:axId val="444692304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6919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3.9860488299999997E-2</c:v>
                </c:pt>
                <c:pt idx="1">
                  <c:v>4.2413985299999998E-2</c:v>
                </c:pt>
                <c:pt idx="2">
                  <c:v>4.1469215300000001E-2</c:v>
                </c:pt>
                <c:pt idx="3">
                  <c:v>3.6840715000000003E-2</c:v>
                </c:pt>
                <c:pt idx="4">
                  <c:v>3.1582983299999999E-2</c:v>
                </c:pt>
                <c:pt idx="5">
                  <c:v>1.9478129399999999E-2</c:v>
                </c:pt>
                <c:pt idx="6">
                  <c:v>1.4162759299999999E-2</c:v>
                </c:pt>
                <c:pt idx="7">
                  <c:v>1.28945564E-2</c:v>
                </c:pt>
                <c:pt idx="8">
                  <c:v>1.3280656700000001E-2</c:v>
                </c:pt>
                <c:pt idx="9">
                  <c:v>1.94265957E-2</c:v>
                </c:pt>
                <c:pt idx="10">
                  <c:v>1.9263663E-2</c:v>
                </c:pt>
                <c:pt idx="11">
                  <c:v>2.0341026500000001E-2</c:v>
                </c:pt>
                <c:pt idx="12">
                  <c:v>1.53912441E-2</c:v>
                </c:pt>
                <c:pt idx="13">
                  <c:v>1.9517523299999999E-2</c:v>
                </c:pt>
                <c:pt idx="14">
                  <c:v>1.7389466100000001E-2</c:v>
                </c:pt>
                <c:pt idx="15">
                  <c:v>1.9944727499999999E-2</c:v>
                </c:pt>
                <c:pt idx="16">
                  <c:v>2.46866715E-2</c:v>
                </c:pt>
                <c:pt idx="17">
                  <c:v>3.4488803999999998E-2</c:v>
                </c:pt>
                <c:pt idx="18">
                  <c:v>4.3361206100000001E-2</c:v>
                </c:pt>
                <c:pt idx="19">
                  <c:v>5.3716567700000002E-2</c:v>
                </c:pt>
                <c:pt idx="20">
                  <c:v>5.3067646199999999E-2</c:v>
                </c:pt>
                <c:pt idx="21">
                  <c:v>4.9884972E-2</c:v>
                </c:pt>
                <c:pt idx="22">
                  <c:v>4.57031964E-2</c:v>
                </c:pt>
                <c:pt idx="23">
                  <c:v>4.7311865299999999E-2</c:v>
                </c:pt>
                <c:pt idx="24">
                  <c:v>4.6614533899999998E-2</c:v>
                </c:pt>
                <c:pt idx="25">
                  <c:v>4.8821865300000003E-2</c:v>
                </c:pt>
                <c:pt idx="26">
                  <c:v>5.1164669400000001E-2</c:v>
                </c:pt>
                <c:pt idx="27">
                  <c:v>6.05470647E-2</c:v>
                </c:pt>
                <c:pt idx="28">
                  <c:v>6.3029984999999997E-2</c:v>
                </c:pt>
                <c:pt idx="29">
                  <c:v>6.0090496200000003E-2</c:v>
                </c:pt>
                <c:pt idx="30">
                  <c:v>5.6301531199999998E-2</c:v>
                </c:pt>
                <c:pt idx="31">
                  <c:v>5.6596848800000002E-2</c:v>
                </c:pt>
                <c:pt idx="32">
                  <c:v>5.8398361599999997E-2</c:v>
                </c:pt>
                <c:pt idx="33">
                  <c:v>5.9505358899999999E-2</c:v>
                </c:pt>
                <c:pt idx="34">
                  <c:v>5.9939010399999999E-2</c:v>
                </c:pt>
                <c:pt idx="35">
                  <c:v>3.7829244400000003E-2</c:v>
                </c:pt>
                <c:pt idx="36">
                  <c:v>2.5575361899999999E-2</c:v>
                </c:pt>
                <c:pt idx="37">
                  <c:v>1.7076928099999999E-2</c:v>
                </c:pt>
                <c:pt idx="38">
                  <c:v>1.34173503E-2</c:v>
                </c:pt>
                <c:pt idx="39">
                  <c:v>3.3946444700000002E-2</c:v>
                </c:pt>
                <c:pt idx="40">
                  <c:v>3.8083663800000001E-2</c:v>
                </c:pt>
                <c:pt idx="41">
                  <c:v>5.1263501699999998E-2</c:v>
                </c:pt>
                <c:pt idx="42">
                  <c:v>5.3786226700000002E-2</c:v>
                </c:pt>
                <c:pt idx="43">
                  <c:v>5.72897266E-2</c:v>
                </c:pt>
                <c:pt idx="44">
                  <c:v>6.2786782700000002E-2</c:v>
                </c:pt>
                <c:pt idx="45">
                  <c:v>5.9581569199999997E-2</c:v>
                </c:pt>
                <c:pt idx="46">
                  <c:v>5.9712997800000001E-2</c:v>
                </c:pt>
                <c:pt idx="47">
                  <c:v>5.6609035100000003E-2</c:v>
                </c:pt>
                <c:pt idx="48">
                  <c:v>5.2190784300000001E-2</c:v>
                </c:pt>
                <c:pt idx="49">
                  <c:v>5.0881437500000001E-2</c:v>
                </c:pt>
                <c:pt idx="50">
                  <c:v>5.2444762999999998E-2</c:v>
                </c:pt>
                <c:pt idx="51">
                  <c:v>4.91422475E-2</c:v>
                </c:pt>
                <c:pt idx="52">
                  <c:v>4.5358404800000002E-2</c:v>
                </c:pt>
                <c:pt idx="53">
                  <c:v>4.1857691599999997E-2</c:v>
                </c:pt>
                <c:pt idx="54">
                  <c:v>3.9647853400000002E-2</c:v>
                </c:pt>
                <c:pt idx="55">
                  <c:v>3.80910016E-2</c:v>
                </c:pt>
                <c:pt idx="56">
                  <c:v>3.9996368099999999E-2</c:v>
                </c:pt>
                <c:pt idx="57">
                  <c:v>3.9641147000000002E-2</c:v>
                </c:pt>
                <c:pt idx="58">
                  <c:v>3.52172948E-2</c:v>
                </c:pt>
                <c:pt idx="59">
                  <c:v>3.8658155100000001E-2</c:v>
                </c:pt>
                <c:pt idx="60">
                  <c:v>3.8117074100000002E-2</c:v>
                </c:pt>
                <c:pt idx="61">
                  <c:v>3.6273772699999998E-2</c:v>
                </c:pt>
                <c:pt idx="62">
                  <c:v>3.0171808099999999E-2</c:v>
                </c:pt>
                <c:pt idx="63">
                  <c:v>2.6568548000000001E-2</c:v>
                </c:pt>
                <c:pt idx="64">
                  <c:v>2.6116210399999999E-2</c:v>
                </c:pt>
                <c:pt idx="65">
                  <c:v>3.4414125400000002E-2</c:v>
                </c:pt>
                <c:pt idx="66">
                  <c:v>3.4453734700000002E-2</c:v>
                </c:pt>
                <c:pt idx="67">
                  <c:v>4.3222714199999998E-2</c:v>
                </c:pt>
                <c:pt idx="68">
                  <c:v>4.3116386600000001E-2</c:v>
                </c:pt>
                <c:pt idx="69">
                  <c:v>4.5237529800000002E-2</c:v>
                </c:pt>
                <c:pt idx="70">
                  <c:v>4.6771407899999999E-2</c:v>
                </c:pt>
                <c:pt idx="71">
                  <c:v>5.7039384300000003E-2</c:v>
                </c:pt>
                <c:pt idx="72">
                  <c:v>5.5284414699999999E-2</c:v>
                </c:pt>
                <c:pt idx="73">
                  <c:v>5.1999592099999999E-2</c:v>
                </c:pt>
                <c:pt idx="74">
                  <c:v>5.3803410400000001E-2</c:v>
                </c:pt>
                <c:pt idx="75">
                  <c:v>5.2200422199999999E-2</c:v>
                </c:pt>
                <c:pt idx="76">
                  <c:v>4.9949331299999997E-2</c:v>
                </c:pt>
                <c:pt idx="77">
                  <c:v>4.3853932900000003E-2</c:v>
                </c:pt>
                <c:pt idx="78">
                  <c:v>3.9531343099999998E-2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6-4E8F-BD81-9633D3963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93088"/>
        <c:axId val="444693480"/>
      </c:lineChart>
      <c:dateAx>
        <c:axId val="4446930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693480"/>
        <c:crosses val="autoZero"/>
        <c:auto val="1"/>
        <c:lblOffset val="100"/>
        <c:baseTimeUnit val="months"/>
        <c:majorUnit val="6"/>
        <c:majorTimeUnit val="months"/>
      </c:dateAx>
      <c:valAx>
        <c:axId val="4446934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6930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0.25828065119999999</c:v>
                </c:pt>
                <c:pt idx="1">
                  <c:v>0.26528943500000002</c:v>
                </c:pt>
                <c:pt idx="2">
                  <c:v>0.25833949160000003</c:v>
                </c:pt>
                <c:pt idx="3">
                  <c:v>0.26419123970000002</c:v>
                </c:pt>
                <c:pt idx="4">
                  <c:v>0.25717578880000003</c:v>
                </c:pt>
                <c:pt idx="5">
                  <c:v>0.25942885110000002</c:v>
                </c:pt>
                <c:pt idx="6">
                  <c:v>0.25368785290000001</c:v>
                </c:pt>
                <c:pt idx="7">
                  <c:v>0.24860469230000001</c:v>
                </c:pt>
                <c:pt idx="8">
                  <c:v>0.25052609129999998</c:v>
                </c:pt>
                <c:pt idx="9">
                  <c:v>0.25540120220000001</c:v>
                </c:pt>
                <c:pt idx="10">
                  <c:v>0.25346751969999998</c:v>
                </c:pt>
                <c:pt idx="11">
                  <c:v>0.25669496790000002</c:v>
                </c:pt>
                <c:pt idx="12">
                  <c:v>0.24635425829999999</c:v>
                </c:pt>
                <c:pt idx="13">
                  <c:v>0.238084394</c:v>
                </c:pt>
                <c:pt idx="14">
                  <c:v>0.24241414250000001</c:v>
                </c:pt>
                <c:pt idx="15">
                  <c:v>0.23856186679999999</c:v>
                </c:pt>
                <c:pt idx="16">
                  <c:v>0.23765331810000001</c:v>
                </c:pt>
                <c:pt idx="17">
                  <c:v>0.2497474874</c:v>
                </c:pt>
                <c:pt idx="18">
                  <c:v>0.25591032380000001</c:v>
                </c:pt>
                <c:pt idx="19">
                  <c:v>0.2606691095</c:v>
                </c:pt>
                <c:pt idx="20">
                  <c:v>0.26203533369999998</c:v>
                </c:pt>
                <c:pt idx="21">
                  <c:v>0.26552137619999999</c:v>
                </c:pt>
                <c:pt idx="22">
                  <c:v>0.26276357750000001</c:v>
                </c:pt>
                <c:pt idx="23">
                  <c:v>0.25088807010000003</c:v>
                </c:pt>
                <c:pt idx="24">
                  <c:v>0.24633567000000001</c:v>
                </c:pt>
                <c:pt idx="25">
                  <c:v>0.2442727049</c:v>
                </c:pt>
                <c:pt idx="26">
                  <c:v>0.25293990719999998</c:v>
                </c:pt>
                <c:pt idx="27">
                  <c:v>0.26468427779999998</c:v>
                </c:pt>
                <c:pt idx="28">
                  <c:v>0.26379521769999997</c:v>
                </c:pt>
                <c:pt idx="29">
                  <c:v>0.26263018809999999</c:v>
                </c:pt>
                <c:pt idx="30">
                  <c:v>0.26734134510000002</c:v>
                </c:pt>
                <c:pt idx="31">
                  <c:v>0.27200273289999999</c:v>
                </c:pt>
                <c:pt idx="32">
                  <c:v>0.26816838230000001</c:v>
                </c:pt>
                <c:pt idx="33">
                  <c:v>0.26694956609999998</c:v>
                </c:pt>
                <c:pt idx="34">
                  <c:v>0.25858945929999999</c:v>
                </c:pt>
                <c:pt idx="35">
                  <c:v>0.25902730800000001</c:v>
                </c:pt>
                <c:pt idx="36">
                  <c:v>0.24778729059999999</c:v>
                </c:pt>
                <c:pt idx="37">
                  <c:v>0.2524979436</c:v>
                </c:pt>
                <c:pt idx="38">
                  <c:v>0.25215904690000002</c:v>
                </c:pt>
                <c:pt idx="39">
                  <c:v>0.26288612890000002</c:v>
                </c:pt>
                <c:pt idx="40">
                  <c:v>0.27327994550000001</c:v>
                </c:pt>
                <c:pt idx="41">
                  <c:v>0.27396402530000002</c:v>
                </c:pt>
                <c:pt idx="42">
                  <c:v>0.27243492940000003</c:v>
                </c:pt>
                <c:pt idx="43">
                  <c:v>0.2799184951</c:v>
                </c:pt>
                <c:pt idx="44">
                  <c:v>0.29292867140000001</c:v>
                </c:pt>
                <c:pt idx="45">
                  <c:v>0.28460174360000001</c:v>
                </c:pt>
                <c:pt idx="46">
                  <c:v>0.28342022839999997</c:v>
                </c:pt>
                <c:pt idx="47">
                  <c:v>0.28287227590000003</c:v>
                </c:pt>
                <c:pt idx="48">
                  <c:v>0.2781934707</c:v>
                </c:pt>
                <c:pt idx="49">
                  <c:v>0.27668079849999999</c:v>
                </c:pt>
                <c:pt idx="50">
                  <c:v>0.2730786201</c:v>
                </c:pt>
                <c:pt idx="51">
                  <c:v>0.2796214783</c:v>
                </c:pt>
                <c:pt idx="52">
                  <c:v>0.27423206919999998</c:v>
                </c:pt>
                <c:pt idx="53">
                  <c:v>0.26215057819999998</c:v>
                </c:pt>
                <c:pt idx="54">
                  <c:v>0.26070021459999998</c:v>
                </c:pt>
                <c:pt idx="55">
                  <c:v>0.2518631395</c:v>
                </c:pt>
                <c:pt idx="56">
                  <c:v>0.24815673029999999</c:v>
                </c:pt>
                <c:pt idx="57">
                  <c:v>0.25772432769999998</c:v>
                </c:pt>
                <c:pt idx="58">
                  <c:v>0.25397418919999998</c:v>
                </c:pt>
                <c:pt idx="59">
                  <c:v>0.2570002575</c:v>
                </c:pt>
                <c:pt idx="60">
                  <c:v>0.26003713160000003</c:v>
                </c:pt>
                <c:pt idx="61">
                  <c:v>0.2538842536</c:v>
                </c:pt>
                <c:pt idx="62">
                  <c:v>0.26130693869999999</c:v>
                </c:pt>
                <c:pt idx="63">
                  <c:v>0.25402671519999998</c:v>
                </c:pt>
                <c:pt idx="64">
                  <c:v>0.25622242750000002</c:v>
                </c:pt>
                <c:pt idx="65">
                  <c:v>0.26325217010000002</c:v>
                </c:pt>
                <c:pt idx="66">
                  <c:v>0.28133656810000002</c:v>
                </c:pt>
                <c:pt idx="67">
                  <c:v>0.296166718</c:v>
                </c:pt>
                <c:pt idx="68">
                  <c:v>0.30947328419999998</c:v>
                </c:pt>
                <c:pt idx="69">
                  <c:v>0.30720196170000003</c:v>
                </c:pt>
                <c:pt idx="70">
                  <c:v>0.29845851200000001</c:v>
                </c:pt>
                <c:pt idx="71">
                  <c:v>0.3041627247</c:v>
                </c:pt>
                <c:pt idx="72">
                  <c:v>0.30383435580000001</c:v>
                </c:pt>
                <c:pt idx="73">
                  <c:v>0.30815966090000002</c:v>
                </c:pt>
                <c:pt idx="74">
                  <c:v>0.29340313759999997</c:v>
                </c:pt>
                <c:pt idx="75">
                  <c:v>0.29540581199999999</c:v>
                </c:pt>
                <c:pt idx="76">
                  <c:v>0.2905940588</c:v>
                </c:pt>
                <c:pt idx="77">
                  <c:v>0.2861187396</c:v>
                </c:pt>
                <c:pt idx="78">
                  <c:v>0.28430441400000001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2-483B-B747-A65AA4738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94264"/>
        <c:axId val="444694656"/>
      </c:lineChart>
      <c:dateAx>
        <c:axId val="4446942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694656"/>
        <c:crosses val="autoZero"/>
        <c:auto val="1"/>
        <c:lblOffset val="100"/>
        <c:baseTimeUnit val="months"/>
        <c:majorUnit val="6"/>
        <c:majorTimeUnit val="months"/>
      </c:dateAx>
      <c:valAx>
        <c:axId val="44469465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6942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0.10365131280000001</c:v>
                </c:pt>
                <c:pt idx="1">
                  <c:v>0.1027538838</c:v>
                </c:pt>
                <c:pt idx="2">
                  <c:v>0.10415452880000001</c:v>
                </c:pt>
                <c:pt idx="3">
                  <c:v>0.1021567917</c:v>
                </c:pt>
                <c:pt idx="4">
                  <c:v>0.1016582333</c:v>
                </c:pt>
                <c:pt idx="5">
                  <c:v>0.1000714067</c:v>
                </c:pt>
                <c:pt idx="6">
                  <c:v>0.1038249534</c:v>
                </c:pt>
                <c:pt idx="7">
                  <c:v>0.1052598833</c:v>
                </c:pt>
                <c:pt idx="8">
                  <c:v>0.1032650005</c:v>
                </c:pt>
                <c:pt idx="9">
                  <c:v>0.10569493420000001</c:v>
                </c:pt>
                <c:pt idx="10">
                  <c:v>0.1073968706</c:v>
                </c:pt>
                <c:pt idx="11">
                  <c:v>0.10735411760000001</c:v>
                </c:pt>
                <c:pt idx="12">
                  <c:v>0.10694985110000001</c:v>
                </c:pt>
                <c:pt idx="13">
                  <c:v>0.10398314509999999</c:v>
                </c:pt>
                <c:pt idx="14">
                  <c:v>0.10270555570000001</c:v>
                </c:pt>
                <c:pt idx="15">
                  <c:v>0.10720989139999999</c:v>
                </c:pt>
                <c:pt idx="16">
                  <c:v>0.1035861132</c:v>
                </c:pt>
                <c:pt idx="17">
                  <c:v>0.1000876041</c:v>
                </c:pt>
                <c:pt idx="18">
                  <c:v>9.8863879399999993E-2</c:v>
                </c:pt>
                <c:pt idx="19">
                  <c:v>9.6596647600000002E-2</c:v>
                </c:pt>
                <c:pt idx="20">
                  <c:v>9.5311996499999996E-2</c:v>
                </c:pt>
                <c:pt idx="21">
                  <c:v>9.4683363899999998E-2</c:v>
                </c:pt>
                <c:pt idx="22">
                  <c:v>9.5056096399999998E-2</c:v>
                </c:pt>
                <c:pt idx="23">
                  <c:v>9.3741966800000007E-2</c:v>
                </c:pt>
                <c:pt idx="24">
                  <c:v>9.4921182800000004E-2</c:v>
                </c:pt>
                <c:pt idx="25">
                  <c:v>9.4139661499999999E-2</c:v>
                </c:pt>
                <c:pt idx="26">
                  <c:v>9.4895484599999996E-2</c:v>
                </c:pt>
                <c:pt idx="27">
                  <c:v>9.4002806100000003E-2</c:v>
                </c:pt>
                <c:pt idx="28">
                  <c:v>9.2801985700000006E-2</c:v>
                </c:pt>
                <c:pt idx="29">
                  <c:v>9.2177914099999994E-2</c:v>
                </c:pt>
                <c:pt idx="30">
                  <c:v>9.3236515300000003E-2</c:v>
                </c:pt>
                <c:pt idx="31">
                  <c:v>9.2613318400000005E-2</c:v>
                </c:pt>
                <c:pt idx="32">
                  <c:v>9.2379441100000001E-2</c:v>
                </c:pt>
                <c:pt idx="33">
                  <c:v>9.0901401399999998E-2</c:v>
                </c:pt>
                <c:pt idx="34">
                  <c:v>8.9426223700000002E-2</c:v>
                </c:pt>
                <c:pt idx="35">
                  <c:v>9.6553341000000001E-2</c:v>
                </c:pt>
                <c:pt idx="36">
                  <c:v>0.1001094595</c:v>
                </c:pt>
                <c:pt idx="37">
                  <c:v>0.1069470657</c:v>
                </c:pt>
                <c:pt idx="38">
                  <c:v>0.1089741583</c:v>
                </c:pt>
                <c:pt idx="39">
                  <c:v>0.1119953476</c:v>
                </c:pt>
                <c:pt idx="40">
                  <c:v>0.1094745223</c:v>
                </c:pt>
                <c:pt idx="41">
                  <c:v>0.10550913689999999</c:v>
                </c:pt>
                <c:pt idx="42">
                  <c:v>0.10499756609999999</c:v>
                </c:pt>
                <c:pt idx="43">
                  <c:v>0.1041953232</c:v>
                </c:pt>
                <c:pt idx="44">
                  <c:v>9.8275759800000001E-2</c:v>
                </c:pt>
                <c:pt idx="45">
                  <c:v>9.5715918600000005E-2</c:v>
                </c:pt>
                <c:pt idx="46">
                  <c:v>9.4766363899999997E-2</c:v>
                </c:pt>
                <c:pt idx="47">
                  <c:v>9.2772480199999993E-2</c:v>
                </c:pt>
                <c:pt idx="48">
                  <c:v>9.4289281799999999E-2</c:v>
                </c:pt>
                <c:pt idx="49">
                  <c:v>9.6307368399999996E-2</c:v>
                </c:pt>
                <c:pt idx="50">
                  <c:v>9.8478334799999998E-2</c:v>
                </c:pt>
                <c:pt idx="51">
                  <c:v>9.8454748100000003E-2</c:v>
                </c:pt>
                <c:pt idx="52">
                  <c:v>9.9216472299999997E-2</c:v>
                </c:pt>
                <c:pt idx="53">
                  <c:v>9.8533170500000003E-2</c:v>
                </c:pt>
                <c:pt idx="54">
                  <c:v>9.9104646899999996E-2</c:v>
                </c:pt>
                <c:pt idx="55">
                  <c:v>9.5691878399999999E-2</c:v>
                </c:pt>
                <c:pt idx="56">
                  <c:v>9.2460960699999997E-2</c:v>
                </c:pt>
                <c:pt idx="57">
                  <c:v>9.0519062299999994E-2</c:v>
                </c:pt>
                <c:pt idx="58">
                  <c:v>8.9143031799999994E-2</c:v>
                </c:pt>
                <c:pt idx="59">
                  <c:v>9.3813579999999994E-2</c:v>
                </c:pt>
                <c:pt idx="60">
                  <c:v>9.4921689599999998E-2</c:v>
                </c:pt>
                <c:pt idx="61">
                  <c:v>9.2613093300000005E-2</c:v>
                </c:pt>
                <c:pt idx="62">
                  <c:v>9.3646649900000004E-2</c:v>
                </c:pt>
                <c:pt idx="63">
                  <c:v>9.6477111700000007E-2</c:v>
                </c:pt>
                <c:pt idx="64">
                  <c:v>0.1006790115</c:v>
                </c:pt>
                <c:pt idx="65">
                  <c:v>0.10162128820000001</c:v>
                </c:pt>
                <c:pt idx="66">
                  <c:v>0.1004919172</c:v>
                </c:pt>
                <c:pt idx="67">
                  <c:v>0.1007171783</c:v>
                </c:pt>
                <c:pt idx="68">
                  <c:v>0.10060606060000001</c:v>
                </c:pt>
                <c:pt idx="69">
                  <c:v>9.6755334299999995E-2</c:v>
                </c:pt>
                <c:pt idx="70">
                  <c:v>9.7006137000000006E-2</c:v>
                </c:pt>
                <c:pt idx="71">
                  <c:v>9.7913065699999996E-2</c:v>
                </c:pt>
                <c:pt idx="72">
                  <c:v>9.6787198800000002E-2</c:v>
                </c:pt>
                <c:pt idx="73">
                  <c:v>9.3883640000000004E-2</c:v>
                </c:pt>
                <c:pt idx="74">
                  <c:v>9.6266619400000003E-2</c:v>
                </c:pt>
                <c:pt idx="75">
                  <c:v>9.6638388699999994E-2</c:v>
                </c:pt>
                <c:pt idx="76">
                  <c:v>9.67041384E-2</c:v>
                </c:pt>
                <c:pt idx="77">
                  <c:v>9.5903165700000001E-2</c:v>
                </c:pt>
                <c:pt idx="78">
                  <c:v>9.7001942300000005E-2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D-4846-B031-B7040750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95440"/>
        <c:axId val="444695832"/>
      </c:lineChart>
      <c:dateAx>
        <c:axId val="44469544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695832"/>
        <c:crosses val="autoZero"/>
        <c:auto val="1"/>
        <c:lblOffset val="100"/>
        <c:baseTimeUnit val="months"/>
        <c:majorUnit val="6"/>
        <c:majorTimeUnit val="months"/>
      </c:dateAx>
      <c:valAx>
        <c:axId val="44469583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6954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5.3859964099999998E-2</c:v>
                </c:pt>
                <c:pt idx="1">
                  <c:v>5.0259462800000002E-2</c:v>
                </c:pt>
                <c:pt idx="2">
                  <c:v>4.9218233899999998E-2</c:v>
                </c:pt>
                <c:pt idx="3">
                  <c:v>4.9030553099999999E-2</c:v>
                </c:pt>
                <c:pt idx="4">
                  <c:v>4.8454420200000001E-2</c:v>
                </c:pt>
                <c:pt idx="5">
                  <c:v>4.7944506800000002E-2</c:v>
                </c:pt>
                <c:pt idx="6">
                  <c:v>4.9261490200000001E-2</c:v>
                </c:pt>
                <c:pt idx="7">
                  <c:v>4.6093363900000003E-2</c:v>
                </c:pt>
                <c:pt idx="8">
                  <c:v>4.0679187700000001E-2</c:v>
                </c:pt>
                <c:pt idx="9">
                  <c:v>3.73234858E-2</c:v>
                </c:pt>
                <c:pt idx="10">
                  <c:v>3.6804171099999998E-2</c:v>
                </c:pt>
                <c:pt idx="11">
                  <c:v>3.6396436599999998E-2</c:v>
                </c:pt>
                <c:pt idx="12">
                  <c:v>3.7252547599999998E-2</c:v>
                </c:pt>
                <c:pt idx="13">
                  <c:v>3.7567345799999999E-2</c:v>
                </c:pt>
                <c:pt idx="14">
                  <c:v>3.7550519300000001E-2</c:v>
                </c:pt>
                <c:pt idx="15">
                  <c:v>3.7567302900000002E-2</c:v>
                </c:pt>
                <c:pt idx="16">
                  <c:v>3.7861408300000003E-2</c:v>
                </c:pt>
                <c:pt idx="17">
                  <c:v>3.5679650600000001E-2</c:v>
                </c:pt>
                <c:pt idx="18">
                  <c:v>3.7461934600000003E-2</c:v>
                </c:pt>
                <c:pt idx="19">
                  <c:v>3.7477729299999998E-2</c:v>
                </c:pt>
                <c:pt idx="20">
                  <c:v>4.0059083099999997E-2</c:v>
                </c:pt>
                <c:pt idx="21">
                  <c:v>4.08314397E-2</c:v>
                </c:pt>
                <c:pt idx="22">
                  <c:v>4.1380420799999998E-2</c:v>
                </c:pt>
                <c:pt idx="23">
                  <c:v>4.2839822200000002E-2</c:v>
                </c:pt>
                <c:pt idx="24">
                  <c:v>4.2956952200000002E-2</c:v>
                </c:pt>
                <c:pt idx="25">
                  <c:v>4.3368312300000003E-2</c:v>
                </c:pt>
                <c:pt idx="26">
                  <c:v>4.5328003999999998E-2</c:v>
                </c:pt>
                <c:pt idx="27">
                  <c:v>4.4065321499999997E-2</c:v>
                </c:pt>
                <c:pt idx="28">
                  <c:v>4.4703219500000002E-2</c:v>
                </c:pt>
                <c:pt idx="29">
                  <c:v>4.47483958E-2</c:v>
                </c:pt>
                <c:pt idx="30">
                  <c:v>4.5524090900000001E-2</c:v>
                </c:pt>
                <c:pt idx="31">
                  <c:v>4.5321637400000003E-2</c:v>
                </c:pt>
                <c:pt idx="32">
                  <c:v>4.6314138099999999E-2</c:v>
                </c:pt>
                <c:pt idx="33">
                  <c:v>4.7239395199999999E-2</c:v>
                </c:pt>
                <c:pt idx="34">
                  <c:v>4.8527888700000001E-2</c:v>
                </c:pt>
                <c:pt idx="35">
                  <c:v>4.7449702400000002E-2</c:v>
                </c:pt>
                <c:pt idx="36">
                  <c:v>4.9164695899999999E-2</c:v>
                </c:pt>
                <c:pt idx="37">
                  <c:v>5.0684698E-2</c:v>
                </c:pt>
                <c:pt idx="38">
                  <c:v>4.7258136399999998E-2</c:v>
                </c:pt>
                <c:pt idx="39">
                  <c:v>4.5620384299999997E-2</c:v>
                </c:pt>
                <c:pt idx="40">
                  <c:v>4.0666478399999997E-2</c:v>
                </c:pt>
                <c:pt idx="41">
                  <c:v>3.7728334500000002E-2</c:v>
                </c:pt>
                <c:pt idx="42">
                  <c:v>3.90038391E-2</c:v>
                </c:pt>
                <c:pt idx="43">
                  <c:v>4.2396667700000001E-2</c:v>
                </c:pt>
                <c:pt idx="44">
                  <c:v>4.2814369099999999E-2</c:v>
                </c:pt>
                <c:pt idx="45">
                  <c:v>4.4834308000000003E-2</c:v>
                </c:pt>
                <c:pt idx="46">
                  <c:v>4.8097898799999997E-2</c:v>
                </c:pt>
                <c:pt idx="47">
                  <c:v>5.1482872700000001E-2</c:v>
                </c:pt>
                <c:pt idx="48">
                  <c:v>5.26092227E-2</c:v>
                </c:pt>
                <c:pt idx="49">
                  <c:v>5.1690294800000001E-2</c:v>
                </c:pt>
                <c:pt idx="50">
                  <c:v>5.1424217299999998E-2</c:v>
                </c:pt>
                <c:pt idx="51">
                  <c:v>5.3248328800000001E-2</c:v>
                </c:pt>
                <c:pt idx="52">
                  <c:v>5.6025417299999998E-2</c:v>
                </c:pt>
                <c:pt idx="53">
                  <c:v>5.8157575699999998E-2</c:v>
                </c:pt>
                <c:pt idx="54">
                  <c:v>5.4930117700000003E-2</c:v>
                </c:pt>
                <c:pt idx="55">
                  <c:v>5.5122600299999998E-2</c:v>
                </c:pt>
                <c:pt idx="56">
                  <c:v>5.4928495600000002E-2</c:v>
                </c:pt>
                <c:pt idx="57">
                  <c:v>5.6574264499999999E-2</c:v>
                </c:pt>
                <c:pt idx="58">
                  <c:v>5.9348890799999998E-2</c:v>
                </c:pt>
                <c:pt idx="59">
                  <c:v>5.4373324299999998E-2</c:v>
                </c:pt>
                <c:pt idx="60">
                  <c:v>5.3663378999999997E-2</c:v>
                </c:pt>
                <c:pt idx="61">
                  <c:v>5.3707684499999998E-2</c:v>
                </c:pt>
                <c:pt idx="62">
                  <c:v>5.67683628E-2</c:v>
                </c:pt>
                <c:pt idx="63">
                  <c:v>5.8769332000000001E-2</c:v>
                </c:pt>
                <c:pt idx="64">
                  <c:v>5.9046998000000003E-2</c:v>
                </c:pt>
                <c:pt idx="65">
                  <c:v>6.2554963800000002E-2</c:v>
                </c:pt>
                <c:pt idx="66">
                  <c:v>5.8172090599999997E-2</c:v>
                </c:pt>
                <c:pt idx="67">
                  <c:v>5.5106887100000002E-2</c:v>
                </c:pt>
                <c:pt idx="68">
                  <c:v>5.3254690799999997E-2</c:v>
                </c:pt>
                <c:pt idx="69">
                  <c:v>5.2876727900000003E-2</c:v>
                </c:pt>
                <c:pt idx="70">
                  <c:v>5.1059762100000003E-2</c:v>
                </c:pt>
                <c:pt idx="71">
                  <c:v>5.2656780600000001E-2</c:v>
                </c:pt>
                <c:pt idx="72">
                  <c:v>5.0787812299999999E-2</c:v>
                </c:pt>
                <c:pt idx="73">
                  <c:v>5.3999623900000002E-2</c:v>
                </c:pt>
                <c:pt idx="74">
                  <c:v>4.2236177700000002E-2</c:v>
                </c:pt>
                <c:pt idx="75">
                  <c:v>5.7082475799999997E-2</c:v>
                </c:pt>
                <c:pt idx="76">
                  <c:v>5.7353444099999998E-2</c:v>
                </c:pt>
                <c:pt idx="77">
                  <c:v>5.6012466499999997E-2</c:v>
                </c:pt>
                <c:pt idx="78">
                  <c:v>5.66511476E-2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4A-4FF0-87BC-9AF8F6560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96616"/>
        <c:axId val="444697008"/>
      </c:lineChart>
      <c:dateAx>
        <c:axId val="4446966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697008"/>
        <c:crosses val="autoZero"/>
        <c:auto val="1"/>
        <c:lblOffset val="100"/>
        <c:baseTimeUnit val="months"/>
        <c:majorUnit val="6"/>
        <c:majorTimeUnit val="months"/>
      </c:dateAx>
      <c:valAx>
        <c:axId val="444697008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6966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73.044879914000006</c:v>
                </c:pt>
                <c:pt idx="1">
                  <c:v>73.740291834000004</c:v>
                </c:pt>
                <c:pt idx="2">
                  <c:v>71.263850387999994</c:v>
                </c:pt>
                <c:pt idx="3">
                  <c:v>71.363904914000003</c:v>
                </c:pt>
                <c:pt idx="4">
                  <c:v>66.116597163999998</c:v>
                </c:pt>
                <c:pt idx="5">
                  <c:v>68.541748311000006</c:v>
                </c:pt>
                <c:pt idx="6">
                  <c:v>67.734316793999994</c:v>
                </c:pt>
                <c:pt idx="7">
                  <c:v>64.911111875000003</c:v>
                </c:pt>
                <c:pt idx="8">
                  <c:v>66.984166690999999</c:v>
                </c:pt>
                <c:pt idx="9">
                  <c:v>69.198938669</c:v>
                </c:pt>
                <c:pt idx="10">
                  <c:v>69.339974752000003</c:v>
                </c:pt>
                <c:pt idx="11">
                  <c:v>66.146097351999998</c:v>
                </c:pt>
                <c:pt idx="12">
                  <c:v>68.101151392999995</c:v>
                </c:pt>
                <c:pt idx="13">
                  <c:v>67.669589521999995</c:v>
                </c:pt>
                <c:pt idx="14">
                  <c:v>68.366434138000002</c:v>
                </c:pt>
                <c:pt idx="15">
                  <c:v>67.415096852999994</c:v>
                </c:pt>
                <c:pt idx="16">
                  <c:v>68.261861396</c:v>
                </c:pt>
                <c:pt idx="17">
                  <c:v>69.481462612000001</c:v>
                </c:pt>
                <c:pt idx="18">
                  <c:v>66.687038094000002</c:v>
                </c:pt>
                <c:pt idx="19">
                  <c:v>68.027388766000001</c:v>
                </c:pt>
                <c:pt idx="20">
                  <c:v>66.518763023000005</c:v>
                </c:pt>
                <c:pt idx="21">
                  <c:v>68.328171935</c:v>
                </c:pt>
                <c:pt idx="22">
                  <c:v>65.935506188000005</c:v>
                </c:pt>
                <c:pt idx="23">
                  <c:v>63.487548052000001</c:v>
                </c:pt>
                <c:pt idx="24">
                  <c:v>67.194913458000002</c:v>
                </c:pt>
                <c:pt idx="25">
                  <c:v>67.911179129000004</c:v>
                </c:pt>
                <c:pt idx="26">
                  <c:v>67.501861245000001</c:v>
                </c:pt>
                <c:pt idx="27">
                  <c:v>62.013974155</c:v>
                </c:pt>
                <c:pt idx="28">
                  <c:v>65.591029270999996</c:v>
                </c:pt>
                <c:pt idx="29">
                  <c:v>67.134493073000002</c:v>
                </c:pt>
                <c:pt idx="30">
                  <c:v>68.442976643999998</c:v>
                </c:pt>
                <c:pt idx="31">
                  <c:v>64.612367226999993</c:v>
                </c:pt>
                <c:pt idx="32">
                  <c:v>67.676401408000004</c:v>
                </c:pt>
                <c:pt idx="33">
                  <c:v>68.560295069000006</c:v>
                </c:pt>
                <c:pt idx="34">
                  <c:v>66.825342106999997</c:v>
                </c:pt>
                <c:pt idx="35">
                  <c:v>61.176296301000001</c:v>
                </c:pt>
                <c:pt idx="36">
                  <c:v>60.906886114000002</c:v>
                </c:pt>
                <c:pt idx="37">
                  <c:v>64.623711358999998</c:v>
                </c:pt>
                <c:pt idx="38">
                  <c:v>71.810314684000005</c:v>
                </c:pt>
                <c:pt idx="39">
                  <c:v>68.573739797000002</c:v>
                </c:pt>
                <c:pt idx="40">
                  <c:v>69.671169933000002</c:v>
                </c:pt>
                <c:pt idx="41">
                  <c:v>70.494670909000007</c:v>
                </c:pt>
                <c:pt idx="42">
                  <c:v>68.648568240000003</c:v>
                </c:pt>
                <c:pt idx="43">
                  <c:v>66.298379580000002</c:v>
                </c:pt>
                <c:pt idx="44">
                  <c:v>69.119825004999996</c:v>
                </c:pt>
                <c:pt idx="45">
                  <c:v>72.966085149999998</c:v>
                </c:pt>
                <c:pt idx="46">
                  <c:v>67.419271949999995</c:v>
                </c:pt>
                <c:pt idx="47">
                  <c:v>67.944212053000001</c:v>
                </c:pt>
                <c:pt idx="48">
                  <c:v>69.559215929999993</c:v>
                </c:pt>
                <c:pt idx="49">
                  <c:v>67.771721665000001</c:v>
                </c:pt>
                <c:pt idx="50">
                  <c:v>69.529431893999998</c:v>
                </c:pt>
                <c:pt idx="51">
                  <c:v>64.92737228</c:v>
                </c:pt>
                <c:pt idx="52">
                  <c:v>71.361375580000001</c:v>
                </c:pt>
                <c:pt idx="53">
                  <c:v>70.846414381000002</c:v>
                </c:pt>
                <c:pt idx="54">
                  <c:v>71.782242019999998</c:v>
                </c:pt>
                <c:pt idx="55">
                  <c:v>68.241731784999999</c:v>
                </c:pt>
                <c:pt idx="56">
                  <c:v>68.046671486999998</c:v>
                </c:pt>
                <c:pt idx="57">
                  <c:v>68.937590482000004</c:v>
                </c:pt>
                <c:pt idx="58">
                  <c:v>67.312927032000005</c:v>
                </c:pt>
                <c:pt idx="59">
                  <c:v>64.921355413000001</c:v>
                </c:pt>
                <c:pt idx="60">
                  <c:v>64.287932228000003</c:v>
                </c:pt>
                <c:pt idx="61">
                  <c:v>65.370217890000006</c:v>
                </c:pt>
                <c:pt idx="62">
                  <c:v>65.253856045000006</c:v>
                </c:pt>
                <c:pt idx="63">
                  <c:v>65.535379566000003</c:v>
                </c:pt>
                <c:pt idx="64">
                  <c:v>67.740975452000001</c:v>
                </c:pt>
                <c:pt idx="65">
                  <c:v>67.622564986</c:v>
                </c:pt>
                <c:pt idx="66">
                  <c:v>71.236139961000006</c:v>
                </c:pt>
                <c:pt idx="67">
                  <c:v>66.376687684000004</c:v>
                </c:pt>
                <c:pt idx="68">
                  <c:v>66.723216034999993</c:v>
                </c:pt>
                <c:pt idx="69">
                  <c:v>68.893069780000005</c:v>
                </c:pt>
                <c:pt idx="70">
                  <c:v>70.599922441999993</c:v>
                </c:pt>
                <c:pt idx="71">
                  <c:v>67.520748744000002</c:v>
                </c:pt>
                <c:pt idx="72">
                  <c:v>66.294163697000002</c:v>
                </c:pt>
                <c:pt idx="73">
                  <c:v>68.283584196000007</c:v>
                </c:pt>
                <c:pt idx="74">
                  <c:v>66.895211423999996</c:v>
                </c:pt>
                <c:pt idx="75">
                  <c:v>66.308511660999997</c:v>
                </c:pt>
                <c:pt idx="76">
                  <c:v>70.404112445999999</c:v>
                </c:pt>
                <c:pt idx="77">
                  <c:v>70.325542321</c:v>
                </c:pt>
                <c:pt idx="78">
                  <c:v>69.821686737999997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0-4BEE-A123-2A5E873CE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97792"/>
        <c:axId val="444698184"/>
      </c:lineChart>
      <c:dateAx>
        <c:axId val="4446977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698184"/>
        <c:crosses val="autoZero"/>
        <c:auto val="1"/>
        <c:lblOffset val="100"/>
        <c:baseTimeUnit val="months"/>
        <c:majorUnit val="6"/>
        <c:majorTimeUnit val="months"/>
      </c:dateAx>
      <c:valAx>
        <c:axId val="44469818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6977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1510</v>
      </c>
      <c r="C3" s="33" t="s">
        <v>57</v>
      </c>
      <c r="D3" s="33">
        <v>171</v>
      </c>
      <c r="E3" s="33">
        <v>20000331</v>
      </c>
      <c r="F3" s="67">
        <v>1074</v>
      </c>
      <c r="G3" s="67">
        <v>18.100000000000001</v>
      </c>
      <c r="H3" s="67">
        <v>77.332999999999998</v>
      </c>
      <c r="I3" s="67">
        <v>19.018999999999998</v>
      </c>
      <c r="J3" s="67">
        <v>730.6</v>
      </c>
      <c r="K3" s="67">
        <v>47.415999999999997</v>
      </c>
      <c r="L3" s="67">
        <v>0</v>
      </c>
      <c r="M3" s="67">
        <v>0</v>
      </c>
      <c r="N3" s="67">
        <v>39.567999999999998</v>
      </c>
      <c r="O3" s="67">
        <v>151.4</v>
      </c>
      <c r="P3" s="67">
        <v>36.774000000000001</v>
      </c>
      <c r="Q3" s="67">
        <v>39.216999999999999</v>
      </c>
      <c r="R3" s="67">
        <v>136.16800000000001</v>
      </c>
      <c r="S3" s="67">
        <v>68.989999999999995</v>
      </c>
      <c r="T3" s="67">
        <v>145.25700000000001</v>
      </c>
      <c r="U3" s="67">
        <v>1013.552</v>
      </c>
      <c r="V3" s="67">
        <v>1814.367</v>
      </c>
      <c r="W3" s="67">
        <v>24.798999999999999</v>
      </c>
      <c r="X3" s="67">
        <v>0</v>
      </c>
      <c r="Y3" s="67">
        <v>100.607</v>
      </c>
      <c r="Z3" s="67">
        <v>55.28</v>
      </c>
      <c r="AA3" s="67">
        <v>79.475999999999999</v>
      </c>
      <c r="AB3" s="67">
        <v>0</v>
      </c>
      <c r="AC3" s="67">
        <v>0</v>
      </c>
      <c r="AD3" s="67">
        <v>0</v>
      </c>
      <c r="AE3" s="67">
        <v>0</v>
      </c>
      <c r="AF3" s="67">
        <v>0</v>
      </c>
      <c r="AG3" s="67">
        <v>0</v>
      </c>
      <c r="AH3" s="67">
        <v>21.507999999999999</v>
      </c>
      <c r="AI3" s="67">
        <v>7.8360000000000003</v>
      </c>
      <c r="AJ3" s="67">
        <v>3.3839999999999999</v>
      </c>
      <c r="AK3" s="67">
        <v>-2.1000000000000001E-2</v>
      </c>
      <c r="AL3" s="67">
        <v>8.4748779499999996E-2</v>
      </c>
      <c r="AM3" s="67">
        <v>14.893000000000001</v>
      </c>
      <c r="AN3" s="67">
        <v>2.23280506E-2</v>
      </c>
      <c r="AO3" s="67">
        <v>3.9860488299999997E-2</v>
      </c>
      <c r="AP3" s="67">
        <v>4.8423066399999999E-2</v>
      </c>
      <c r="AQ3" s="67">
        <v>5.3859964099999998E-2</v>
      </c>
      <c r="AR3" s="67">
        <v>1.6888576400000001E-2</v>
      </c>
      <c r="AS3" s="67">
        <v>0.14559188149999999</v>
      </c>
      <c r="AT3" s="67">
        <v>259.08499999999998</v>
      </c>
      <c r="AU3" s="67">
        <v>0.25828065119999999</v>
      </c>
      <c r="AV3" s="67">
        <v>0.74171934880000001</v>
      </c>
      <c r="AW3" s="67">
        <v>0.10365131280000001</v>
      </c>
      <c r="AX3" s="67">
        <v>0.1148613012</v>
      </c>
      <c r="AY3" s="67">
        <v>3.1992800000000002E-2</v>
      </c>
      <c r="AZ3" s="67">
        <v>0.84810373019999996</v>
      </c>
      <c r="BA3" s="67">
        <v>3.1047763631</v>
      </c>
      <c r="BB3" s="67">
        <v>151.62200000000001</v>
      </c>
      <c r="BC3" s="67">
        <v>0.15386425870000001</v>
      </c>
      <c r="BD3" s="67">
        <v>0</v>
      </c>
      <c r="BE3" s="67">
        <v>0</v>
      </c>
      <c r="BF3" s="67">
        <v>-5.6880108999999998E-2</v>
      </c>
      <c r="BG3" s="67">
        <v>-8.2723769999999992E-3</v>
      </c>
      <c r="BH3" s="67">
        <v>0.35449159920000001</v>
      </c>
      <c r="BI3" s="67">
        <v>2.20883534E-2</v>
      </c>
      <c r="BJ3" s="67">
        <v>55.5</v>
      </c>
      <c r="BK3" s="67">
        <v>20.751120589999999</v>
      </c>
      <c r="BL3" s="67">
        <v>36.658913759999997</v>
      </c>
      <c r="BM3" s="67">
        <v>-3.6001799999999998E-4</v>
      </c>
      <c r="BN3" s="67">
        <v>54.986258925999998</v>
      </c>
      <c r="BO3" s="67">
        <v>50.681528661999998</v>
      </c>
      <c r="BP3" s="67">
        <v>32.622907673999997</v>
      </c>
      <c r="BQ3" s="67">
        <v>0.15064728469999999</v>
      </c>
      <c r="BR3" s="67">
        <v>0.13885350320000001</v>
      </c>
      <c r="BS3" s="67">
        <v>-8.9377829000000006E-2</v>
      </c>
      <c r="BT3" s="67">
        <v>2.3722018000000001E-2</v>
      </c>
      <c r="BU3" s="33">
        <v>2.38889459E-2</v>
      </c>
      <c r="BV3" s="33">
        <v>-8.6021287000000002E-2</v>
      </c>
      <c r="BW3" s="33">
        <v>3.8137819699999999E-2</v>
      </c>
      <c r="BX3" s="33">
        <v>17.048999999999999</v>
      </c>
      <c r="BY3" s="33">
        <v>73.044879914000006</v>
      </c>
    </row>
    <row r="4" spans="1:77" x14ac:dyDescent="0.2">
      <c r="B4" s="33">
        <v>1510</v>
      </c>
      <c r="C4" s="33" t="s">
        <v>58</v>
      </c>
      <c r="D4" s="33">
        <v>172</v>
      </c>
      <c r="E4" s="33">
        <v>20000630</v>
      </c>
      <c r="F4" s="67">
        <v>1128.1975</v>
      </c>
      <c r="G4" s="67">
        <v>19.345500000000001</v>
      </c>
      <c r="H4" s="67">
        <v>81.260999999999996</v>
      </c>
      <c r="I4" s="67">
        <v>19.396999999999998</v>
      </c>
      <c r="J4" s="67">
        <v>776.94100000000003</v>
      </c>
      <c r="K4" s="67">
        <v>51.819000000000003</v>
      </c>
      <c r="L4" s="67">
        <v>0</v>
      </c>
      <c r="M4" s="67">
        <v>0</v>
      </c>
      <c r="N4" s="67">
        <v>39.386499999999998</v>
      </c>
      <c r="O4" s="67">
        <v>146.44200000000001</v>
      </c>
      <c r="P4" s="67">
        <v>35.82</v>
      </c>
      <c r="Q4" s="67">
        <v>40.795999999999999</v>
      </c>
      <c r="R4" s="67">
        <v>147.56549999999999</v>
      </c>
      <c r="S4" s="67">
        <v>70.734999999999999</v>
      </c>
      <c r="T4" s="67">
        <v>140.548</v>
      </c>
      <c r="U4" s="67">
        <v>1102.7304999999999</v>
      </c>
      <c r="V4" s="67">
        <v>1308.6469999999999</v>
      </c>
      <c r="W4" s="67">
        <v>26.602</v>
      </c>
      <c r="X4" s="67">
        <v>0</v>
      </c>
      <c r="Y4" s="67">
        <v>103.35850000000001</v>
      </c>
      <c r="Z4" s="67">
        <v>55.225000000000001</v>
      </c>
      <c r="AA4" s="67">
        <v>73.697999999999993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24.371500000000001</v>
      </c>
      <c r="AI4" s="67">
        <v>7.6890000000000001</v>
      </c>
      <c r="AJ4" s="67">
        <v>2.5105</v>
      </c>
      <c r="AK4" s="67">
        <v>-0.38200000000000001</v>
      </c>
      <c r="AL4" s="67">
        <v>8.0559964999999997E-2</v>
      </c>
      <c r="AM4" s="67">
        <v>18.491</v>
      </c>
      <c r="AN4" s="67">
        <v>2.1947846999999999E-2</v>
      </c>
      <c r="AO4" s="67">
        <v>4.2413985299999998E-2</v>
      </c>
      <c r="AP4" s="67">
        <v>4.8734475499999999E-2</v>
      </c>
      <c r="AQ4" s="67">
        <v>5.0259462800000002E-2</v>
      </c>
      <c r="AR4" s="67">
        <v>1.6607402600000001E-2</v>
      </c>
      <c r="AS4" s="67">
        <v>0.1494962577</v>
      </c>
      <c r="AT4" s="67">
        <v>284.423</v>
      </c>
      <c r="AU4" s="67">
        <v>0.26528943500000002</v>
      </c>
      <c r="AV4" s="67">
        <v>0.73471056499999998</v>
      </c>
      <c r="AW4" s="67">
        <v>0.1027538838</v>
      </c>
      <c r="AX4" s="67">
        <v>0.1221102493</v>
      </c>
      <c r="AY4" s="67">
        <v>3.57732698E-2</v>
      </c>
      <c r="AZ4" s="67">
        <v>0.84117501419999996</v>
      </c>
      <c r="BA4" s="67">
        <v>2.7210531182</v>
      </c>
      <c r="BB4" s="67">
        <v>166.07599999999999</v>
      </c>
      <c r="BC4" s="67">
        <v>0.1524031958</v>
      </c>
      <c r="BD4" s="67">
        <v>0</v>
      </c>
      <c r="BE4" s="67">
        <v>0</v>
      </c>
      <c r="BF4" s="67">
        <v>-5.5430710000000001E-2</v>
      </c>
      <c r="BG4" s="67">
        <v>-2.906938E-3</v>
      </c>
      <c r="BH4" s="67">
        <v>0.35387966679999999</v>
      </c>
      <c r="BI4" s="67">
        <v>2.3718118100000001E-2</v>
      </c>
      <c r="BJ4" s="67">
        <v>58.598500000000001</v>
      </c>
      <c r="BK4" s="67">
        <v>23.505199999999999</v>
      </c>
      <c r="BL4" s="67">
        <v>39.927326203</v>
      </c>
      <c r="BM4" s="67">
        <v>-8.4169E-5</v>
      </c>
      <c r="BN4" s="67">
        <v>55.000568434999998</v>
      </c>
      <c r="BO4" s="67">
        <v>49.990802101</v>
      </c>
      <c r="BP4" s="67">
        <v>31.251078703000001</v>
      </c>
      <c r="BQ4" s="67">
        <v>0.1506864889</v>
      </c>
      <c r="BR4" s="67">
        <v>0.1369611016</v>
      </c>
      <c r="BS4" s="67">
        <v>-8.5619394000000001E-2</v>
      </c>
      <c r="BT4" s="67">
        <v>2.3146800200000001E-2</v>
      </c>
      <c r="BU4" s="33">
        <v>2.5022743199999999E-2</v>
      </c>
      <c r="BV4" s="33">
        <v>-7.8189144000000002E-2</v>
      </c>
      <c r="BW4" s="33">
        <v>3.7493562600000002E-2</v>
      </c>
      <c r="BX4" s="33">
        <v>18.329000000000001</v>
      </c>
      <c r="BY4" s="33">
        <v>73.740291834000004</v>
      </c>
    </row>
    <row r="5" spans="1:77" x14ac:dyDescent="0.2">
      <c r="B5" s="33">
        <v>1510</v>
      </c>
      <c r="C5" s="33" t="s">
        <v>59</v>
      </c>
      <c r="D5" s="33">
        <v>177</v>
      </c>
      <c r="E5" s="33">
        <v>20000930</v>
      </c>
      <c r="F5" s="67">
        <v>1158.963</v>
      </c>
      <c r="G5" s="67">
        <v>21</v>
      </c>
      <c r="H5" s="67">
        <v>81.665999999999997</v>
      </c>
      <c r="I5" s="67">
        <v>23</v>
      </c>
      <c r="J5" s="67">
        <v>766.11900000000003</v>
      </c>
      <c r="K5" s="67">
        <v>52.1</v>
      </c>
      <c r="L5" s="67">
        <v>0</v>
      </c>
      <c r="M5" s="67">
        <v>0</v>
      </c>
      <c r="N5" s="67">
        <v>43.015000000000001</v>
      </c>
      <c r="O5" s="67">
        <v>147.4</v>
      </c>
      <c r="P5" s="67">
        <v>39.659999999999997</v>
      </c>
      <c r="Q5" s="67">
        <v>46.203000000000003</v>
      </c>
      <c r="R5" s="67">
        <v>162.79900000000001</v>
      </c>
      <c r="S5" s="67">
        <v>73.254999999999995</v>
      </c>
      <c r="T5" s="67">
        <v>138.48599999999999</v>
      </c>
      <c r="U5" s="67">
        <v>1109.0239999999999</v>
      </c>
      <c r="V5" s="67">
        <v>1305.953</v>
      </c>
      <c r="W5" s="67">
        <v>27</v>
      </c>
      <c r="X5" s="67">
        <v>0</v>
      </c>
      <c r="Y5" s="67">
        <v>100.648</v>
      </c>
      <c r="Z5" s="67">
        <v>56.49</v>
      </c>
      <c r="AA5" s="67">
        <v>90.572000000000003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27.2</v>
      </c>
      <c r="AI5" s="67">
        <v>6.6639999999999997</v>
      </c>
      <c r="AJ5" s="67">
        <v>1.9610000000000001</v>
      </c>
      <c r="AK5" s="67">
        <v>-0.32800000000000001</v>
      </c>
      <c r="AL5" s="67">
        <v>8.4336572400000004E-2</v>
      </c>
      <c r="AM5" s="67">
        <v>18</v>
      </c>
      <c r="AN5" s="67">
        <v>2.41210959E-2</v>
      </c>
      <c r="AO5" s="67">
        <v>4.1469215300000001E-2</v>
      </c>
      <c r="AP5" s="67">
        <v>4.7608192200000003E-2</v>
      </c>
      <c r="AQ5" s="67">
        <v>4.9218233899999998E-2</v>
      </c>
      <c r="AR5" s="67">
        <v>1.8876558700000001E-2</v>
      </c>
      <c r="AS5" s="67">
        <v>0.14671475440000001</v>
      </c>
      <c r="AT5" s="67">
        <v>282.14499999999998</v>
      </c>
      <c r="AU5" s="67">
        <v>0.25833949160000003</v>
      </c>
      <c r="AV5" s="67">
        <v>0.74166050839999997</v>
      </c>
      <c r="AW5" s="67">
        <v>0.10415452880000001</v>
      </c>
      <c r="AX5" s="67">
        <v>0.1327564541</v>
      </c>
      <c r="AY5" s="67">
        <v>3.7678689799999998E-2</v>
      </c>
      <c r="AZ5" s="67">
        <v>0.83044779560000004</v>
      </c>
      <c r="BA5" s="67">
        <v>2.7837173313000001</v>
      </c>
      <c r="BB5" s="67">
        <v>170.67099999999999</v>
      </c>
      <c r="BC5" s="67">
        <v>0.1479822485</v>
      </c>
      <c r="BD5" s="67">
        <v>0</v>
      </c>
      <c r="BE5" s="67">
        <v>0</v>
      </c>
      <c r="BF5" s="67">
        <v>-5.8730005000000002E-2</v>
      </c>
      <c r="BG5" s="33">
        <v>-1.2674940000000001E-3</v>
      </c>
      <c r="BH5" s="33">
        <v>0.35442730839999997</v>
      </c>
      <c r="BI5" s="33">
        <v>2.1029111900000001E-2</v>
      </c>
      <c r="BJ5" s="33">
        <v>61.296999999999997</v>
      </c>
      <c r="BK5" s="33">
        <v>25.534628509000001</v>
      </c>
      <c r="BL5" s="33">
        <v>46.255000000000003</v>
      </c>
      <c r="BM5" s="33">
        <v>-9.7976199999999991E-4</v>
      </c>
      <c r="BN5" s="33">
        <v>53.260089461</v>
      </c>
      <c r="BO5" s="33">
        <v>48.414254522999997</v>
      </c>
      <c r="BP5" s="33">
        <v>30.410493595999998</v>
      </c>
      <c r="BQ5" s="33">
        <v>0.14591805329999999</v>
      </c>
      <c r="BR5" s="33">
        <v>0.1326417932</v>
      </c>
      <c r="BS5" s="33">
        <v>-8.3316421000000002E-2</v>
      </c>
      <c r="BT5" s="33">
        <v>2.24605662E-2</v>
      </c>
      <c r="BU5" s="33">
        <v>2.3750310899999998E-2</v>
      </c>
      <c r="BV5" s="33">
        <v>-7.4236039000000004E-2</v>
      </c>
      <c r="BW5" s="33">
        <v>3.9657201000000003E-2</v>
      </c>
      <c r="BX5" s="33">
        <v>18.326000000000001</v>
      </c>
      <c r="BY5" s="33">
        <v>71.263850387999994</v>
      </c>
    </row>
    <row r="6" spans="1:77" x14ac:dyDescent="0.2">
      <c r="B6" s="33">
        <v>1510</v>
      </c>
      <c r="C6" s="33" t="s">
        <v>60</v>
      </c>
      <c r="D6" s="33">
        <v>177</v>
      </c>
      <c r="E6" s="33">
        <v>20001231</v>
      </c>
      <c r="F6" s="67">
        <v>1146.0509999999999</v>
      </c>
      <c r="G6" s="67">
        <v>20</v>
      </c>
      <c r="H6" s="67">
        <v>81.572000000000003</v>
      </c>
      <c r="I6" s="67">
        <v>23.623000000000001</v>
      </c>
      <c r="J6" s="67">
        <v>769.26</v>
      </c>
      <c r="K6" s="67">
        <v>55.7</v>
      </c>
      <c r="L6" s="67">
        <v>0</v>
      </c>
      <c r="M6" s="67">
        <v>0</v>
      </c>
      <c r="N6" s="67">
        <v>35.524000000000001</v>
      </c>
      <c r="O6" s="67">
        <v>148.38399999999999</v>
      </c>
      <c r="P6" s="67">
        <v>53.993000000000002</v>
      </c>
      <c r="Q6" s="67">
        <v>33.789000000000001</v>
      </c>
      <c r="R6" s="67">
        <v>150.501</v>
      </c>
      <c r="S6" s="67">
        <v>53.795999999999999</v>
      </c>
      <c r="T6" s="67">
        <v>138.93299999999999</v>
      </c>
      <c r="U6" s="67">
        <v>1063.01</v>
      </c>
      <c r="V6" s="67">
        <v>1187.3900000000001</v>
      </c>
      <c r="W6" s="67">
        <v>23</v>
      </c>
      <c r="X6" s="67">
        <v>0</v>
      </c>
      <c r="Y6" s="67">
        <v>99.846999999999994</v>
      </c>
      <c r="Z6" s="67">
        <v>60.2</v>
      </c>
      <c r="AA6" s="67">
        <v>80.956000000000003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29.7</v>
      </c>
      <c r="AI6" s="67">
        <v>6.077</v>
      </c>
      <c r="AJ6" s="67">
        <v>1.9610000000000001</v>
      </c>
      <c r="AK6" s="67">
        <v>0</v>
      </c>
      <c r="AL6" s="67">
        <v>8.6231369799999999E-2</v>
      </c>
      <c r="AM6" s="67">
        <v>20.231000000000002</v>
      </c>
      <c r="AN6" s="67">
        <v>2.16326531E-2</v>
      </c>
      <c r="AO6" s="67">
        <v>3.6840715000000003E-2</v>
      </c>
      <c r="AP6" s="67">
        <v>6.1224489799999997E-2</v>
      </c>
      <c r="AQ6" s="67">
        <v>4.9030553099999999E-2</v>
      </c>
      <c r="AR6" s="67">
        <v>1.88225089E-2</v>
      </c>
      <c r="AS6" s="67">
        <v>0.1426726921</v>
      </c>
      <c r="AT6" s="67">
        <v>278.39999999999998</v>
      </c>
      <c r="AU6" s="67">
        <v>0.26419123970000002</v>
      </c>
      <c r="AV6" s="67">
        <v>0.73580876029999998</v>
      </c>
      <c r="AW6" s="67">
        <v>0.1021567917</v>
      </c>
      <c r="AX6" s="67">
        <v>9.6148610999999995E-2</v>
      </c>
      <c r="AY6" s="67">
        <v>3.0168277600000001E-2</v>
      </c>
      <c r="AZ6" s="67">
        <v>0.80793893130000005</v>
      </c>
      <c r="BA6" s="67">
        <v>2.2977707275000001</v>
      </c>
      <c r="BB6" s="67">
        <v>159.73400000000001</v>
      </c>
      <c r="BC6" s="67">
        <v>0.13731060610000001</v>
      </c>
      <c r="BD6" s="67">
        <v>0</v>
      </c>
      <c r="BE6" s="67">
        <v>0</v>
      </c>
      <c r="BF6" s="67">
        <v>-6.5010373999999996E-2</v>
      </c>
      <c r="BG6" s="33">
        <v>5.3620860000000003E-3</v>
      </c>
      <c r="BH6" s="33">
        <v>0.33195566100000001</v>
      </c>
      <c r="BI6" s="33">
        <v>1.8407399299999998E-2</v>
      </c>
      <c r="BJ6" s="33">
        <v>50.518999999999998</v>
      </c>
      <c r="BK6" s="33">
        <v>20.386961808999999</v>
      </c>
      <c r="BL6" s="33">
        <v>39.554400000000001</v>
      </c>
      <c r="BM6" s="33">
        <v>-1.056956E-3</v>
      </c>
      <c r="BN6" s="33">
        <v>50.783997560000003</v>
      </c>
      <c r="BO6" s="33">
        <v>49.679519917999997</v>
      </c>
      <c r="BP6" s="33">
        <v>29.099612565000001</v>
      </c>
      <c r="BQ6" s="33">
        <v>0.13913423990000001</v>
      </c>
      <c r="BR6" s="33">
        <v>0.1361082737</v>
      </c>
      <c r="BS6" s="33">
        <v>-7.9724965999999994E-2</v>
      </c>
      <c r="BT6" s="33">
        <v>2.1304067100000001E-2</v>
      </c>
      <c r="BU6" s="33">
        <v>1.9667173199999999E-2</v>
      </c>
      <c r="BV6" s="33">
        <v>-6.3335639999999999E-2</v>
      </c>
      <c r="BW6" s="33">
        <v>3.7237514499999999E-2</v>
      </c>
      <c r="BX6" s="33">
        <v>16.527999999999999</v>
      </c>
      <c r="BY6" s="33">
        <v>71.363904914000003</v>
      </c>
    </row>
    <row r="7" spans="1:77" x14ac:dyDescent="0.2">
      <c r="B7" s="33">
        <v>1510</v>
      </c>
      <c r="C7" s="33" t="s">
        <v>61</v>
      </c>
      <c r="D7" s="33">
        <v>175</v>
      </c>
      <c r="E7" s="33">
        <v>20010331</v>
      </c>
      <c r="F7" s="67">
        <v>1152.3610000000001</v>
      </c>
      <c r="G7" s="67">
        <v>20.238</v>
      </c>
      <c r="H7" s="67">
        <v>80.581999999999994</v>
      </c>
      <c r="I7" s="67">
        <v>25.8</v>
      </c>
      <c r="J7" s="67">
        <v>799.875</v>
      </c>
      <c r="K7" s="67">
        <v>58.5</v>
      </c>
      <c r="L7" s="67">
        <v>0</v>
      </c>
      <c r="M7" s="67">
        <v>0</v>
      </c>
      <c r="N7" s="67">
        <v>26.097999999999999</v>
      </c>
      <c r="O7" s="67">
        <v>153.25899999999999</v>
      </c>
      <c r="P7" s="67">
        <v>42.097999999999999</v>
      </c>
      <c r="Q7" s="67">
        <v>25.093</v>
      </c>
      <c r="R7" s="67">
        <v>143.22499999999999</v>
      </c>
      <c r="S7" s="67">
        <v>40.832000000000001</v>
      </c>
      <c r="T7" s="67">
        <v>143.12899999999999</v>
      </c>
      <c r="U7" s="67">
        <v>1067.29</v>
      </c>
      <c r="V7" s="67">
        <v>683.51</v>
      </c>
      <c r="W7" s="67">
        <v>16.591999999999999</v>
      </c>
      <c r="X7" s="67">
        <v>0</v>
      </c>
      <c r="Y7" s="67">
        <v>101.846</v>
      </c>
      <c r="Z7" s="67">
        <v>61.387999999999998</v>
      </c>
      <c r="AA7" s="67">
        <v>80.602000000000004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31</v>
      </c>
      <c r="AI7" s="67">
        <v>6.5780000000000003</v>
      </c>
      <c r="AJ7" s="67">
        <v>1</v>
      </c>
      <c r="AK7" s="67">
        <v>-0.48299999999999998</v>
      </c>
      <c r="AL7" s="67">
        <v>7.7888227500000004E-2</v>
      </c>
      <c r="AM7" s="67">
        <v>11.69</v>
      </c>
      <c r="AN7" s="67">
        <v>1.8995097999999998E-2</v>
      </c>
      <c r="AO7" s="67">
        <v>3.1582983299999999E-2</v>
      </c>
      <c r="AP7" s="67">
        <v>5.5043758499999998E-2</v>
      </c>
      <c r="AQ7" s="67">
        <v>4.8454420200000001E-2</v>
      </c>
      <c r="AR7" s="67">
        <v>1.62966225E-2</v>
      </c>
      <c r="AS7" s="67">
        <v>0.13501690199999999</v>
      </c>
      <c r="AT7" s="67">
        <v>263.661</v>
      </c>
      <c r="AU7" s="67">
        <v>0.25717578880000003</v>
      </c>
      <c r="AV7" s="67">
        <v>0.74282421119999997</v>
      </c>
      <c r="AW7" s="67">
        <v>0.1016582333</v>
      </c>
      <c r="AX7" s="67">
        <v>-8.4154498999999994E-2</v>
      </c>
      <c r="AY7" s="67">
        <v>2.43580337E-2</v>
      </c>
      <c r="AZ7" s="67">
        <v>0.8029993594</v>
      </c>
      <c r="BA7" s="67">
        <v>1.9601604696999999</v>
      </c>
      <c r="BB7" s="67">
        <v>174</v>
      </c>
      <c r="BC7" s="67">
        <v>0.15184629550000001</v>
      </c>
      <c r="BD7" s="67">
        <v>0</v>
      </c>
      <c r="BE7" s="67">
        <v>0</v>
      </c>
      <c r="BF7" s="67">
        <v>-5.4237170000000001E-2</v>
      </c>
      <c r="BG7" s="33">
        <v>-1.6829394000000001E-2</v>
      </c>
      <c r="BH7" s="33">
        <v>0.33392652350000002</v>
      </c>
      <c r="BI7" s="33">
        <v>1.66420366E-2</v>
      </c>
      <c r="BJ7" s="33">
        <v>36.326000000000001</v>
      </c>
      <c r="BK7" s="33">
        <v>13.036799999999999</v>
      </c>
      <c r="BL7" s="33">
        <v>29.0608</v>
      </c>
      <c r="BM7" s="33">
        <v>1.387779E-17</v>
      </c>
      <c r="BN7" s="33">
        <v>49.354097779</v>
      </c>
      <c r="BO7" s="33">
        <v>48.646976129999999</v>
      </c>
      <c r="BP7" s="33">
        <v>31.884476745000001</v>
      </c>
      <c r="BQ7" s="33">
        <v>0.13521670620000001</v>
      </c>
      <c r="BR7" s="33">
        <v>0.1332793867</v>
      </c>
      <c r="BS7" s="33">
        <v>-8.7354731000000005E-2</v>
      </c>
      <c r="BT7" s="33">
        <v>2.3593466399999999E-2</v>
      </c>
      <c r="BU7" s="33">
        <v>1.4211641000000001E-2</v>
      </c>
      <c r="BV7" s="33">
        <v>-7.9495455000000007E-2</v>
      </c>
      <c r="BW7" s="33">
        <v>3.0162173300000001E-2</v>
      </c>
      <c r="BX7" s="33">
        <v>13.875</v>
      </c>
      <c r="BY7" s="33">
        <v>66.116597163999998</v>
      </c>
    </row>
    <row r="8" spans="1:77" x14ac:dyDescent="0.2">
      <c r="B8" s="33">
        <v>1510</v>
      </c>
      <c r="C8" s="33" t="s">
        <v>62</v>
      </c>
      <c r="D8" s="33">
        <v>175</v>
      </c>
      <c r="E8" s="33">
        <v>20010630</v>
      </c>
      <c r="F8" s="67">
        <v>1145.3</v>
      </c>
      <c r="G8" s="67">
        <v>21.257999999999999</v>
      </c>
      <c r="H8" s="67">
        <v>81.953000000000003</v>
      </c>
      <c r="I8" s="67">
        <v>26.518999999999998</v>
      </c>
      <c r="J8" s="67">
        <v>823.52300000000002</v>
      </c>
      <c r="K8" s="67">
        <v>62.9</v>
      </c>
      <c r="L8" s="67">
        <v>0</v>
      </c>
      <c r="M8" s="67">
        <v>0</v>
      </c>
      <c r="N8" s="67">
        <v>17.274999999999999</v>
      </c>
      <c r="O8" s="67">
        <v>147.435</v>
      </c>
      <c r="P8" s="67">
        <v>39.427999999999997</v>
      </c>
      <c r="Q8" s="67">
        <v>16.260000000000002</v>
      </c>
      <c r="R8" s="67">
        <v>140.643</v>
      </c>
      <c r="S8" s="67">
        <v>24.594999999999999</v>
      </c>
      <c r="T8" s="67">
        <v>130.40299999999999</v>
      </c>
      <c r="U8" s="67">
        <v>1010.6</v>
      </c>
      <c r="V8" s="67">
        <v>658.61300000000006</v>
      </c>
      <c r="W8" s="67">
        <v>8.2460000000000004</v>
      </c>
      <c r="X8" s="67">
        <v>0</v>
      </c>
      <c r="Y8" s="67">
        <v>103.06</v>
      </c>
      <c r="Z8" s="67">
        <v>60.841999999999999</v>
      </c>
      <c r="AA8" s="67">
        <v>82.075999999999993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30.422000000000001</v>
      </c>
      <c r="AI8" s="67">
        <v>6.28</v>
      </c>
      <c r="AJ8" s="67">
        <v>0.57199999999999995</v>
      </c>
      <c r="AK8" s="67">
        <v>0</v>
      </c>
      <c r="AL8" s="67">
        <v>8.2722332400000001E-2</v>
      </c>
      <c r="AM8" s="67">
        <v>15.81</v>
      </c>
      <c r="AN8" s="67">
        <v>1.9242880099999998E-2</v>
      </c>
      <c r="AO8" s="67">
        <v>1.9478129399999999E-2</v>
      </c>
      <c r="AP8" s="67">
        <v>6.6099173900000002E-2</v>
      </c>
      <c r="AQ8" s="67">
        <v>4.7944506800000002E-2</v>
      </c>
      <c r="AR8" s="67">
        <v>1.8381085799999999E-2</v>
      </c>
      <c r="AS8" s="67">
        <v>0.13761403750000001</v>
      </c>
      <c r="AT8" s="67">
        <v>267.06</v>
      </c>
      <c r="AU8" s="67">
        <v>0.25942885110000002</v>
      </c>
      <c r="AV8" s="67">
        <v>0.74057114889999998</v>
      </c>
      <c r="AW8" s="67">
        <v>0.1000714067</v>
      </c>
      <c r="AX8" s="67">
        <v>-2.8455950000000001E-2</v>
      </c>
      <c r="AY8" s="67">
        <v>1.6454208500000001E-2</v>
      </c>
      <c r="AZ8" s="67">
        <v>0.79597802259999995</v>
      </c>
      <c r="BA8" s="67">
        <v>2.0218754876</v>
      </c>
      <c r="BB8" s="67">
        <v>168.14599999999999</v>
      </c>
      <c r="BC8" s="67">
        <v>0.1513334898</v>
      </c>
      <c r="BD8" s="67">
        <v>0</v>
      </c>
      <c r="BE8" s="67">
        <v>0</v>
      </c>
      <c r="BF8" s="67">
        <v>-5.5259569000000001E-2</v>
      </c>
      <c r="BG8" s="33">
        <v>-1.3719452E-2</v>
      </c>
      <c r="BH8" s="33">
        <v>0.330035515</v>
      </c>
      <c r="BI8" s="33">
        <v>1.34335254E-2</v>
      </c>
      <c r="BJ8" s="33">
        <v>27.765000000000001</v>
      </c>
      <c r="BK8" s="33">
        <v>12.154400000000001</v>
      </c>
      <c r="BL8" s="33">
        <v>21.92</v>
      </c>
      <c r="BM8" s="33">
        <v>1.8961729999999999E-3</v>
      </c>
      <c r="BN8" s="33">
        <v>51.249810388</v>
      </c>
      <c r="BO8" s="33">
        <v>48.263016636000003</v>
      </c>
      <c r="BP8" s="33">
        <v>30.971078713000001</v>
      </c>
      <c r="BQ8" s="33">
        <v>0.1404104394</v>
      </c>
      <c r="BR8" s="33">
        <v>0.13222744280000001</v>
      </c>
      <c r="BS8" s="33">
        <v>-8.4852269999999994E-2</v>
      </c>
      <c r="BT8" s="33">
        <v>2.4304697900000002E-2</v>
      </c>
      <c r="BU8" s="33">
        <v>1.1450916699999999E-2</v>
      </c>
      <c r="BV8" s="33">
        <v>-7.3114875999999995E-2</v>
      </c>
      <c r="BW8" s="33">
        <v>2.3213078200000001E-2</v>
      </c>
      <c r="BX8" s="33">
        <v>11.403</v>
      </c>
      <c r="BY8" s="33">
        <v>68.541748311000006</v>
      </c>
    </row>
    <row r="9" spans="1:77" x14ac:dyDescent="0.2">
      <c r="B9" s="33">
        <v>1510</v>
      </c>
      <c r="C9" s="33" t="s">
        <v>63</v>
      </c>
      <c r="D9" s="33">
        <v>175</v>
      </c>
      <c r="E9" s="33">
        <v>20010930</v>
      </c>
      <c r="F9" s="67">
        <v>1164.413</v>
      </c>
      <c r="G9" s="67">
        <v>24</v>
      </c>
      <c r="H9" s="67">
        <v>76.831000000000003</v>
      </c>
      <c r="I9" s="67">
        <v>31.641999999999999</v>
      </c>
      <c r="J9" s="67">
        <v>808.59900000000005</v>
      </c>
      <c r="K9" s="67">
        <v>63.561999999999998</v>
      </c>
      <c r="L9" s="67">
        <v>0</v>
      </c>
      <c r="M9" s="67">
        <v>0</v>
      </c>
      <c r="N9" s="67">
        <v>7.9189999999999996</v>
      </c>
      <c r="O9" s="67">
        <v>147.315</v>
      </c>
      <c r="P9" s="67">
        <v>45.826000000000001</v>
      </c>
      <c r="Q9" s="67">
        <v>7.726</v>
      </c>
      <c r="R9" s="67">
        <v>131</v>
      </c>
      <c r="S9" s="67">
        <v>12.263</v>
      </c>
      <c r="T9" s="67">
        <v>130.09100000000001</v>
      </c>
      <c r="U9" s="67">
        <v>1073.9570000000001</v>
      </c>
      <c r="V9" s="67">
        <v>578.20000000000005</v>
      </c>
      <c r="W9" s="67">
        <v>6.31</v>
      </c>
      <c r="X9" s="67">
        <v>0</v>
      </c>
      <c r="Y9" s="67">
        <v>98</v>
      </c>
      <c r="Z9" s="67">
        <v>53.021999999999998</v>
      </c>
      <c r="AA9" s="67">
        <v>81.099999999999994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28.489000000000001</v>
      </c>
      <c r="AI9" s="67">
        <v>6.2969999999999997</v>
      </c>
      <c r="AJ9" s="67">
        <v>5.7000000000000002E-2</v>
      </c>
      <c r="AK9" s="67">
        <v>0.27500000000000002</v>
      </c>
      <c r="AL9" s="67">
        <v>8.0735267599999994E-2</v>
      </c>
      <c r="AM9" s="67">
        <v>22.834</v>
      </c>
      <c r="AN9" s="67">
        <v>3.0762081100000001E-2</v>
      </c>
      <c r="AO9" s="67">
        <v>1.4162759299999999E-2</v>
      </c>
      <c r="AP9" s="67">
        <v>7.5227686299999999E-2</v>
      </c>
      <c r="AQ9" s="67">
        <v>4.9261490200000001E-2</v>
      </c>
      <c r="AR9" s="67">
        <v>2.2989066400000001E-2</v>
      </c>
      <c r="AS9" s="67">
        <v>0.125326522</v>
      </c>
      <c r="AT9" s="67">
        <v>244.35300000000001</v>
      </c>
      <c r="AU9" s="67">
        <v>0.25368785290000001</v>
      </c>
      <c r="AV9" s="67">
        <v>0.74631214710000005</v>
      </c>
      <c r="AW9" s="67">
        <v>0.1038249534</v>
      </c>
      <c r="AX9" s="67">
        <v>-8.3179739000000003E-2</v>
      </c>
      <c r="AY9" s="67">
        <v>1.02970658E-2</v>
      </c>
      <c r="AZ9" s="67">
        <v>0.76800906769999999</v>
      </c>
      <c r="BA9" s="67">
        <v>2.3544117435</v>
      </c>
      <c r="BB9" s="67">
        <v>145</v>
      </c>
      <c r="BC9" s="67">
        <v>0.14169725329999999</v>
      </c>
      <c r="BD9" s="67">
        <v>0</v>
      </c>
      <c r="BE9" s="67">
        <v>0</v>
      </c>
      <c r="BF9" s="67">
        <v>-6.4276466000000004E-2</v>
      </c>
      <c r="BG9" s="33">
        <v>-1.6370730999999999E-2</v>
      </c>
      <c r="BH9" s="33">
        <v>0.33428981349999998</v>
      </c>
      <c r="BI9" s="33">
        <v>1.1118674800000001E-2</v>
      </c>
      <c r="BJ9" s="33">
        <v>16.835999999999999</v>
      </c>
      <c r="BK9" s="33">
        <v>8.1660030779999992</v>
      </c>
      <c r="BL9" s="33">
        <v>16.555919074999998</v>
      </c>
      <c r="BM9" s="33">
        <v>1.5762692E-3</v>
      </c>
      <c r="BN9" s="33">
        <v>50.168692677999999</v>
      </c>
      <c r="BO9" s="33">
        <v>47.124678000999999</v>
      </c>
      <c r="BP9" s="33">
        <v>29.559053885000001</v>
      </c>
      <c r="BQ9" s="33">
        <v>0.1374484731</v>
      </c>
      <c r="BR9" s="33">
        <v>0.12910870690000001</v>
      </c>
      <c r="BS9" s="33">
        <v>-8.0983709000000001E-2</v>
      </c>
      <c r="BT9" s="33">
        <v>2.6082565299999999E-2</v>
      </c>
      <c r="BU9" s="33">
        <v>9.3362944999999999E-3</v>
      </c>
      <c r="BV9" s="33">
        <v>-7.4968515999999999E-2</v>
      </c>
      <c r="BW9" s="33">
        <v>2.3381403799999999E-2</v>
      </c>
      <c r="BX9" s="33">
        <v>9.827</v>
      </c>
      <c r="BY9" s="33">
        <v>67.734316793999994</v>
      </c>
    </row>
    <row r="10" spans="1:77" x14ac:dyDescent="0.2">
      <c r="B10" s="33">
        <v>1510</v>
      </c>
      <c r="C10" s="33" t="s">
        <v>64</v>
      </c>
      <c r="D10" s="33">
        <v>172</v>
      </c>
      <c r="E10" s="33">
        <v>20011231</v>
      </c>
      <c r="F10" s="67">
        <v>1153.2474999999999</v>
      </c>
      <c r="G10" s="67">
        <v>21.675999999999998</v>
      </c>
      <c r="H10" s="67">
        <v>76.185000000000002</v>
      </c>
      <c r="I10" s="67">
        <v>26.0535</v>
      </c>
      <c r="J10" s="67">
        <v>809.49699999999996</v>
      </c>
      <c r="K10" s="67">
        <v>64.672499999999999</v>
      </c>
      <c r="L10" s="67">
        <v>0</v>
      </c>
      <c r="M10" s="67">
        <v>0</v>
      </c>
      <c r="N10" s="67">
        <v>7.7154999999999996</v>
      </c>
      <c r="O10" s="67">
        <v>148.983</v>
      </c>
      <c r="P10" s="67">
        <v>57.529000000000003</v>
      </c>
      <c r="Q10" s="67">
        <v>7.7154999999999996</v>
      </c>
      <c r="R10" s="67">
        <v>113.252</v>
      </c>
      <c r="S10" s="67">
        <v>12.287000000000001</v>
      </c>
      <c r="T10" s="67">
        <v>126.90300000000001</v>
      </c>
      <c r="U10" s="67">
        <v>1046.04</v>
      </c>
      <c r="V10" s="67">
        <v>764.1</v>
      </c>
      <c r="W10" s="67">
        <v>5.9489999999999998</v>
      </c>
      <c r="X10" s="67">
        <v>0</v>
      </c>
      <c r="Y10" s="67">
        <v>101.0445</v>
      </c>
      <c r="Z10" s="67">
        <v>52.308500000000002</v>
      </c>
      <c r="AA10" s="67">
        <v>89.634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27.725999999999999</v>
      </c>
      <c r="AI10" s="67">
        <v>6.0324999999999998</v>
      </c>
      <c r="AJ10" s="67">
        <v>0</v>
      </c>
      <c r="AK10" s="67">
        <v>0.64500000000000002</v>
      </c>
      <c r="AL10" s="67">
        <v>9.2148405000000003E-2</v>
      </c>
      <c r="AM10" s="67">
        <v>36.985999999999997</v>
      </c>
      <c r="AN10" s="67">
        <v>4.4521529900000002E-2</v>
      </c>
      <c r="AO10" s="67">
        <v>1.28945564E-2</v>
      </c>
      <c r="AP10" s="67">
        <v>7.9830331399999996E-2</v>
      </c>
      <c r="AQ10" s="67">
        <v>4.6093363900000003E-2</v>
      </c>
      <c r="AR10" s="67">
        <v>2.3076813799999998E-2</v>
      </c>
      <c r="AS10" s="67">
        <v>0.12614191890000001</v>
      </c>
      <c r="AT10" s="67">
        <v>248.44800000000001</v>
      </c>
      <c r="AU10" s="67">
        <v>0.24860469230000001</v>
      </c>
      <c r="AV10" s="67">
        <v>0.75139530769999996</v>
      </c>
      <c r="AW10" s="67">
        <v>0.1052598833</v>
      </c>
      <c r="AX10" s="67">
        <v>-1.3285629E-2</v>
      </c>
      <c r="AY10" s="67">
        <v>8.6982659E-3</v>
      </c>
      <c r="AZ10" s="67">
        <v>0.8078334694</v>
      </c>
      <c r="BA10" s="67">
        <v>2.3883928570999999</v>
      </c>
      <c r="BB10" s="67">
        <v>132.5095</v>
      </c>
      <c r="BC10" s="67">
        <v>0.12527767009999999</v>
      </c>
      <c r="BD10" s="67">
        <v>0</v>
      </c>
      <c r="BE10" s="67">
        <v>0</v>
      </c>
      <c r="BF10" s="67">
        <v>-6.8323872999999993E-2</v>
      </c>
      <c r="BG10" s="33">
        <v>8.6424869999999999E-4</v>
      </c>
      <c r="BH10" s="33">
        <v>0.3267670842</v>
      </c>
      <c r="BI10" s="33">
        <v>9.0539797000000009E-3</v>
      </c>
      <c r="BJ10" s="33">
        <v>12.906000000000001</v>
      </c>
      <c r="BK10" s="33">
        <v>7.5770999999999997</v>
      </c>
      <c r="BL10" s="33">
        <v>15.665317680999999</v>
      </c>
      <c r="BM10" s="33">
        <v>8.5170129999999995E-4</v>
      </c>
      <c r="BN10" s="33">
        <v>45.095415500999998</v>
      </c>
      <c r="BO10" s="33">
        <v>47.723422747999997</v>
      </c>
      <c r="BP10" s="33">
        <v>27.907726372999999</v>
      </c>
      <c r="BQ10" s="33">
        <v>0.1235490836</v>
      </c>
      <c r="BR10" s="33">
        <v>0.13074910340000001</v>
      </c>
      <c r="BS10" s="33">
        <v>-7.6459524000000001E-2</v>
      </c>
      <c r="BT10" s="33">
        <v>2.4918384799999999E-2</v>
      </c>
      <c r="BU10" s="33">
        <v>9.8814061000000002E-3</v>
      </c>
      <c r="BV10" s="33">
        <v>-5.5110521000000003E-2</v>
      </c>
      <c r="BW10" s="33">
        <v>2.34653643E-2</v>
      </c>
      <c r="BX10" s="33">
        <v>7.5854999999999997</v>
      </c>
      <c r="BY10" s="33">
        <v>64.911111875000003</v>
      </c>
    </row>
    <row r="11" spans="1:77" x14ac:dyDescent="0.2">
      <c r="B11" s="33">
        <v>1510</v>
      </c>
      <c r="C11" s="33" t="s">
        <v>65</v>
      </c>
      <c r="D11" s="33">
        <v>169</v>
      </c>
      <c r="E11" s="33">
        <v>20020331</v>
      </c>
      <c r="F11" s="67">
        <v>1161.9929999999999</v>
      </c>
      <c r="G11" s="67">
        <v>25.962</v>
      </c>
      <c r="H11" s="67">
        <v>81.864999999999995</v>
      </c>
      <c r="I11" s="67">
        <v>29.498000000000001</v>
      </c>
      <c r="J11" s="67">
        <v>831.72</v>
      </c>
      <c r="K11" s="67">
        <v>64.441999999999993</v>
      </c>
      <c r="L11" s="67">
        <v>0</v>
      </c>
      <c r="M11" s="67">
        <v>0</v>
      </c>
      <c r="N11" s="67">
        <v>5.9240000000000004</v>
      </c>
      <c r="O11" s="67">
        <v>154</v>
      </c>
      <c r="P11" s="67">
        <v>48.177</v>
      </c>
      <c r="Q11" s="67">
        <v>2.1339999999999999</v>
      </c>
      <c r="R11" s="67">
        <v>109.51600000000001</v>
      </c>
      <c r="S11" s="67">
        <v>9.8000000000000007</v>
      </c>
      <c r="T11" s="67">
        <v>144.61000000000001</v>
      </c>
      <c r="U11" s="67">
        <v>1104.5999999999999</v>
      </c>
      <c r="V11" s="67">
        <v>462.3725</v>
      </c>
      <c r="W11" s="67">
        <v>4.8710000000000004</v>
      </c>
      <c r="X11" s="67">
        <v>0.45</v>
      </c>
      <c r="Y11" s="67">
        <v>116.7</v>
      </c>
      <c r="Z11" s="67">
        <v>47</v>
      </c>
      <c r="AA11" s="67">
        <v>106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29.635999999999999</v>
      </c>
      <c r="AI11" s="67">
        <v>6.1050000000000004</v>
      </c>
      <c r="AJ11" s="67">
        <v>0</v>
      </c>
      <c r="AK11" s="67">
        <v>0.47899999999999998</v>
      </c>
      <c r="AL11" s="67">
        <v>9.9439646399999998E-2</v>
      </c>
      <c r="AM11" s="67">
        <v>44.615000000000002</v>
      </c>
      <c r="AN11" s="67">
        <v>5.41515833E-2</v>
      </c>
      <c r="AO11" s="67">
        <v>1.3280656700000001E-2</v>
      </c>
      <c r="AP11" s="67">
        <v>8.8611474999999995E-2</v>
      </c>
      <c r="AQ11" s="67">
        <v>4.0679187700000001E-2</v>
      </c>
      <c r="AR11" s="67">
        <v>2.2285104699999999E-2</v>
      </c>
      <c r="AS11" s="67">
        <v>0.1249921568</v>
      </c>
      <c r="AT11" s="67">
        <v>275.7</v>
      </c>
      <c r="AU11" s="67">
        <v>0.25052609129999998</v>
      </c>
      <c r="AV11" s="67">
        <v>0.74947390869999997</v>
      </c>
      <c r="AW11" s="67">
        <v>0.1032650005</v>
      </c>
      <c r="AX11" s="67">
        <v>2.39828001E-2</v>
      </c>
      <c r="AY11" s="67">
        <v>7.5228748E-3</v>
      </c>
      <c r="AZ11" s="67">
        <v>0.79837638239999997</v>
      </c>
      <c r="BA11" s="67">
        <v>2.0083468772000002</v>
      </c>
      <c r="BB11" s="67">
        <v>148</v>
      </c>
      <c r="BC11" s="67">
        <v>0.13862153799999999</v>
      </c>
      <c r="BD11" s="67">
        <v>0</v>
      </c>
      <c r="BE11" s="67">
        <v>0</v>
      </c>
      <c r="BF11" s="67">
        <v>-6.3331311000000001E-2</v>
      </c>
      <c r="BG11" s="33">
        <v>-1.3629380999999999E-2</v>
      </c>
      <c r="BH11" s="33">
        <v>0.33458646619999999</v>
      </c>
      <c r="BI11" s="33">
        <v>9.3402526999999992E-3</v>
      </c>
      <c r="BJ11" s="33">
        <v>10.544</v>
      </c>
      <c r="BK11" s="33">
        <v>7.3278199043000001</v>
      </c>
      <c r="BL11" s="33">
        <v>15.683755143999999</v>
      </c>
      <c r="BM11" s="33">
        <v>1.6324084E-3</v>
      </c>
      <c r="BN11" s="33">
        <v>47.990100880999996</v>
      </c>
      <c r="BO11" s="33">
        <v>48.746091411000002</v>
      </c>
      <c r="BP11" s="33">
        <v>29.7520256</v>
      </c>
      <c r="BQ11" s="33">
        <v>0.1314797284</v>
      </c>
      <c r="BR11" s="33">
        <v>0.13355093539999999</v>
      </c>
      <c r="BS11" s="33">
        <v>-8.1512398999999999E-2</v>
      </c>
      <c r="BT11" s="33">
        <v>2.6268441900000002E-2</v>
      </c>
      <c r="BU11" s="33">
        <v>1.07772817E-2</v>
      </c>
      <c r="BV11" s="33">
        <v>-6.5085851E-2</v>
      </c>
      <c r="BW11" s="33">
        <v>2.3333119100000001E-2</v>
      </c>
      <c r="BX11" s="33">
        <v>7.0330000000000004</v>
      </c>
      <c r="BY11" s="33">
        <v>66.984166690999999</v>
      </c>
    </row>
    <row r="12" spans="1:77" x14ac:dyDescent="0.2">
      <c r="B12" s="33">
        <v>1510</v>
      </c>
      <c r="C12" s="33" t="s">
        <v>66</v>
      </c>
      <c r="D12" s="33">
        <v>170</v>
      </c>
      <c r="E12" s="33">
        <v>20020630</v>
      </c>
      <c r="F12" s="67">
        <v>1181.3254999999999</v>
      </c>
      <c r="G12" s="67">
        <v>21.938500000000001</v>
      </c>
      <c r="H12" s="67">
        <v>88.152000000000001</v>
      </c>
      <c r="I12" s="67">
        <v>31.7165</v>
      </c>
      <c r="J12" s="67">
        <v>806.54300000000001</v>
      </c>
      <c r="K12" s="67">
        <v>61.714500000000001</v>
      </c>
      <c r="L12" s="67">
        <v>0</v>
      </c>
      <c r="M12" s="67">
        <v>0</v>
      </c>
      <c r="N12" s="67">
        <v>8.3045000000000009</v>
      </c>
      <c r="O12" s="67">
        <v>152.3845</v>
      </c>
      <c r="P12" s="67">
        <v>47.344999999999999</v>
      </c>
      <c r="Q12" s="67">
        <v>5.7824999999999998</v>
      </c>
      <c r="R12" s="67">
        <v>118.99250000000001</v>
      </c>
      <c r="S12" s="67">
        <v>14.128</v>
      </c>
      <c r="T12" s="67">
        <v>146.29349999999999</v>
      </c>
      <c r="U12" s="67">
        <v>1048.085</v>
      </c>
      <c r="V12" s="67">
        <v>480.58800000000002</v>
      </c>
      <c r="W12" s="67">
        <v>6.0925000000000002</v>
      </c>
      <c r="X12" s="67">
        <v>0.67500000000000004</v>
      </c>
      <c r="Y12" s="67">
        <v>114.27549999999999</v>
      </c>
      <c r="Z12" s="67">
        <v>40.305999999999997</v>
      </c>
      <c r="AA12" s="67">
        <v>96.5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26.724</v>
      </c>
      <c r="AI12" s="67">
        <v>5.4260000000000002</v>
      </c>
      <c r="AJ12" s="67">
        <v>0</v>
      </c>
      <c r="AK12" s="67">
        <v>3.15</v>
      </c>
      <c r="AL12" s="67">
        <v>0.10016694230000001</v>
      </c>
      <c r="AM12" s="67">
        <v>58.676000000000002</v>
      </c>
      <c r="AN12" s="67">
        <v>5.9947098099999999E-2</v>
      </c>
      <c r="AO12" s="67">
        <v>1.94265957E-2</v>
      </c>
      <c r="AP12" s="67">
        <v>8.4135892000000004E-2</v>
      </c>
      <c r="AQ12" s="67">
        <v>3.73234858E-2</v>
      </c>
      <c r="AR12" s="67">
        <v>2.64341778E-2</v>
      </c>
      <c r="AS12" s="67">
        <v>0.125466732</v>
      </c>
      <c r="AT12" s="67">
        <v>269.45</v>
      </c>
      <c r="AU12" s="67">
        <v>0.25540120220000001</v>
      </c>
      <c r="AV12" s="67">
        <v>0.74459879780000005</v>
      </c>
      <c r="AW12" s="67">
        <v>0.10569493420000001</v>
      </c>
      <c r="AX12" s="67">
        <v>2.4869020499999998E-2</v>
      </c>
      <c r="AY12" s="67">
        <v>1.38267218E-2</v>
      </c>
      <c r="AZ12" s="67">
        <v>0.80763443499999998</v>
      </c>
      <c r="BA12" s="67">
        <v>2.0131210972</v>
      </c>
      <c r="BB12" s="67">
        <v>138.30250000000001</v>
      </c>
      <c r="BC12" s="67">
        <v>0.14021946020000001</v>
      </c>
      <c r="BD12" s="67">
        <v>0</v>
      </c>
      <c r="BE12" s="67">
        <v>0</v>
      </c>
      <c r="BF12" s="67">
        <v>-6.5774724000000007E-2</v>
      </c>
      <c r="BG12" s="33">
        <v>-1.4752728E-2</v>
      </c>
      <c r="BH12" s="33">
        <v>0.33520339539999999</v>
      </c>
      <c r="BI12" s="33">
        <v>9.6536157999999993E-3</v>
      </c>
      <c r="BJ12" s="33">
        <v>15.535500000000001</v>
      </c>
      <c r="BK12" s="33">
        <v>5.8476683938000003</v>
      </c>
      <c r="BL12" s="33">
        <v>13.952331606</v>
      </c>
      <c r="BM12" s="33">
        <v>6.5850209999999997E-4</v>
      </c>
      <c r="BN12" s="33">
        <v>52.069874071000001</v>
      </c>
      <c r="BO12" s="33">
        <v>48.765766669999998</v>
      </c>
      <c r="BP12" s="33">
        <v>31.636702072999999</v>
      </c>
      <c r="BQ12" s="33">
        <v>0.14265718920000001</v>
      </c>
      <c r="BR12" s="33">
        <v>0.13360484019999999</v>
      </c>
      <c r="BS12" s="33">
        <v>-8.6675896000000002E-2</v>
      </c>
      <c r="BT12" s="33">
        <v>2.5685774000000001E-2</v>
      </c>
      <c r="BU12" s="33">
        <v>1.18035724E-2</v>
      </c>
      <c r="BV12" s="33">
        <v>-6.3879785999999994E-2</v>
      </c>
      <c r="BW12" s="33">
        <v>2.2445497599999999E-2</v>
      </c>
      <c r="BX12" s="33">
        <v>7.0004999999999997</v>
      </c>
      <c r="BY12" s="33">
        <v>69.198938669</v>
      </c>
    </row>
    <row r="13" spans="1:77" x14ac:dyDescent="0.2">
      <c r="B13" s="33">
        <v>1510</v>
      </c>
      <c r="C13" s="33" t="s">
        <v>67</v>
      </c>
      <c r="D13" s="33">
        <v>171</v>
      </c>
      <c r="E13" s="33">
        <v>20020930</v>
      </c>
      <c r="F13" s="67">
        <v>1177.7180000000001</v>
      </c>
      <c r="G13" s="67">
        <v>21.358000000000001</v>
      </c>
      <c r="H13" s="67">
        <v>84.3</v>
      </c>
      <c r="I13" s="67">
        <v>39.718000000000004</v>
      </c>
      <c r="J13" s="67">
        <v>783.44799999999998</v>
      </c>
      <c r="K13" s="67">
        <v>58.731000000000002</v>
      </c>
      <c r="L13" s="67">
        <v>0</v>
      </c>
      <c r="M13" s="67">
        <v>0</v>
      </c>
      <c r="N13" s="67">
        <v>9.6</v>
      </c>
      <c r="O13" s="67">
        <v>154</v>
      </c>
      <c r="P13" s="67">
        <v>52.942999999999998</v>
      </c>
      <c r="Q13" s="67">
        <v>9.1329999999999991</v>
      </c>
      <c r="R13" s="67">
        <v>121.6</v>
      </c>
      <c r="S13" s="67">
        <v>15.9</v>
      </c>
      <c r="T13" s="67">
        <v>139.97300000000001</v>
      </c>
      <c r="U13" s="67">
        <v>1001.215</v>
      </c>
      <c r="V13" s="67">
        <v>390.815</v>
      </c>
      <c r="W13" s="67">
        <v>6.2</v>
      </c>
      <c r="X13" s="67">
        <v>0.45</v>
      </c>
      <c r="Y13" s="67">
        <v>116.4</v>
      </c>
      <c r="Z13" s="67">
        <v>39.881</v>
      </c>
      <c r="AA13" s="67">
        <v>96.998000000000005</v>
      </c>
      <c r="AB13" s="67">
        <v>0</v>
      </c>
      <c r="AC13" s="67">
        <v>4.4408919999999998E-16</v>
      </c>
      <c r="AD13" s="67">
        <v>0</v>
      </c>
      <c r="AE13" s="67">
        <v>0</v>
      </c>
      <c r="AF13" s="67">
        <v>0</v>
      </c>
      <c r="AG13" s="67">
        <v>0</v>
      </c>
      <c r="AH13" s="67">
        <v>25.3</v>
      </c>
      <c r="AI13" s="67">
        <v>5.24</v>
      </c>
      <c r="AJ13" s="67">
        <v>0</v>
      </c>
      <c r="AK13" s="67">
        <v>4.0220000000000002</v>
      </c>
      <c r="AL13" s="67">
        <v>0.1025893105</v>
      </c>
      <c r="AM13" s="67">
        <v>49.374000000000002</v>
      </c>
      <c r="AN13" s="67">
        <v>5.4531672400000002E-2</v>
      </c>
      <c r="AO13" s="67">
        <v>1.9263663E-2</v>
      </c>
      <c r="AP13" s="67">
        <v>8.5287640100000006E-2</v>
      </c>
      <c r="AQ13" s="67">
        <v>3.6804171099999998E-2</v>
      </c>
      <c r="AR13" s="67">
        <v>3.34767038E-2</v>
      </c>
      <c r="AS13" s="67">
        <v>0.1270441263</v>
      </c>
      <c r="AT13" s="67">
        <v>264.7</v>
      </c>
      <c r="AU13" s="67">
        <v>0.25346751969999998</v>
      </c>
      <c r="AV13" s="67">
        <v>0.74653248029999997</v>
      </c>
      <c r="AW13" s="67">
        <v>0.1073968706</v>
      </c>
      <c r="AX13" s="67">
        <v>5.3670563300000002E-2</v>
      </c>
      <c r="AY13" s="67">
        <v>1.8276491400000001E-2</v>
      </c>
      <c r="AZ13" s="67">
        <v>0.81745280710000001</v>
      </c>
      <c r="BA13" s="67">
        <v>1.9158892923999999</v>
      </c>
      <c r="BB13" s="67">
        <v>132.30000000000001</v>
      </c>
      <c r="BC13" s="67">
        <v>0.13092112140000001</v>
      </c>
      <c r="BD13" s="67">
        <v>0</v>
      </c>
      <c r="BE13" s="67">
        <v>0</v>
      </c>
      <c r="BF13" s="67">
        <v>-6.9695679999999996E-2</v>
      </c>
      <c r="BG13" s="33">
        <v>-3.8769949999999998E-3</v>
      </c>
      <c r="BH13" s="33">
        <v>0.3284885334</v>
      </c>
      <c r="BI13" s="33">
        <v>9.8688739000000001E-3</v>
      </c>
      <c r="BJ13" s="33">
        <v>18.164000000000001</v>
      </c>
      <c r="BK13" s="33">
        <v>8.4084149889000006</v>
      </c>
      <c r="BL13" s="33">
        <v>20.685585011000001</v>
      </c>
      <c r="BM13" s="33">
        <v>5.0739749999999999E-4</v>
      </c>
      <c r="BN13" s="33">
        <v>51.078074182000002</v>
      </c>
      <c r="BO13" s="33">
        <v>48.462539774</v>
      </c>
      <c r="BP13" s="33">
        <v>30.200639205000002</v>
      </c>
      <c r="BQ13" s="33">
        <v>0.13993992929999999</v>
      </c>
      <c r="BR13" s="33">
        <v>0.13277408160000001</v>
      </c>
      <c r="BS13" s="33">
        <v>-8.2741476999999994E-2</v>
      </c>
      <c r="BT13" s="33">
        <v>2.5866831999999999E-2</v>
      </c>
      <c r="BU13" s="33">
        <v>1.0085986999999999E-2</v>
      </c>
      <c r="BV13" s="33">
        <v>-5.0767153000000002E-2</v>
      </c>
      <c r="BW13" s="33">
        <v>2.56167598E-2</v>
      </c>
      <c r="BX13" s="33">
        <v>7.5940000000000003</v>
      </c>
      <c r="BY13" s="33">
        <v>69.339974752000003</v>
      </c>
    </row>
    <row r="14" spans="1:77" x14ac:dyDescent="0.2">
      <c r="B14" s="33">
        <v>1510</v>
      </c>
      <c r="C14" s="33" t="s">
        <v>68</v>
      </c>
      <c r="D14" s="33">
        <v>172</v>
      </c>
      <c r="E14" s="33">
        <v>20021231</v>
      </c>
      <c r="F14" s="67">
        <v>1189.8005000000001</v>
      </c>
      <c r="G14" s="67">
        <v>23.5565</v>
      </c>
      <c r="H14" s="67">
        <v>80.040999999999997</v>
      </c>
      <c r="I14" s="67">
        <v>38.317999999999998</v>
      </c>
      <c r="J14" s="67">
        <v>800.62199999999996</v>
      </c>
      <c r="K14" s="67">
        <v>59.063000000000002</v>
      </c>
      <c r="L14" s="67">
        <v>0</v>
      </c>
      <c r="M14" s="67">
        <v>0</v>
      </c>
      <c r="N14" s="67">
        <v>15.429</v>
      </c>
      <c r="O14" s="67">
        <v>156.65899999999999</v>
      </c>
      <c r="P14" s="67">
        <v>70.736999999999995</v>
      </c>
      <c r="Q14" s="67">
        <v>9.2385000000000002</v>
      </c>
      <c r="R14" s="67">
        <v>115.86450000000001</v>
      </c>
      <c r="S14" s="67">
        <v>23.599499999999999</v>
      </c>
      <c r="T14" s="67">
        <v>114.843</v>
      </c>
      <c r="U14" s="67">
        <v>1027.854</v>
      </c>
      <c r="V14" s="67">
        <v>421.4</v>
      </c>
      <c r="W14" s="67">
        <v>8.9619999999999997</v>
      </c>
      <c r="X14" s="67">
        <v>0.34699999999999998</v>
      </c>
      <c r="Y14" s="67">
        <v>113.008</v>
      </c>
      <c r="Z14" s="67">
        <v>41.716500000000003</v>
      </c>
      <c r="AA14" s="67">
        <v>91.734499999999997</v>
      </c>
      <c r="AB14" s="67">
        <v>0</v>
      </c>
      <c r="AC14" s="67">
        <v>6.6613380000000004E-16</v>
      </c>
      <c r="AD14" s="67">
        <v>0</v>
      </c>
      <c r="AE14" s="67">
        <v>0</v>
      </c>
      <c r="AF14" s="67">
        <v>0</v>
      </c>
      <c r="AG14" s="67">
        <v>0</v>
      </c>
      <c r="AH14" s="67">
        <v>25.774000000000001</v>
      </c>
      <c r="AI14" s="67">
        <v>5.5125000000000002</v>
      </c>
      <c r="AJ14" s="67">
        <v>0</v>
      </c>
      <c r="AK14" s="67">
        <v>2.4550000000000001</v>
      </c>
      <c r="AL14" s="67">
        <v>9.7564799100000002E-2</v>
      </c>
      <c r="AM14" s="67">
        <v>45.089500000000001</v>
      </c>
      <c r="AN14" s="67">
        <v>4.9395481300000002E-2</v>
      </c>
      <c r="AO14" s="67">
        <v>2.0341026500000001E-2</v>
      </c>
      <c r="AP14" s="67">
        <v>7.5072449099999994E-2</v>
      </c>
      <c r="AQ14" s="67">
        <v>3.6396436599999998E-2</v>
      </c>
      <c r="AR14" s="67">
        <v>3.4103346399999998E-2</v>
      </c>
      <c r="AS14" s="67">
        <v>0.1253356337</v>
      </c>
      <c r="AT14" s="67">
        <v>267.21800000000002</v>
      </c>
      <c r="AU14" s="67">
        <v>0.25669496790000002</v>
      </c>
      <c r="AV14" s="67">
        <v>0.74330503209999998</v>
      </c>
      <c r="AW14" s="67">
        <v>0.10735411760000001</v>
      </c>
      <c r="AX14" s="67">
        <v>4.8780586000000001E-2</v>
      </c>
      <c r="AY14" s="67">
        <v>1.6303724499999998E-2</v>
      </c>
      <c r="AZ14" s="67">
        <v>0.84177682779999996</v>
      </c>
      <c r="BA14" s="67">
        <v>1.6348195861000001</v>
      </c>
      <c r="BB14" s="67">
        <v>123.85</v>
      </c>
      <c r="BC14" s="67">
        <v>0.128073251</v>
      </c>
      <c r="BD14" s="67">
        <v>0</v>
      </c>
      <c r="BE14" s="67">
        <v>0</v>
      </c>
      <c r="BF14" s="67">
        <v>-7.5999074999999999E-2</v>
      </c>
      <c r="BG14" s="33">
        <v>-2.7376169999999999E-3</v>
      </c>
      <c r="BH14" s="33">
        <v>0.3120008574</v>
      </c>
      <c r="BI14" s="33">
        <v>1.1060407499999999E-2</v>
      </c>
      <c r="BJ14" s="33">
        <v>23.109000000000002</v>
      </c>
      <c r="BK14" s="33">
        <v>10.245913472</v>
      </c>
      <c r="BL14" s="33">
        <v>24.131241309</v>
      </c>
      <c r="BM14" s="33">
        <v>1.734723E-18</v>
      </c>
      <c r="BN14" s="33">
        <v>45.775024899999998</v>
      </c>
      <c r="BO14" s="33">
        <v>49.070091597000001</v>
      </c>
      <c r="BP14" s="33">
        <v>28.699019145000001</v>
      </c>
      <c r="BQ14" s="33">
        <v>0.12541102709999999</v>
      </c>
      <c r="BR14" s="33">
        <v>0.1344386071</v>
      </c>
      <c r="BS14" s="33">
        <v>-7.8627450000000002E-2</v>
      </c>
      <c r="BT14" s="33">
        <v>2.5184815900000001E-2</v>
      </c>
      <c r="BU14" s="33">
        <v>1.00690942E-2</v>
      </c>
      <c r="BV14" s="33">
        <v>-4.9203148000000002E-2</v>
      </c>
      <c r="BW14" s="33">
        <v>2.67300805E-2</v>
      </c>
      <c r="BX14" s="33">
        <v>8.6809999999999992</v>
      </c>
      <c r="BY14" s="33">
        <v>66.146097351999998</v>
      </c>
    </row>
    <row r="15" spans="1:77" x14ac:dyDescent="0.2">
      <c r="B15" s="33">
        <v>1510</v>
      </c>
      <c r="C15" s="33" t="s">
        <v>69</v>
      </c>
      <c r="D15" s="33">
        <v>172</v>
      </c>
      <c r="E15" s="33">
        <v>20030331</v>
      </c>
      <c r="F15" s="67">
        <v>1263.6125</v>
      </c>
      <c r="G15" s="67">
        <v>26.844999999999999</v>
      </c>
      <c r="H15" s="67">
        <v>84.569000000000003</v>
      </c>
      <c r="I15" s="67">
        <v>42.043500000000002</v>
      </c>
      <c r="J15" s="67">
        <v>792.09400000000005</v>
      </c>
      <c r="K15" s="67">
        <v>59.006500000000003</v>
      </c>
      <c r="L15" s="67">
        <v>0</v>
      </c>
      <c r="M15" s="67">
        <v>0</v>
      </c>
      <c r="N15" s="67">
        <v>15.461</v>
      </c>
      <c r="O15" s="67">
        <v>159.1465</v>
      </c>
      <c r="P15" s="67">
        <v>51.817500000000003</v>
      </c>
      <c r="Q15" s="67">
        <v>14.967000000000001</v>
      </c>
      <c r="R15" s="67">
        <v>115.65649999999999</v>
      </c>
      <c r="S15" s="67">
        <v>25.9495</v>
      </c>
      <c r="T15" s="67">
        <v>131.221</v>
      </c>
      <c r="U15" s="67">
        <v>1049.2929999999999</v>
      </c>
      <c r="V15" s="67">
        <v>452.71899999999999</v>
      </c>
      <c r="W15" s="67">
        <v>8.2059999999999995</v>
      </c>
      <c r="X15" s="67">
        <v>0.22500000000000001</v>
      </c>
      <c r="Y15" s="67">
        <v>107.86799999999999</v>
      </c>
      <c r="Z15" s="67">
        <v>45.085500000000003</v>
      </c>
      <c r="AA15" s="67">
        <v>83.94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23.799499999999998</v>
      </c>
      <c r="AI15" s="67">
        <v>4.9794999999999998</v>
      </c>
      <c r="AJ15" s="67">
        <v>0</v>
      </c>
      <c r="AK15" s="67">
        <v>2.5920000000000001</v>
      </c>
      <c r="AL15" s="67">
        <v>8.7305281700000001E-2</v>
      </c>
      <c r="AM15" s="67">
        <v>37.197000000000003</v>
      </c>
      <c r="AN15" s="67">
        <v>4.3145949699999998E-2</v>
      </c>
      <c r="AO15" s="67">
        <v>1.53912441E-2</v>
      </c>
      <c r="AP15" s="67">
        <v>6.5000105700000005E-2</v>
      </c>
      <c r="AQ15" s="67">
        <v>3.7252547599999998E-2</v>
      </c>
      <c r="AR15" s="67">
        <v>3.0620648300000001E-2</v>
      </c>
      <c r="AS15" s="67">
        <v>0.1198132601</v>
      </c>
      <c r="AT15" s="67">
        <v>260.15750000000003</v>
      </c>
      <c r="AU15" s="67">
        <v>0.24635425829999999</v>
      </c>
      <c r="AV15" s="67">
        <v>0.75364574169999998</v>
      </c>
      <c r="AW15" s="67">
        <v>0.10694985110000001</v>
      </c>
      <c r="AX15" s="67">
        <v>5.6698002400000003E-2</v>
      </c>
      <c r="AY15" s="67">
        <v>1.70434699E-2</v>
      </c>
      <c r="AZ15" s="67">
        <v>0.85911338309999996</v>
      </c>
      <c r="BA15" s="67">
        <v>1.5719741481</v>
      </c>
      <c r="BB15" s="67">
        <v>142.64850000000001</v>
      </c>
      <c r="BC15" s="67">
        <v>0.13302226889999999</v>
      </c>
      <c r="BD15" s="67">
        <v>0</v>
      </c>
      <c r="BE15" s="67">
        <v>0</v>
      </c>
      <c r="BF15" s="67">
        <v>-6.3492145999999999E-2</v>
      </c>
      <c r="BG15" s="33">
        <v>-1.3209009000000001E-2</v>
      </c>
      <c r="BH15" s="33">
        <v>0.31361125140000001</v>
      </c>
      <c r="BI15" s="33">
        <v>9.6661744999999993E-3</v>
      </c>
      <c r="BJ15" s="33">
        <v>26.085999999999999</v>
      </c>
      <c r="BK15" s="33">
        <v>13.038415218999999</v>
      </c>
      <c r="BL15" s="33">
        <v>26.190802317999999</v>
      </c>
      <c r="BM15" s="33">
        <v>-3.9729899999999999E-4</v>
      </c>
      <c r="BN15" s="33">
        <v>48.609146269999997</v>
      </c>
      <c r="BO15" s="33">
        <v>50.769624634000003</v>
      </c>
      <c r="BP15" s="33">
        <v>31.277619511000001</v>
      </c>
      <c r="BQ15" s="33">
        <v>0.1331757432</v>
      </c>
      <c r="BR15" s="33">
        <v>0.13909486200000001</v>
      </c>
      <c r="BS15" s="33">
        <v>-8.5692108000000003E-2</v>
      </c>
      <c r="BT15" s="33">
        <v>2.43910055E-2</v>
      </c>
      <c r="BU15" s="33">
        <v>9.6355029000000005E-3</v>
      </c>
      <c r="BV15" s="33">
        <v>-6.0097059000000001E-2</v>
      </c>
      <c r="BW15" s="33">
        <v>2.5817764600000001E-2</v>
      </c>
      <c r="BX15" s="33">
        <v>8.6325000000000003</v>
      </c>
      <c r="BY15" s="33">
        <v>68.101151392999995</v>
      </c>
    </row>
    <row r="16" spans="1:77" x14ac:dyDescent="0.2">
      <c r="B16" s="33">
        <v>1510</v>
      </c>
      <c r="C16" s="33" t="s">
        <v>70</v>
      </c>
      <c r="D16" s="33">
        <v>170</v>
      </c>
      <c r="E16" s="33">
        <v>20030630</v>
      </c>
      <c r="F16" s="67">
        <v>1298.2885000000001</v>
      </c>
      <c r="G16" s="67">
        <v>23.821999999999999</v>
      </c>
      <c r="H16" s="67">
        <v>88.349000000000004</v>
      </c>
      <c r="I16" s="67">
        <v>44.976999999999997</v>
      </c>
      <c r="J16" s="67">
        <v>799.38350000000003</v>
      </c>
      <c r="K16" s="67">
        <v>60.3</v>
      </c>
      <c r="L16" s="67">
        <v>0</v>
      </c>
      <c r="M16" s="67">
        <v>0</v>
      </c>
      <c r="N16" s="67">
        <v>18.073</v>
      </c>
      <c r="O16" s="67">
        <v>162.5265</v>
      </c>
      <c r="P16" s="67">
        <v>52.4985</v>
      </c>
      <c r="Q16" s="67">
        <v>17.104500000000002</v>
      </c>
      <c r="R16" s="67">
        <v>106.6515</v>
      </c>
      <c r="S16" s="67">
        <v>25.114999999999998</v>
      </c>
      <c r="T16" s="67">
        <v>141.44999999999999</v>
      </c>
      <c r="U16" s="67">
        <v>1077.0975000000001</v>
      </c>
      <c r="V16" s="67">
        <v>535.03099999999995</v>
      </c>
      <c r="W16" s="67">
        <v>7.2140000000000004</v>
      </c>
      <c r="X16" s="67">
        <v>6.25E-2</v>
      </c>
      <c r="Y16" s="67">
        <v>107.748</v>
      </c>
      <c r="Z16" s="67">
        <v>46.642000000000003</v>
      </c>
      <c r="AA16" s="67">
        <v>74.775499999999994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23.571000000000002</v>
      </c>
      <c r="AI16" s="67">
        <v>5.6079999999999997</v>
      </c>
      <c r="AJ16" s="67">
        <v>0</v>
      </c>
      <c r="AK16" s="67">
        <v>2.0194999999999999</v>
      </c>
      <c r="AL16" s="67">
        <v>7.3715487199999999E-2</v>
      </c>
      <c r="AM16" s="67">
        <v>24.468</v>
      </c>
      <c r="AN16" s="67">
        <v>2.83973452E-2</v>
      </c>
      <c r="AO16" s="67">
        <v>1.9517523299999999E-2</v>
      </c>
      <c r="AP16" s="67">
        <v>6.16157014E-2</v>
      </c>
      <c r="AQ16" s="67">
        <v>3.7567345799999999E-2</v>
      </c>
      <c r="AR16" s="67">
        <v>3.3491742499999998E-2</v>
      </c>
      <c r="AS16" s="67">
        <v>0.114917269</v>
      </c>
      <c r="AT16" s="67">
        <v>245.14699999999999</v>
      </c>
      <c r="AU16" s="67">
        <v>0.238084394</v>
      </c>
      <c r="AV16" s="67">
        <v>0.76191560599999997</v>
      </c>
      <c r="AW16" s="67">
        <v>0.10398314509999999</v>
      </c>
      <c r="AX16" s="67">
        <v>5.6284631100000003E-2</v>
      </c>
      <c r="AY16" s="67">
        <v>1.69682492E-2</v>
      </c>
      <c r="AZ16" s="67">
        <v>0.85525656100000003</v>
      </c>
      <c r="BA16" s="67">
        <v>1.4679384566</v>
      </c>
      <c r="BB16" s="67">
        <v>147.548</v>
      </c>
      <c r="BC16" s="67">
        <v>0.13266233180000001</v>
      </c>
      <c r="BD16" s="67">
        <v>0</v>
      </c>
      <c r="BE16" s="67">
        <v>0</v>
      </c>
      <c r="BF16" s="67">
        <v>-6.0861247E-2</v>
      </c>
      <c r="BG16" s="33">
        <v>-1.7745062999999998E-2</v>
      </c>
      <c r="BH16" s="33">
        <v>0.31784752049999998</v>
      </c>
      <c r="BI16" s="33">
        <v>9.6832693000000001E-3</v>
      </c>
      <c r="BJ16" s="33">
        <v>26.088000000000001</v>
      </c>
      <c r="BK16" s="33">
        <v>11.711</v>
      </c>
      <c r="BL16" s="33">
        <v>25.180817307000002</v>
      </c>
      <c r="BM16" s="33">
        <v>-3.0357700000000001E-18</v>
      </c>
      <c r="BN16" s="33">
        <v>51.001804559</v>
      </c>
      <c r="BO16" s="33">
        <v>47.663853604000003</v>
      </c>
      <c r="BP16" s="33">
        <v>30.996068642000001</v>
      </c>
      <c r="BQ16" s="33">
        <v>0.13973097139999999</v>
      </c>
      <c r="BR16" s="33">
        <v>0.1305859003</v>
      </c>
      <c r="BS16" s="33">
        <v>-8.4920735999999997E-2</v>
      </c>
      <c r="BT16" s="33">
        <v>2.5341625900000001E-2</v>
      </c>
      <c r="BU16" s="33">
        <v>8.5732016999999997E-3</v>
      </c>
      <c r="BV16" s="33">
        <v>-6.3885609999999995E-2</v>
      </c>
      <c r="BW16" s="33">
        <v>2.4715627099999998E-2</v>
      </c>
      <c r="BX16" s="33">
        <v>10.734500000000001</v>
      </c>
      <c r="BY16" s="33">
        <v>67.669589521999995</v>
      </c>
    </row>
    <row r="17" spans="2:77" x14ac:dyDescent="0.2">
      <c r="B17" s="33">
        <v>1510</v>
      </c>
      <c r="C17" s="33" t="s">
        <v>71</v>
      </c>
      <c r="D17" s="33">
        <v>175</v>
      </c>
      <c r="E17" s="33">
        <v>20030930</v>
      </c>
      <c r="F17" s="67">
        <v>1410.3</v>
      </c>
      <c r="G17" s="67">
        <v>28.427</v>
      </c>
      <c r="H17" s="67">
        <v>89.736999999999995</v>
      </c>
      <c r="I17" s="67">
        <v>54.460999999999999</v>
      </c>
      <c r="J17" s="67">
        <v>855.45699999999999</v>
      </c>
      <c r="K17" s="67">
        <v>61.203000000000003</v>
      </c>
      <c r="L17" s="67">
        <v>0</v>
      </c>
      <c r="M17" s="67">
        <v>0</v>
      </c>
      <c r="N17" s="67">
        <v>16.018999999999998</v>
      </c>
      <c r="O17" s="67">
        <v>171.381</v>
      </c>
      <c r="P17" s="67">
        <v>59.77</v>
      </c>
      <c r="Q17" s="67">
        <v>16.911000000000001</v>
      </c>
      <c r="R17" s="67">
        <v>114.188</v>
      </c>
      <c r="S17" s="67">
        <v>23.716000000000001</v>
      </c>
      <c r="T17" s="67">
        <v>172.934</v>
      </c>
      <c r="U17" s="67">
        <v>1115.346</v>
      </c>
      <c r="V17" s="67">
        <v>778.74900000000002</v>
      </c>
      <c r="W17" s="67">
        <v>7.7</v>
      </c>
      <c r="X17" s="67">
        <v>0.55200000000000005</v>
      </c>
      <c r="Y17" s="67">
        <v>111.572</v>
      </c>
      <c r="Z17" s="67">
        <v>49.424999999999997</v>
      </c>
      <c r="AA17" s="67">
        <v>75.501000000000005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25.024000000000001</v>
      </c>
      <c r="AI17" s="67">
        <v>5.8659999999999997</v>
      </c>
      <c r="AJ17" s="67">
        <v>0</v>
      </c>
      <c r="AK17" s="67">
        <v>2.09</v>
      </c>
      <c r="AL17" s="67">
        <v>8.0197663399999994E-2</v>
      </c>
      <c r="AM17" s="67">
        <v>31.167000000000002</v>
      </c>
      <c r="AN17" s="67">
        <v>3.5911381999999999E-2</v>
      </c>
      <c r="AO17" s="67">
        <v>1.7389466100000001E-2</v>
      </c>
      <c r="AP17" s="67">
        <v>6.3764151699999994E-2</v>
      </c>
      <c r="AQ17" s="67">
        <v>3.7550519300000001E-2</v>
      </c>
      <c r="AR17" s="67">
        <v>3.2551416399999998E-2</v>
      </c>
      <c r="AS17" s="67">
        <v>0.11942072719999999</v>
      </c>
      <c r="AT17" s="67">
        <v>262.43200000000002</v>
      </c>
      <c r="AU17" s="67">
        <v>0.24241414250000001</v>
      </c>
      <c r="AV17" s="67">
        <v>0.75758585749999996</v>
      </c>
      <c r="AW17" s="67">
        <v>0.10270555570000001</v>
      </c>
      <c r="AX17" s="67">
        <v>3.0982753599999999E-2</v>
      </c>
      <c r="AY17" s="67">
        <v>1.62991597E-2</v>
      </c>
      <c r="AZ17" s="67">
        <v>0.86490314749999997</v>
      </c>
      <c r="BA17" s="67">
        <v>1.6436442849999999</v>
      </c>
      <c r="BB17" s="67">
        <v>146.37299999999999</v>
      </c>
      <c r="BC17" s="67">
        <v>0.1327777359</v>
      </c>
      <c r="BD17" s="67">
        <v>0</v>
      </c>
      <c r="BE17" s="67">
        <v>0</v>
      </c>
      <c r="BF17" s="67">
        <v>-6.7671974999999995E-2</v>
      </c>
      <c r="BG17" s="33">
        <v>-1.3357009E-2</v>
      </c>
      <c r="BH17" s="33">
        <v>0.30610625409999997</v>
      </c>
      <c r="BI17" s="33">
        <v>9.3490599999999993E-3</v>
      </c>
      <c r="BJ17" s="33">
        <v>30.393999999999998</v>
      </c>
      <c r="BK17" s="33">
        <v>13.3596</v>
      </c>
      <c r="BL17" s="33">
        <v>27.788489406</v>
      </c>
      <c r="BM17" s="33">
        <v>1.3105795E-3</v>
      </c>
      <c r="BN17" s="33">
        <v>51.878647592</v>
      </c>
      <c r="BO17" s="33">
        <v>45.505538629999997</v>
      </c>
      <c r="BP17" s="33">
        <v>29.017752085000001</v>
      </c>
      <c r="BQ17" s="33">
        <v>0.14213328110000001</v>
      </c>
      <c r="BR17" s="33">
        <v>0.1246727086</v>
      </c>
      <c r="BS17" s="33">
        <v>-7.9500690999999998E-2</v>
      </c>
      <c r="BT17" s="33">
        <v>2.58238163E-2</v>
      </c>
      <c r="BU17" s="33">
        <v>9.4707521000000003E-3</v>
      </c>
      <c r="BV17" s="33">
        <v>-6.0378279999999999E-2</v>
      </c>
      <c r="BW17" s="33">
        <v>2.3835827600000001E-2</v>
      </c>
      <c r="BX17" s="33">
        <v>7.867</v>
      </c>
      <c r="BY17" s="33">
        <v>68.366434138000002</v>
      </c>
    </row>
    <row r="18" spans="2:77" x14ac:dyDescent="0.2">
      <c r="B18" s="33">
        <v>1510</v>
      </c>
      <c r="C18" s="33" t="s">
        <v>72</v>
      </c>
      <c r="D18" s="33">
        <v>176</v>
      </c>
      <c r="E18" s="33">
        <v>20031231</v>
      </c>
      <c r="F18" s="67">
        <v>1432.1695</v>
      </c>
      <c r="G18" s="67">
        <v>28.45</v>
      </c>
      <c r="H18" s="67">
        <v>91.376999999999995</v>
      </c>
      <c r="I18" s="67">
        <v>55.475499999999997</v>
      </c>
      <c r="J18" s="67">
        <v>813.35950000000003</v>
      </c>
      <c r="K18" s="67">
        <v>56.823999999999998</v>
      </c>
      <c r="L18" s="67">
        <v>0</v>
      </c>
      <c r="M18" s="67">
        <v>0</v>
      </c>
      <c r="N18" s="67">
        <v>18.757000000000001</v>
      </c>
      <c r="O18" s="67">
        <v>178.5</v>
      </c>
      <c r="P18" s="67">
        <v>77.448499999999996</v>
      </c>
      <c r="Q18" s="67">
        <v>23.258500000000002</v>
      </c>
      <c r="R18" s="67">
        <v>126.369</v>
      </c>
      <c r="S18" s="67">
        <v>26.856000000000002</v>
      </c>
      <c r="T18" s="67">
        <v>152.69550000000001</v>
      </c>
      <c r="U18" s="67">
        <v>1123.0184999999999</v>
      </c>
      <c r="V18" s="67">
        <v>524.74749999999995</v>
      </c>
      <c r="W18" s="67">
        <v>6.8360000000000003</v>
      </c>
      <c r="X18" s="67">
        <v>0.30599999999999999</v>
      </c>
      <c r="Y18" s="67">
        <v>110.54649999999999</v>
      </c>
      <c r="Z18" s="67">
        <v>48</v>
      </c>
      <c r="AA18" s="67">
        <v>85.138499999999993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24.4785</v>
      </c>
      <c r="AI18" s="67">
        <v>4.91</v>
      </c>
      <c r="AJ18" s="67">
        <v>0</v>
      </c>
      <c r="AK18" s="67">
        <v>7.625</v>
      </c>
      <c r="AL18" s="67">
        <v>7.8580848800000005E-2</v>
      </c>
      <c r="AM18" s="67">
        <v>30.0915</v>
      </c>
      <c r="AN18" s="67">
        <v>3.3497384800000002E-2</v>
      </c>
      <c r="AO18" s="67">
        <v>1.9944727499999999E-2</v>
      </c>
      <c r="AP18" s="67">
        <v>6.3515554799999999E-2</v>
      </c>
      <c r="AQ18" s="67">
        <v>3.7567302900000002E-2</v>
      </c>
      <c r="AR18" s="67">
        <v>4.4044276200000003E-2</v>
      </c>
      <c r="AS18" s="67">
        <v>0.11458930790000001</v>
      </c>
      <c r="AT18" s="67">
        <v>286.14699999999999</v>
      </c>
      <c r="AU18" s="67">
        <v>0.23856186679999999</v>
      </c>
      <c r="AV18" s="67">
        <v>0.76143813319999998</v>
      </c>
      <c r="AW18" s="67">
        <v>0.10720989139999999</v>
      </c>
      <c r="AX18" s="67">
        <v>7.6960077900000007E-2</v>
      </c>
      <c r="AY18" s="67">
        <v>1.964629E-2</v>
      </c>
      <c r="AZ18" s="67">
        <v>0.86023980840000003</v>
      </c>
      <c r="BA18" s="67">
        <v>1.5274621675</v>
      </c>
      <c r="BB18" s="67">
        <v>156.52250000000001</v>
      </c>
      <c r="BC18" s="67">
        <v>0.13031998750000001</v>
      </c>
      <c r="BD18" s="67">
        <v>0</v>
      </c>
      <c r="BE18" s="67">
        <v>0</v>
      </c>
      <c r="BF18" s="67">
        <v>-7.0116002999999996E-2</v>
      </c>
      <c r="BG18" s="33">
        <v>-1.573068E-2</v>
      </c>
      <c r="BH18" s="33">
        <v>0.29412639130000001</v>
      </c>
      <c r="BI18" s="33">
        <v>7.8724585999999999E-3</v>
      </c>
      <c r="BJ18" s="33">
        <v>24.823499999999999</v>
      </c>
      <c r="BK18" s="33">
        <v>15.1152</v>
      </c>
      <c r="BL18" s="33">
        <v>30.134761660999999</v>
      </c>
      <c r="BM18" s="33">
        <v>1.026202E-4</v>
      </c>
      <c r="BN18" s="33">
        <v>48.461854101999997</v>
      </c>
      <c r="BO18" s="33">
        <v>46.305621619999997</v>
      </c>
      <c r="BP18" s="33">
        <v>27.352378868999999</v>
      </c>
      <c r="BQ18" s="33">
        <v>0.13277220300000001</v>
      </c>
      <c r="BR18" s="33">
        <v>0.1268647168</v>
      </c>
      <c r="BS18" s="33">
        <v>-7.4938024000000006E-2</v>
      </c>
      <c r="BT18" s="33">
        <v>2.39201616E-2</v>
      </c>
      <c r="BU18" s="33">
        <v>1.10923589E-2</v>
      </c>
      <c r="BV18" s="33">
        <v>-6.4390341000000004E-2</v>
      </c>
      <c r="BW18" s="33">
        <v>2.5046935199999999E-2</v>
      </c>
      <c r="BX18" s="33">
        <v>7.7794999999999996</v>
      </c>
      <c r="BY18" s="33">
        <v>67.415096852999994</v>
      </c>
    </row>
    <row r="19" spans="2:77" x14ac:dyDescent="0.2">
      <c r="B19" s="33">
        <v>1510</v>
      </c>
      <c r="C19" s="33" t="s">
        <v>73</v>
      </c>
      <c r="D19" s="33">
        <v>173</v>
      </c>
      <c r="E19" s="33">
        <v>20040331</v>
      </c>
      <c r="F19" s="67">
        <v>1556.5</v>
      </c>
      <c r="G19" s="67">
        <v>31.443000000000001</v>
      </c>
      <c r="H19" s="67">
        <v>110.1</v>
      </c>
      <c r="I19" s="67">
        <v>61.567</v>
      </c>
      <c r="J19" s="67">
        <v>908.68100000000004</v>
      </c>
      <c r="K19" s="67">
        <v>60.76</v>
      </c>
      <c r="L19" s="67">
        <v>0</v>
      </c>
      <c r="M19" s="67">
        <v>0</v>
      </c>
      <c r="N19" s="67">
        <v>24.841999999999999</v>
      </c>
      <c r="O19" s="67">
        <v>183.6</v>
      </c>
      <c r="P19" s="67">
        <v>56.936999999999998</v>
      </c>
      <c r="Q19" s="67">
        <v>31.018000000000001</v>
      </c>
      <c r="R19" s="67">
        <v>153.298</v>
      </c>
      <c r="S19" s="67">
        <v>39.637</v>
      </c>
      <c r="T19" s="67">
        <v>189</v>
      </c>
      <c r="U19" s="67">
        <v>1226.0909999999999</v>
      </c>
      <c r="V19" s="67">
        <v>653.50850000000003</v>
      </c>
      <c r="W19" s="67">
        <v>10.76</v>
      </c>
      <c r="X19" s="67">
        <v>0.70799999999999996</v>
      </c>
      <c r="Y19" s="67">
        <v>116.071</v>
      </c>
      <c r="Z19" s="67">
        <v>53.857999999999997</v>
      </c>
      <c r="AA19" s="67">
        <v>91.513000000000005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25.425999999999998</v>
      </c>
      <c r="AI19" s="67">
        <v>6.7249999999999996</v>
      </c>
      <c r="AJ19" s="67">
        <v>0</v>
      </c>
      <c r="AK19" s="67">
        <v>6.4</v>
      </c>
      <c r="AL19" s="67">
        <v>8.7181996100000006E-2</v>
      </c>
      <c r="AM19" s="67">
        <v>38.866</v>
      </c>
      <c r="AN19" s="67">
        <v>3.6806831700000001E-2</v>
      </c>
      <c r="AO19" s="67">
        <v>2.46866715E-2</v>
      </c>
      <c r="AP19" s="67">
        <v>6.14765741E-2</v>
      </c>
      <c r="AQ19" s="67">
        <v>3.7861408300000003E-2</v>
      </c>
      <c r="AR19" s="67">
        <v>4.0775773000000001E-2</v>
      </c>
      <c r="AS19" s="67">
        <v>0.1232868666</v>
      </c>
      <c r="AT19" s="67">
        <v>321.39999999999998</v>
      </c>
      <c r="AU19" s="67">
        <v>0.23765331810000001</v>
      </c>
      <c r="AV19" s="67">
        <v>0.76234668189999999</v>
      </c>
      <c r="AW19" s="67">
        <v>0.1035861132</v>
      </c>
      <c r="AX19" s="67">
        <v>5.8811287800000001E-2</v>
      </c>
      <c r="AY19" s="67">
        <v>2.5686019500000001E-2</v>
      </c>
      <c r="AZ19" s="67">
        <v>0.85546354000000002</v>
      </c>
      <c r="BA19" s="67">
        <v>1.5593985831999999</v>
      </c>
      <c r="BB19" s="67">
        <v>188.458</v>
      </c>
      <c r="BC19" s="67">
        <v>0.13550815560000001</v>
      </c>
      <c r="BD19" s="67">
        <v>0</v>
      </c>
      <c r="BE19" s="67">
        <v>0</v>
      </c>
      <c r="BF19" s="67">
        <v>-6.0810810999999999E-2</v>
      </c>
      <c r="BG19" s="33">
        <v>-1.2221289E-2</v>
      </c>
      <c r="BH19" s="33">
        <v>0.29534448349999998</v>
      </c>
      <c r="BI19" s="33">
        <v>8.9918393000000003E-3</v>
      </c>
      <c r="BJ19" s="33">
        <v>34.840000000000003</v>
      </c>
      <c r="BK19" s="33">
        <v>17.203334681000001</v>
      </c>
      <c r="BL19" s="33">
        <v>38.514499999999998</v>
      </c>
      <c r="BM19" s="33">
        <v>9.0076960000000004E-4</v>
      </c>
      <c r="BN19" s="33">
        <v>52.471336776999998</v>
      </c>
      <c r="BO19" s="33">
        <v>46.622120496000001</v>
      </c>
      <c r="BP19" s="33">
        <v>30.831595878000002</v>
      </c>
      <c r="BQ19" s="33">
        <v>0.14375708709999999</v>
      </c>
      <c r="BR19" s="33">
        <v>0.12773183699999999</v>
      </c>
      <c r="BS19" s="33">
        <v>-8.4470126000000006E-2</v>
      </c>
      <c r="BT19" s="33">
        <v>2.50886331E-2</v>
      </c>
      <c r="BU19" s="33">
        <v>1.1399217200000001E-2</v>
      </c>
      <c r="BV19" s="33">
        <v>-6.1481914999999998E-2</v>
      </c>
      <c r="BW19" s="33">
        <v>2.97520836E-2</v>
      </c>
      <c r="BX19" s="33">
        <v>9.1999999999999993</v>
      </c>
      <c r="BY19" s="33">
        <v>68.261861396</v>
      </c>
    </row>
    <row r="20" spans="2:77" x14ac:dyDescent="0.2">
      <c r="B20" s="33">
        <v>1510</v>
      </c>
      <c r="C20" s="33" t="s">
        <v>74</v>
      </c>
      <c r="D20" s="33">
        <v>178</v>
      </c>
      <c r="E20" s="33">
        <v>20040630</v>
      </c>
      <c r="F20" s="67">
        <v>1608.9770000000001</v>
      </c>
      <c r="G20" s="67">
        <v>29.134499999999999</v>
      </c>
      <c r="H20" s="67">
        <v>111.6195</v>
      </c>
      <c r="I20" s="67">
        <v>77.239999999999995</v>
      </c>
      <c r="J20" s="67">
        <v>1003.92</v>
      </c>
      <c r="K20" s="67">
        <v>63.036000000000001</v>
      </c>
      <c r="L20" s="67">
        <v>0</v>
      </c>
      <c r="M20" s="67">
        <v>0</v>
      </c>
      <c r="N20" s="67">
        <v>35.6</v>
      </c>
      <c r="O20" s="67">
        <v>187.78550000000001</v>
      </c>
      <c r="P20" s="67">
        <v>60.9985</v>
      </c>
      <c r="Q20" s="67">
        <v>37.723999999999997</v>
      </c>
      <c r="R20" s="67">
        <v>169.7105</v>
      </c>
      <c r="S20" s="67">
        <v>53.258000000000003</v>
      </c>
      <c r="T20" s="67">
        <v>189.22900000000001</v>
      </c>
      <c r="U20" s="67">
        <v>1394.539</v>
      </c>
      <c r="V20" s="67">
        <v>566.66600000000005</v>
      </c>
      <c r="W20" s="67">
        <v>15.3225</v>
      </c>
      <c r="X20" s="67">
        <v>0.375</v>
      </c>
      <c r="Y20" s="67">
        <v>119.05800000000001</v>
      </c>
      <c r="Z20" s="67">
        <v>56.945500000000003</v>
      </c>
      <c r="AA20" s="67">
        <v>94.6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24.785499999999999</v>
      </c>
      <c r="AI20" s="67">
        <v>8.4915000000000003</v>
      </c>
      <c r="AJ20" s="67">
        <v>0</v>
      </c>
      <c r="AK20" s="67">
        <v>7.0404999999999998</v>
      </c>
      <c r="AL20" s="67">
        <v>8.6502961200000006E-2</v>
      </c>
      <c r="AM20" s="67">
        <v>40.462000000000003</v>
      </c>
      <c r="AN20" s="67">
        <v>4.1041876099999999E-2</v>
      </c>
      <c r="AO20" s="67">
        <v>3.4488803999999998E-2</v>
      </c>
      <c r="AP20" s="67">
        <v>6.0105094999999997E-2</v>
      </c>
      <c r="AQ20" s="67">
        <v>3.5679650600000001E-2</v>
      </c>
      <c r="AR20" s="67">
        <v>4.38359964E-2</v>
      </c>
      <c r="AS20" s="67">
        <v>0.12800276820000001</v>
      </c>
      <c r="AT20" s="67">
        <v>343.279</v>
      </c>
      <c r="AU20" s="67">
        <v>0.2497474874</v>
      </c>
      <c r="AV20" s="67">
        <v>0.75025251260000003</v>
      </c>
      <c r="AW20" s="67">
        <v>0.1000876041</v>
      </c>
      <c r="AX20" s="67">
        <v>5.1979450000000003E-2</v>
      </c>
      <c r="AY20" s="67">
        <v>3.3583694900000002E-2</v>
      </c>
      <c r="AZ20" s="67">
        <v>0.86960734289999997</v>
      </c>
      <c r="BA20" s="67">
        <v>1.5686835471</v>
      </c>
      <c r="BB20" s="67">
        <v>187.179</v>
      </c>
      <c r="BC20" s="67">
        <v>0.1383299026</v>
      </c>
      <c r="BD20" s="67">
        <v>0</v>
      </c>
      <c r="BE20" s="67">
        <v>0</v>
      </c>
      <c r="BF20" s="67">
        <v>-5.9748566000000003E-2</v>
      </c>
      <c r="BG20" s="33">
        <v>-1.0327134E-2</v>
      </c>
      <c r="BH20" s="33">
        <v>0.2784056748</v>
      </c>
      <c r="BI20" s="33">
        <v>8.8883986999999994E-3</v>
      </c>
      <c r="BJ20" s="33">
        <v>59.731000000000002</v>
      </c>
      <c r="BK20" s="33">
        <v>24.452718422</v>
      </c>
      <c r="BL20" s="33">
        <v>57.130157431000001</v>
      </c>
      <c r="BM20" s="33">
        <v>6.6011879999999996E-4</v>
      </c>
      <c r="BN20" s="33">
        <v>54.678538654</v>
      </c>
      <c r="BO20" s="33">
        <v>45.516462552</v>
      </c>
      <c r="BP20" s="33">
        <v>30.713538593999999</v>
      </c>
      <c r="BQ20" s="33">
        <v>0.1498042155</v>
      </c>
      <c r="BR20" s="33">
        <v>0.1247026371</v>
      </c>
      <c r="BS20" s="33">
        <v>-8.4146681000000001E-2</v>
      </c>
      <c r="BT20" s="33">
        <v>2.46047426E-2</v>
      </c>
      <c r="BU20" s="33">
        <v>1.51961601E-2</v>
      </c>
      <c r="BV20" s="33">
        <v>-6.1202945000000002E-2</v>
      </c>
      <c r="BW20" s="33">
        <v>3.8327837099999998E-2</v>
      </c>
      <c r="BX20" s="33">
        <v>11.1775</v>
      </c>
      <c r="BY20" s="33">
        <v>69.481462612000001</v>
      </c>
    </row>
    <row r="21" spans="2:77" x14ac:dyDescent="0.2">
      <c r="B21" s="33">
        <v>1510</v>
      </c>
      <c r="C21" s="33" t="s">
        <v>75</v>
      </c>
      <c r="D21" s="33">
        <v>180</v>
      </c>
      <c r="E21" s="33">
        <v>20040930</v>
      </c>
      <c r="F21" s="67">
        <v>1572.6895</v>
      </c>
      <c r="G21" s="67">
        <v>30.9315</v>
      </c>
      <c r="H21" s="67">
        <v>116.68049999999999</v>
      </c>
      <c r="I21" s="67">
        <v>81.706500000000005</v>
      </c>
      <c r="J21" s="67">
        <v>1041.1795</v>
      </c>
      <c r="K21" s="67">
        <v>58.42</v>
      </c>
      <c r="L21" s="67">
        <v>0</v>
      </c>
      <c r="M21" s="67">
        <v>0</v>
      </c>
      <c r="N21" s="67">
        <v>52.837499999999999</v>
      </c>
      <c r="O21" s="67">
        <v>192.2285</v>
      </c>
      <c r="P21" s="67">
        <v>70.994500000000002</v>
      </c>
      <c r="Q21" s="67">
        <v>52.837499999999999</v>
      </c>
      <c r="R21" s="67">
        <v>169.59649999999999</v>
      </c>
      <c r="S21" s="67">
        <v>75.907499999999999</v>
      </c>
      <c r="T21" s="67">
        <v>192.21350000000001</v>
      </c>
      <c r="U21" s="67">
        <v>1478.634</v>
      </c>
      <c r="V21" s="67">
        <v>583.43550000000005</v>
      </c>
      <c r="W21" s="67">
        <v>25.417999999999999</v>
      </c>
      <c r="X21" s="67">
        <v>0.46600000000000003</v>
      </c>
      <c r="Y21" s="67">
        <v>117.2975</v>
      </c>
      <c r="Z21" s="67">
        <v>51.8735</v>
      </c>
      <c r="AA21" s="67">
        <v>116.443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24.243500000000001</v>
      </c>
      <c r="AI21" s="67">
        <v>8.1805000000000003</v>
      </c>
      <c r="AJ21" s="67">
        <v>0</v>
      </c>
      <c r="AK21" s="67">
        <v>9.1150000000000002</v>
      </c>
      <c r="AL21" s="67">
        <v>8.9369199799999993E-2</v>
      </c>
      <c r="AM21" s="67">
        <v>50.488</v>
      </c>
      <c r="AN21" s="67">
        <v>4.5962529199999998E-2</v>
      </c>
      <c r="AO21" s="67">
        <v>4.3361206100000001E-2</v>
      </c>
      <c r="AP21" s="67">
        <v>5.2983752100000003E-2</v>
      </c>
      <c r="AQ21" s="67">
        <v>3.7461934600000003E-2</v>
      </c>
      <c r="AR21" s="67">
        <v>5.40983477E-2</v>
      </c>
      <c r="AS21" s="67">
        <v>0.13495599850000001</v>
      </c>
      <c r="AT21" s="67">
        <v>352.18</v>
      </c>
      <c r="AU21" s="67">
        <v>0.25591032380000001</v>
      </c>
      <c r="AV21" s="67">
        <v>0.74408967619999999</v>
      </c>
      <c r="AW21" s="67">
        <v>9.8863879399999993E-2</v>
      </c>
      <c r="AX21" s="67">
        <v>3.5473275200000001E-2</v>
      </c>
      <c r="AY21" s="67">
        <v>3.6651707700000001E-2</v>
      </c>
      <c r="AZ21" s="67">
        <v>0.91727169870000003</v>
      </c>
      <c r="BA21" s="67">
        <v>1.6213493876</v>
      </c>
      <c r="BB21" s="67">
        <v>187.54650000000001</v>
      </c>
      <c r="BC21" s="67">
        <v>0.1372028931</v>
      </c>
      <c r="BD21" s="67">
        <v>0</v>
      </c>
      <c r="BE21" s="67">
        <v>0</v>
      </c>
      <c r="BF21" s="67">
        <v>-6.4376025000000003E-2</v>
      </c>
      <c r="BG21" s="33">
        <v>-2.2468950000000001E-3</v>
      </c>
      <c r="BH21" s="33">
        <v>0.29253676519999999</v>
      </c>
      <c r="BI21" s="33">
        <v>8.4210598999999997E-3</v>
      </c>
      <c r="BJ21" s="33">
        <v>75.776499999999999</v>
      </c>
      <c r="BK21" s="33">
        <v>28.462199999999999</v>
      </c>
      <c r="BL21" s="33">
        <v>58.097836600999997</v>
      </c>
      <c r="BM21" s="33">
        <v>5.5511149999999998E-17</v>
      </c>
      <c r="BN21" s="33">
        <v>52.471621089999999</v>
      </c>
      <c r="BO21" s="33">
        <v>45.731261181999997</v>
      </c>
      <c r="BP21" s="33">
        <v>31.515844177999998</v>
      </c>
      <c r="BQ21" s="33">
        <v>0.14375786600000001</v>
      </c>
      <c r="BR21" s="33">
        <v>0.12529112649999999</v>
      </c>
      <c r="BS21" s="33">
        <v>-8.6344778999999997E-2</v>
      </c>
      <c r="BT21" s="33">
        <v>2.3886767400000002E-2</v>
      </c>
      <c r="BU21" s="33">
        <v>1.7177938E-2</v>
      </c>
      <c r="BV21" s="33">
        <v>-5.6886766999999998E-2</v>
      </c>
      <c r="BW21" s="33">
        <v>4.4838938799999999E-2</v>
      </c>
      <c r="BX21" s="33">
        <v>11.763</v>
      </c>
      <c r="BY21" s="33">
        <v>66.687038094000002</v>
      </c>
    </row>
    <row r="22" spans="2:77" x14ac:dyDescent="0.2">
      <c r="B22" s="33">
        <v>1510</v>
      </c>
      <c r="C22" s="33" t="s">
        <v>76</v>
      </c>
      <c r="D22" s="33">
        <v>178</v>
      </c>
      <c r="E22" s="33">
        <v>20041231</v>
      </c>
      <c r="F22" s="67">
        <v>1706.2104999999999</v>
      </c>
      <c r="G22" s="67">
        <v>33.758000000000003</v>
      </c>
      <c r="H22" s="67">
        <v>118.7855</v>
      </c>
      <c r="I22" s="67">
        <v>80.787999999999997</v>
      </c>
      <c r="J22" s="67">
        <v>1098.3465000000001</v>
      </c>
      <c r="K22" s="67">
        <v>61.9955</v>
      </c>
      <c r="L22" s="67">
        <v>0</v>
      </c>
      <c r="M22" s="67">
        <v>0</v>
      </c>
      <c r="N22" s="67">
        <v>71.323999999999998</v>
      </c>
      <c r="O22" s="67">
        <v>213.70150000000001</v>
      </c>
      <c r="P22" s="67">
        <v>89.608500000000006</v>
      </c>
      <c r="Q22" s="67">
        <v>71.323999999999998</v>
      </c>
      <c r="R22" s="67">
        <v>177.84899999999999</v>
      </c>
      <c r="S22" s="67">
        <v>96.355000000000004</v>
      </c>
      <c r="T22" s="67">
        <v>191.80350000000001</v>
      </c>
      <c r="U22" s="67">
        <v>1510.3510000000001</v>
      </c>
      <c r="V22" s="67">
        <v>620.95799999999997</v>
      </c>
      <c r="W22" s="67">
        <v>26.95</v>
      </c>
      <c r="X22" s="67">
        <v>0.82050000000000001</v>
      </c>
      <c r="Y22" s="67">
        <v>130.11600000000001</v>
      </c>
      <c r="Z22" s="67">
        <v>57.619500000000002</v>
      </c>
      <c r="AA22" s="67">
        <v>125.35599999999999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25.533000000000001</v>
      </c>
      <c r="AI22" s="67">
        <v>9.6884999999999994</v>
      </c>
      <c r="AJ22" s="67">
        <v>0</v>
      </c>
      <c r="AK22" s="67">
        <v>9.6464999999999996</v>
      </c>
      <c r="AL22" s="67">
        <v>9.0255967399999998E-2</v>
      </c>
      <c r="AM22" s="67">
        <v>53.832999999999998</v>
      </c>
      <c r="AN22" s="67">
        <v>4.1412160500000003E-2</v>
      </c>
      <c r="AO22" s="67">
        <v>5.3716567700000002E-2</v>
      </c>
      <c r="AP22" s="67">
        <v>4.7190518399999999E-2</v>
      </c>
      <c r="AQ22" s="67">
        <v>3.7477729299999998E-2</v>
      </c>
      <c r="AR22" s="67">
        <v>5.5217969200000001E-2</v>
      </c>
      <c r="AS22" s="67">
        <v>0.13996563849999999</v>
      </c>
      <c r="AT22" s="67">
        <v>360.66500000000002</v>
      </c>
      <c r="AU22" s="67">
        <v>0.2606691095</v>
      </c>
      <c r="AV22" s="67">
        <v>0.7393308905</v>
      </c>
      <c r="AW22" s="67">
        <v>9.6596647600000002E-2</v>
      </c>
      <c r="AX22" s="67">
        <v>8.17027746E-2</v>
      </c>
      <c r="AY22" s="67">
        <v>4.4235630200000001E-2</v>
      </c>
      <c r="AZ22" s="67">
        <v>0.9121859524</v>
      </c>
      <c r="BA22" s="67">
        <v>1.6442503387</v>
      </c>
      <c r="BB22" s="67">
        <v>204.25049999999999</v>
      </c>
      <c r="BC22" s="67">
        <v>0.1355819663</v>
      </c>
      <c r="BD22" s="67">
        <v>0</v>
      </c>
      <c r="BE22" s="67">
        <v>0</v>
      </c>
      <c r="BF22" s="67">
        <v>-6.8690900999999999E-2</v>
      </c>
      <c r="BG22" s="33">
        <v>4.3836722E-3</v>
      </c>
      <c r="BH22" s="33">
        <v>0.29095978010000001</v>
      </c>
      <c r="BI22" s="33">
        <v>1.13538298E-2</v>
      </c>
      <c r="BJ22" s="33">
        <v>90.359499999999997</v>
      </c>
      <c r="BK22" s="33">
        <v>30.08</v>
      </c>
      <c r="BL22" s="33">
        <v>75.599999999999994</v>
      </c>
      <c r="BM22" s="33">
        <v>-1.7257199999999999E-4</v>
      </c>
      <c r="BN22" s="33">
        <v>49.515903403000003</v>
      </c>
      <c r="BO22" s="33">
        <v>47.999594166000001</v>
      </c>
      <c r="BP22" s="33">
        <v>29.488108803999999</v>
      </c>
      <c r="BQ22" s="33">
        <v>0.1356600093</v>
      </c>
      <c r="BR22" s="33">
        <v>0.13150573739999999</v>
      </c>
      <c r="BS22" s="33">
        <v>-8.0789339000000002E-2</v>
      </c>
      <c r="BT22" s="33">
        <v>2.4630263699999998E-2</v>
      </c>
      <c r="BU22" s="33">
        <v>1.7957754199999999E-2</v>
      </c>
      <c r="BV22" s="33">
        <v>-5.1051811000000002E-2</v>
      </c>
      <c r="BW22" s="33">
        <v>5.1371712799999997E-2</v>
      </c>
      <c r="BX22" s="33">
        <v>15.410500000000001</v>
      </c>
      <c r="BY22" s="33">
        <v>68.027388766000001</v>
      </c>
    </row>
    <row r="23" spans="2:77" x14ac:dyDescent="0.2">
      <c r="B23" s="33">
        <v>1510</v>
      </c>
      <c r="C23" s="33" t="s">
        <v>77</v>
      </c>
      <c r="D23" s="33">
        <v>184</v>
      </c>
      <c r="E23" s="33">
        <v>20050331</v>
      </c>
      <c r="F23" s="67">
        <v>1810.7304999999999</v>
      </c>
      <c r="G23" s="67">
        <v>34.014499999999998</v>
      </c>
      <c r="H23" s="67">
        <v>123.833</v>
      </c>
      <c r="I23" s="67">
        <v>66.5</v>
      </c>
      <c r="J23" s="67">
        <v>1218.3040000000001</v>
      </c>
      <c r="K23" s="67">
        <v>62.528500000000001</v>
      </c>
      <c r="L23" s="67">
        <v>0</v>
      </c>
      <c r="M23" s="67">
        <v>0</v>
      </c>
      <c r="N23" s="67">
        <v>85.067499999999995</v>
      </c>
      <c r="O23" s="67">
        <v>223.3245</v>
      </c>
      <c r="P23" s="67">
        <v>75.067499999999995</v>
      </c>
      <c r="Q23" s="67">
        <v>85.512</v>
      </c>
      <c r="R23" s="67">
        <v>208.71799999999999</v>
      </c>
      <c r="S23" s="67">
        <v>101.685</v>
      </c>
      <c r="T23" s="67">
        <v>214.83349999999999</v>
      </c>
      <c r="U23" s="67">
        <v>1648.4994999999999</v>
      </c>
      <c r="V23" s="67">
        <v>913.2595</v>
      </c>
      <c r="W23" s="67">
        <v>23.895499999999998</v>
      </c>
      <c r="X23" s="67">
        <v>0.8175</v>
      </c>
      <c r="Y23" s="67">
        <v>131.33949999999999</v>
      </c>
      <c r="Z23" s="67">
        <v>60.644500000000001</v>
      </c>
      <c r="AA23" s="67">
        <v>123.5485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28.433499999999999</v>
      </c>
      <c r="AI23" s="67">
        <v>11.2555</v>
      </c>
      <c r="AJ23" s="67">
        <v>0</v>
      </c>
      <c r="AK23" s="67">
        <v>2.5670000000000002</v>
      </c>
      <c r="AL23" s="67">
        <v>8.1449683199999998E-2</v>
      </c>
      <c r="AM23" s="67">
        <v>41.25</v>
      </c>
      <c r="AN23" s="67">
        <v>3.7189774500000002E-2</v>
      </c>
      <c r="AO23" s="67">
        <v>5.3067646199999999E-2</v>
      </c>
      <c r="AP23" s="67">
        <v>3.4626251800000001E-2</v>
      </c>
      <c r="AQ23" s="67">
        <v>4.0059083099999997E-2</v>
      </c>
      <c r="AR23" s="67">
        <v>4.0835368699999999E-2</v>
      </c>
      <c r="AS23" s="67">
        <v>0.1433523589</v>
      </c>
      <c r="AT23" s="67">
        <v>383.411</v>
      </c>
      <c r="AU23" s="67">
        <v>0.26203533369999998</v>
      </c>
      <c r="AV23" s="67">
        <v>0.73796466630000002</v>
      </c>
      <c r="AW23" s="67">
        <v>9.5311996499999996E-2</v>
      </c>
      <c r="AX23" s="67">
        <v>7.6142248400000001E-2</v>
      </c>
      <c r="AY23" s="67">
        <v>4.3954383299999997E-2</v>
      </c>
      <c r="AZ23" s="67">
        <v>0.9234812215</v>
      </c>
      <c r="BA23" s="67">
        <v>1.5732808471999999</v>
      </c>
      <c r="BB23" s="67">
        <v>232.322</v>
      </c>
      <c r="BC23" s="67">
        <v>0.1445187856</v>
      </c>
      <c r="BD23" s="67">
        <v>0</v>
      </c>
      <c r="BE23" s="67">
        <v>0</v>
      </c>
      <c r="BF23" s="67">
        <v>-6.2155241999999999E-2</v>
      </c>
      <c r="BG23" s="33">
        <v>-1.166427E-3</v>
      </c>
      <c r="BH23" s="33">
        <v>0.28405063310000001</v>
      </c>
      <c r="BI23" s="33">
        <v>1.06947889E-2</v>
      </c>
      <c r="BJ23" s="33">
        <v>99.112499999999997</v>
      </c>
      <c r="BK23" s="33">
        <v>32.761523294</v>
      </c>
      <c r="BL23" s="33">
        <v>79.261445782999999</v>
      </c>
      <c r="BM23" s="33">
        <v>-9.3190999999999999E-4</v>
      </c>
      <c r="BN23" s="33">
        <v>50.61835413</v>
      </c>
      <c r="BO23" s="33">
        <v>47.992446764999997</v>
      </c>
      <c r="BP23" s="33">
        <v>32.092037871999999</v>
      </c>
      <c r="BQ23" s="33">
        <v>0.13868042229999999</v>
      </c>
      <c r="BR23" s="33">
        <v>0.13148615550000001</v>
      </c>
      <c r="BS23" s="33">
        <v>-8.7923391000000004E-2</v>
      </c>
      <c r="BT23" s="33">
        <v>2.63154793E-2</v>
      </c>
      <c r="BU23" s="33">
        <v>1.75964334E-2</v>
      </c>
      <c r="BV23" s="33">
        <v>-5.8821943000000002E-2</v>
      </c>
      <c r="BW23" s="33">
        <v>4.66706317E-2</v>
      </c>
      <c r="BX23" s="33">
        <v>13.6715</v>
      </c>
      <c r="BY23" s="33">
        <v>66.518763023000005</v>
      </c>
    </row>
    <row r="24" spans="2:77" x14ac:dyDescent="0.2">
      <c r="B24" s="33">
        <v>1510</v>
      </c>
      <c r="C24" s="33" t="s">
        <v>78</v>
      </c>
      <c r="D24" s="33">
        <v>188</v>
      </c>
      <c r="E24" s="33">
        <v>20050630</v>
      </c>
      <c r="F24" s="67">
        <v>1832.127</v>
      </c>
      <c r="G24" s="67">
        <v>31.332000000000001</v>
      </c>
      <c r="H24" s="67">
        <v>121.9495</v>
      </c>
      <c r="I24" s="67">
        <v>75.7</v>
      </c>
      <c r="J24" s="67">
        <v>1232.212</v>
      </c>
      <c r="K24" s="67">
        <v>66.111500000000007</v>
      </c>
      <c r="L24" s="67">
        <v>0</v>
      </c>
      <c r="M24" s="67">
        <v>0</v>
      </c>
      <c r="N24" s="67">
        <v>76.870500000000007</v>
      </c>
      <c r="O24" s="67">
        <v>212.86750000000001</v>
      </c>
      <c r="P24" s="67">
        <v>72.105500000000006</v>
      </c>
      <c r="Q24" s="67">
        <v>75.6815</v>
      </c>
      <c r="R24" s="67">
        <v>248.8835</v>
      </c>
      <c r="S24" s="67">
        <v>111.6095</v>
      </c>
      <c r="T24" s="67">
        <v>217.8245</v>
      </c>
      <c r="U24" s="67">
        <v>1645.8675000000001</v>
      </c>
      <c r="V24" s="67">
        <v>806.87800000000004</v>
      </c>
      <c r="W24" s="67">
        <v>26.0305</v>
      </c>
      <c r="X24" s="67">
        <v>0.57499999999999996</v>
      </c>
      <c r="Y24" s="67">
        <v>134.5025</v>
      </c>
      <c r="Z24" s="67">
        <v>67.768000000000001</v>
      </c>
      <c r="AA24" s="67">
        <v>147.096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28.194500000000001</v>
      </c>
      <c r="AI24" s="67">
        <v>11.75</v>
      </c>
      <c r="AJ24" s="67">
        <v>0</v>
      </c>
      <c r="AK24" s="67">
        <v>0.60450000000000004</v>
      </c>
      <c r="AL24" s="67">
        <v>7.6139797300000006E-2</v>
      </c>
      <c r="AM24" s="67">
        <v>52.8125</v>
      </c>
      <c r="AN24" s="67">
        <v>3.3444720499999997E-2</v>
      </c>
      <c r="AO24" s="67">
        <v>4.9884972E-2</v>
      </c>
      <c r="AP24" s="67">
        <v>3.4430739500000002E-2</v>
      </c>
      <c r="AQ24" s="67">
        <v>4.08314397E-2</v>
      </c>
      <c r="AR24" s="67">
        <v>4.6846783000000003E-2</v>
      </c>
      <c r="AS24" s="67">
        <v>0.1382000827</v>
      </c>
      <c r="AT24" s="67">
        <v>422.839</v>
      </c>
      <c r="AU24" s="67">
        <v>0.26552137619999999</v>
      </c>
      <c r="AV24" s="67">
        <v>0.73447862379999995</v>
      </c>
      <c r="AW24" s="67">
        <v>9.4683363899999998E-2</v>
      </c>
      <c r="AX24" s="67">
        <v>7.0886781400000001E-2</v>
      </c>
      <c r="AY24" s="67">
        <v>4.2892482099999997E-2</v>
      </c>
      <c r="AZ24" s="67">
        <v>0.9277329071</v>
      </c>
      <c r="BA24" s="67">
        <v>1.6867845864</v>
      </c>
      <c r="BB24" s="67">
        <v>226.767</v>
      </c>
      <c r="BC24" s="67">
        <v>0.14476961620000001</v>
      </c>
      <c r="BD24" s="67">
        <v>0</v>
      </c>
      <c r="BE24" s="67">
        <v>0</v>
      </c>
      <c r="BF24" s="67">
        <v>-5.6675663000000001E-2</v>
      </c>
      <c r="BG24" s="33">
        <v>-6.5695340000000001E-3</v>
      </c>
      <c r="BH24" s="33">
        <v>0.29614961769999998</v>
      </c>
      <c r="BI24" s="33">
        <v>1.23790915E-2</v>
      </c>
      <c r="BJ24" s="33">
        <v>103.7255</v>
      </c>
      <c r="BK24" s="33">
        <v>34.984567857999998</v>
      </c>
      <c r="BL24" s="33">
        <v>83.851694260000002</v>
      </c>
      <c r="BM24" s="33">
        <v>-1.4423109999999999E-3</v>
      </c>
      <c r="BN24" s="33">
        <v>50.350459446999999</v>
      </c>
      <c r="BO24" s="33">
        <v>47.262596446000003</v>
      </c>
      <c r="BP24" s="33">
        <v>29.284883958000002</v>
      </c>
      <c r="BQ24" s="33">
        <v>0.13794646420000001</v>
      </c>
      <c r="BR24" s="33">
        <v>0.12948656559999999</v>
      </c>
      <c r="BS24" s="33">
        <v>-8.0232558999999995E-2</v>
      </c>
      <c r="BT24" s="33">
        <v>2.2774309499999999E-2</v>
      </c>
      <c r="BU24" s="33">
        <v>1.9386840400000001E-2</v>
      </c>
      <c r="BV24" s="33">
        <v>-6.6787814000000001E-2</v>
      </c>
      <c r="BW24" s="33">
        <v>4.6278217300000001E-2</v>
      </c>
      <c r="BX24" s="33">
        <v>13.85</v>
      </c>
      <c r="BY24" s="33">
        <v>68.328171935</v>
      </c>
    </row>
    <row r="25" spans="2:77" x14ac:dyDescent="0.2">
      <c r="B25" s="33">
        <v>1510</v>
      </c>
      <c r="C25" s="33" t="s">
        <v>79</v>
      </c>
      <c r="D25" s="33">
        <v>195</v>
      </c>
      <c r="E25" s="33">
        <v>20050930</v>
      </c>
      <c r="F25" s="67">
        <v>1728.2159999999999</v>
      </c>
      <c r="G25" s="67">
        <v>30.071999999999999</v>
      </c>
      <c r="H25" s="67">
        <v>121</v>
      </c>
      <c r="I25" s="67">
        <v>75</v>
      </c>
      <c r="J25" s="67">
        <v>1239.5820000000001</v>
      </c>
      <c r="K25" s="67">
        <v>66.278999999999996</v>
      </c>
      <c r="L25" s="67">
        <v>0</v>
      </c>
      <c r="M25" s="67">
        <v>0</v>
      </c>
      <c r="N25" s="67">
        <v>72.426000000000002</v>
      </c>
      <c r="O25" s="67">
        <v>204.4</v>
      </c>
      <c r="P25" s="67">
        <v>74.644999999999996</v>
      </c>
      <c r="Q25" s="67">
        <v>68.039000000000001</v>
      </c>
      <c r="R25" s="67">
        <v>242.63399999999999</v>
      </c>
      <c r="S25" s="67">
        <v>87.8</v>
      </c>
      <c r="T25" s="67">
        <v>200.17</v>
      </c>
      <c r="U25" s="67">
        <v>1669.71</v>
      </c>
      <c r="V25" s="67">
        <v>896.48199999999997</v>
      </c>
      <c r="W25" s="67">
        <v>20.5</v>
      </c>
      <c r="X25" s="67">
        <v>0.75</v>
      </c>
      <c r="Y25" s="67">
        <v>136.00299999999999</v>
      </c>
      <c r="Z25" s="67">
        <v>73.099999999999994</v>
      </c>
      <c r="AA25" s="67">
        <v>154.357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27.050999999999998</v>
      </c>
      <c r="AI25" s="67">
        <v>12.949</v>
      </c>
      <c r="AJ25" s="67">
        <v>0</v>
      </c>
      <c r="AK25" s="67">
        <v>0.13600000000000001</v>
      </c>
      <c r="AL25" s="67">
        <v>8.5163322799999996E-2</v>
      </c>
      <c r="AM25" s="67">
        <v>59.6</v>
      </c>
      <c r="AN25" s="67">
        <v>3.9233327599999999E-2</v>
      </c>
      <c r="AO25" s="67">
        <v>4.57031964E-2</v>
      </c>
      <c r="AP25" s="67">
        <v>4.1520835999999998E-2</v>
      </c>
      <c r="AQ25" s="67">
        <v>4.1380420799999998E-2</v>
      </c>
      <c r="AR25" s="67">
        <v>4.6969723099999999E-2</v>
      </c>
      <c r="AS25" s="67">
        <v>0.1356920908</v>
      </c>
      <c r="AT25" s="67">
        <v>418.56799999999998</v>
      </c>
      <c r="AU25" s="67">
        <v>0.26276357750000001</v>
      </c>
      <c r="AV25" s="67">
        <v>0.73723642249999999</v>
      </c>
      <c r="AW25" s="67">
        <v>9.5056096399999998E-2</v>
      </c>
      <c r="AX25" s="67">
        <v>7.1581769399999995E-2</v>
      </c>
      <c r="AY25" s="67">
        <v>4.38324426E-2</v>
      </c>
      <c r="AZ25" s="67">
        <v>0.96254861380000001</v>
      </c>
      <c r="BA25" s="67">
        <v>1.6428680207999999</v>
      </c>
      <c r="BB25" s="67">
        <v>208.68799999999999</v>
      </c>
      <c r="BC25" s="67">
        <v>0.13386421400000001</v>
      </c>
      <c r="BD25" s="67">
        <v>0</v>
      </c>
      <c r="BE25" s="67">
        <v>0</v>
      </c>
      <c r="BF25" s="67">
        <v>-5.7887820999999999E-2</v>
      </c>
      <c r="BG25" s="33">
        <v>1.8278768E-3</v>
      </c>
      <c r="BH25" s="33">
        <v>0.29246139869999999</v>
      </c>
      <c r="BI25" s="33">
        <v>1.3003106299999999E-2</v>
      </c>
      <c r="BJ25" s="33">
        <v>98.174999999999997</v>
      </c>
      <c r="BK25" s="33">
        <v>34.941280736000003</v>
      </c>
      <c r="BL25" s="33">
        <v>90.418482589999996</v>
      </c>
      <c r="BM25" s="33">
        <v>-1.4355699999999999E-3</v>
      </c>
      <c r="BN25" s="33">
        <v>49.776429112999999</v>
      </c>
      <c r="BO25" s="33">
        <v>44.657395868000002</v>
      </c>
      <c r="BP25" s="33">
        <v>28.498318793999999</v>
      </c>
      <c r="BQ25" s="33">
        <v>0.13637377840000001</v>
      </c>
      <c r="BR25" s="33">
        <v>0.12234902979999999</v>
      </c>
      <c r="BS25" s="33">
        <v>-7.8077586000000004E-2</v>
      </c>
      <c r="BT25" s="33">
        <v>2.1962562099999999E-2</v>
      </c>
      <c r="BU25" s="33">
        <v>1.8059342999999999E-2</v>
      </c>
      <c r="BV25" s="33">
        <v>-5.7611887000000001E-2</v>
      </c>
      <c r="BW25" s="33">
        <v>4.5020137100000003E-2</v>
      </c>
      <c r="BX25" s="33">
        <v>14.295999999999999</v>
      </c>
      <c r="BY25" s="33">
        <v>65.935506188000005</v>
      </c>
    </row>
    <row r="26" spans="2:77" x14ac:dyDescent="0.2">
      <c r="B26" s="33">
        <v>1510</v>
      </c>
      <c r="C26" s="33" t="s">
        <v>80</v>
      </c>
      <c r="D26" s="33">
        <v>195</v>
      </c>
      <c r="E26" s="33">
        <v>20051231</v>
      </c>
      <c r="F26" s="67">
        <v>1701</v>
      </c>
      <c r="G26" s="67">
        <v>32.799999999999997</v>
      </c>
      <c r="H26" s="67">
        <v>115.542</v>
      </c>
      <c r="I26" s="67">
        <v>98.5</v>
      </c>
      <c r="J26" s="67">
        <v>1243.925</v>
      </c>
      <c r="K26" s="67">
        <v>63.595999999999997</v>
      </c>
      <c r="L26" s="67">
        <v>0</v>
      </c>
      <c r="M26" s="67">
        <v>0</v>
      </c>
      <c r="N26" s="67">
        <v>61.576000000000001</v>
      </c>
      <c r="O26" s="67">
        <v>215.25700000000001</v>
      </c>
      <c r="P26" s="67">
        <v>89.478999999999999</v>
      </c>
      <c r="Q26" s="67">
        <v>54</v>
      </c>
      <c r="R26" s="67">
        <v>230.589</v>
      </c>
      <c r="S26" s="67">
        <v>89.991</v>
      </c>
      <c r="T26" s="67">
        <v>192.751</v>
      </c>
      <c r="U26" s="67">
        <v>1658.12</v>
      </c>
      <c r="V26" s="67">
        <v>655.06700000000001</v>
      </c>
      <c r="W26" s="67">
        <v>23.289000000000001</v>
      </c>
      <c r="X26" s="67">
        <v>0</v>
      </c>
      <c r="Y26" s="67">
        <v>134.197</v>
      </c>
      <c r="Z26" s="67">
        <v>80.436000000000007</v>
      </c>
      <c r="AA26" s="67">
        <v>150.4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26.669</v>
      </c>
      <c r="AI26" s="67">
        <v>12.506</v>
      </c>
      <c r="AJ26" s="67">
        <v>0</v>
      </c>
      <c r="AK26" s="67">
        <v>0.4</v>
      </c>
      <c r="AL26" s="67">
        <v>8.3795121799999997E-2</v>
      </c>
      <c r="AM26" s="67">
        <v>49.06</v>
      </c>
      <c r="AN26" s="67">
        <v>4.0411357500000002E-2</v>
      </c>
      <c r="AO26" s="67">
        <v>4.7311865299999999E-2</v>
      </c>
      <c r="AP26" s="67">
        <v>4.46298984E-2</v>
      </c>
      <c r="AQ26" s="67">
        <v>4.2839822200000002E-2</v>
      </c>
      <c r="AR26" s="67">
        <v>5.0595259099999998E-2</v>
      </c>
      <c r="AS26" s="67">
        <v>0.1372771475</v>
      </c>
      <c r="AT26" s="67">
        <v>442.47899999999998</v>
      </c>
      <c r="AU26" s="67">
        <v>0.25088807010000003</v>
      </c>
      <c r="AV26" s="67">
        <v>0.74911192989999997</v>
      </c>
      <c r="AW26" s="67">
        <v>9.3741966800000007E-2</v>
      </c>
      <c r="AX26" s="67">
        <v>7.9388741499999999E-2</v>
      </c>
      <c r="AY26" s="67">
        <v>4.5606694599999997E-2</v>
      </c>
      <c r="AZ26" s="67">
        <v>0.96960046320000004</v>
      </c>
      <c r="BA26" s="67">
        <v>1.5740637745999999</v>
      </c>
      <c r="BB26" s="67">
        <v>206.67</v>
      </c>
      <c r="BC26" s="67">
        <v>0.1248159474</v>
      </c>
      <c r="BD26" s="67">
        <v>0</v>
      </c>
      <c r="BE26" s="67">
        <v>0</v>
      </c>
      <c r="BF26" s="67">
        <v>-7.0589073000000002E-2</v>
      </c>
      <c r="BG26" s="33">
        <v>1.24612E-2</v>
      </c>
      <c r="BH26" s="33">
        <v>0.29523809519999999</v>
      </c>
      <c r="BI26" s="33">
        <v>1.25489977E-2</v>
      </c>
      <c r="BJ26" s="33">
        <v>103.2</v>
      </c>
      <c r="BK26" s="33">
        <v>28.911093178000002</v>
      </c>
      <c r="BL26" s="33">
        <v>81.992110834000002</v>
      </c>
      <c r="BM26" s="33">
        <v>-6.1219900000000001E-4</v>
      </c>
      <c r="BN26" s="33">
        <v>47.162250792999998</v>
      </c>
      <c r="BO26" s="33">
        <v>45.409477590000002</v>
      </c>
      <c r="BP26" s="33">
        <v>29.084180330999999</v>
      </c>
      <c r="BQ26" s="33">
        <v>0.12921164600000001</v>
      </c>
      <c r="BR26" s="33">
        <v>0.1244095276</v>
      </c>
      <c r="BS26" s="33">
        <v>-7.9682686000000003E-2</v>
      </c>
      <c r="BT26" s="33">
        <v>2.2859290399999999E-2</v>
      </c>
      <c r="BU26" s="33">
        <v>1.94495695E-2</v>
      </c>
      <c r="BV26" s="33">
        <v>-4.9828192E-2</v>
      </c>
      <c r="BW26" s="33">
        <v>4.5052859799999997E-2</v>
      </c>
      <c r="BX26" s="33">
        <v>17.8</v>
      </c>
      <c r="BY26" s="33">
        <v>63.487548052000001</v>
      </c>
    </row>
    <row r="27" spans="2:77" x14ac:dyDescent="0.2">
      <c r="B27" s="33">
        <v>1510</v>
      </c>
      <c r="C27" s="33" t="s">
        <v>81</v>
      </c>
      <c r="D27" s="33">
        <v>195</v>
      </c>
      <c r="E27" s="33">
        <v>20060331</v>
      </c>
      <c r="F27" s="67">
        <v>1779.5</v>
      </c>
      <c r="G27" s="67">
        <v>27.7</v>
      </c>
      <c r="H27" s="67">
        <v>132.71</v>
      </c>
      <c r="I27" s="67">
        <v>84.471000000000004</v>
      </c>
      <c r="J27" s="67">
        <v>1251.6220000000001</v>
      </c>
      <c r="K27" s="67">
        <v>66.3</v>
      </c>
      <c r="L27" s="67">
        <v>0</v>
      </c>
      <c r="M27" s="67">
        <v>0</v>
      </c>
      <c r="N27" s="67">
        <v>63.734999999999999</v>
      </c>
      <c r="O27" s="67">
        <v>227.87</v>
      </c>
      <c r="P27" s="67">
        <v>72.123000000000005</v>
      </c>
      <c r="Q27" s="67">
        <v>62.744</v>
      </c>
      <c r="R27" s="67">
        <v>221</v>
      </c>
      <c r="S27" s="67">
        <v>87.551000000000002</v>
      </c>
      <c r="T27" s="67">
        <v>203.6</v>
      </c>
      <c r="U27" s="67">
        <v>1597.9829999999999</v>
      </c>
      <c r="V27" s="67">
        <v>912.37350000000004</v>
      </c>
      <c r="W27" s="67">
        <v>23</v>
      </c>
      <c r="X27" s="67">
        <v>0</v>
      </c>
      <c r="Y27" s="67">
        <v>130.05099999999999</v>
      </c>
      <c r="Z27" s="67">
        <v>78.099999999999994</v>
      </c>
      <c r="AA27" s="67">
        <v>159.30000000000001</v>
      </c>
      <c r="AB27" s="67">
        <v>0</v>
      </c>
      <c r="AC27" s="67">
        <v>7.1054269999999997E-15</v>
      </c>
      <c r="AD27" s="67">
        <v>0</v>
      </c>
      <c r="AE27" s="67">
        <v>0</v>
      </c>
      <c r="AF27" s="67">
        <v>0</v>
      </c>
      <c r="AG27" s="67">
        <v>0</v>
      </c>
      <c r="AH27" s="67">
        <v>28.459</v>
      </c>
      <c r="AI27" s="67">
        <v>11.920999999999999</v>
      </c>
      <c r="AJ27" s="67">
        <v>0</v>
      </c>
      <c r="AK27" s="67">
        <v>-0.34599999999999997</v>
      </c>
      <c r="AL27" s="67">
        <v>8.7956611200000007E-2</v>
      </c>
      <c r="AM27" s="67">
        <v>44.341000000000001</v>
      </c>
      <c r="AN27" s="67">
        <v>3.53163986E-2</v>
      </c>
      <c r="AO27" s="67">
        <v>4.6614533899999998E-2</v>
      </c>
      <c r="AP27" s="67">
        <v>4.4853556500000002E-2</v>
      </c>
      <c r="AQ27" s="67">
        <v>4.2956952200000002E-2</v>
      </c>
      <c r="AR27" s="67">
        <v>4.7568427699999999E-2</v>
      </c>
      <c r="AS27" s="67">
        <v>0.13654995719999999</v>
      </c>
      <c r="AT27" s="67">
        <v>434.60300000000001</v>
      </c>
      <c r="AU27" s="67">
        <v>0.24633567000000001</v>
      </c>
      <c r="AV27" s="67">
        <v>0.75366432999999999</v>
      </c>
      <c r="AW27" s="67">
        <v>9.4921182800000004E-2</v>
      </c>
      <c r="AX27" s="67">
        <v>7.8761849600000003E-2</v>
      </c>
      <c r="AY27" s="67">
        <v>4.6886133699999999E-2</v>
      </c>
      <c r="AZ27" s="67">
        <v>0.9429967427</v>
      </c>
      <c r="BA27" s="67">
        <v>1.5816013842000001</v>
      </c>
      <c r="BB27" s="67">
        <v>203.483</v>
      </c>
      <c r="BC27" s="67">
        <v>0.14303502700000001</v>
      </c>
      <c r="BD27" s="67">
        <v>0</v>
      </c>
      <c r="BE27" s="67">
        <v>0</v>
      </c>
      <c r="BF27" s="67">
        <v>-5.9662776000000001E-2</v>
      </c>
      <c r="BG27" s="33">
        <v>-6.4850699999999999E-3</v>
      </c>
      <c r="BH27" s="33">
        <v>0.29490564260000002</v>
      </c>
      <c r="BI27" s="33">
        <v>1.2777098799999999E-2</v>
      </c>
      <c r="BJ27" s="33">
        <v>91.698999999999998</v>
      </c>
      <c r="BK27" s="33">
        <v>32.013768786</v>
      </c>
      <c r="BL27" s="33">
        <v>78.279600000000002</v>
      </c>
      <c r="BM27" s="33">
        <v>-1.662244E-3</v>
      </c>
      <c r="BN27" s="33">
        <v>49.785202157000001</v>
      </c>
      <c r="BO27" s="33">
        <v>48.331851759000003</v>
      </c>
      <c r="BP27" s="33">
        <v>30.922140459000001</v>
      </c>
      <c r="BQ27" s="33">
        <v>0.13639781409999999</v>
      </c>
      <c r="BR27" s="33">
        <v>0.13241603220000001</v>
      </c>
      <c r="BS27" s="33">
        <v>-8.4718192999999997E-2</v>
      </c>
      <c r="BT27" s="33">
        <v>2.18273896E-2</v>
      </c>
      <c r="BU27" s="33">
        <v>2.06843224E-2</v>
      </c>
      <c r="BV27" s="33">
        <v>-7.0126343999999993E-2</v>
      </c>
      <c r="BW27" s="33">
        <v>4.80816045E-2</v>
      </c>
      <c r="BX27" s="33">
        <v>15.632</v>
      </c>
      <c r="BY27" s="33">
        <v>67.194913458000002</v>
      </c>
    </row>
    <row r="28" spans="2:77" x14ac:dyDescent="0.2">
      <c r="B28" s="33">
        <v>1510</v>
      </c>
      <c r="C28" s="33" t="s">
        <v>82</v>
      </c>
      <c r="D28" s="33">
        <v>191</v>
      </c>
      <c r="E28" s="33">
        <v>20060630</v>
      </c>
      <c r="F28" s="67">
        <v>1820.5</v>
      </c>
      <c r="G28" s="67">
        <v>34.5</v>
      </c>
      <c r="H28" s="67">
        <v>137.4</v>
      </c>
      <c r="I28" s="67">
        <v>93</v>
      </c>
      <c r="J28" s="67">
        <v>1212.4469999999999</v>
      </c>
      <c r="K28" s="67">
        <v>69.334999999999994</v>
      </c>
      <c r="L28" s="67">
        <v>0</v>
      </c>
      <c r="M28" s="67">
        <v>0</v>
      </c>
      <c r="N28" s="67">
        <v>55.241</v>
      </c>
      <c r="O28" s="67">
        <v>224.92500000000001</v>
      </c>
      <c r="P28" s="67">
        <v>79.7</v>
      </c>
      <c r="Q28" s="67">
        <v>58.692999999999998</v>
      </c>
      <c r="R28" s="67">
        <v>252.4</v>
      </c>
      <c r="S28" s="67">
        <v>78.043999999999997</v>
      </c>
      <c r="T28" s="67">
        <v>196.75800000000001</v>
      </c>
      <c r="U28" s="67">
        <v>1676.671</v>
      </c>
      <c r="V28" s="67">
        <v>1123.211</v>
      </c>
      <c r="W28" s="67">
        <v>25.905999999999999</v>
      </c>
      <c r="X28" s="67">
        <v>0</v>
      </c>
      <c r="Y28" s="67">
        <v>128.17500000000001</v>
      </c>
      <c r="Z28" s="67">
        <v>83.786000000000001</v>
      </c>
      <c r="AA28" s="67">
        <v>159.69999999999999</v>
      </c>
      <c r="AB28" s="67">
        <v>0</v>
      </c>
      <c r="AC28" s="67">
        <v>3.9E-2</v>
      </c>
      <c r="AD28" s="67">
        <v>0</v>
      </c>
      <c r="AE28" s="67">
        <v>0</v>
      </c>
      <c r="AF28" s="67">
        <v>0</v>
      </c>
      <c r="AG28" s="67">
        <v>0</v>
      </c>
      <c r="AH28" s="67">
        <v>30</v>
      </c>
      <c r="AI28" s="67">
        <v>10.955</v>
      </c>
      <c r="AJ28" s="67">
        <v>0</v>
      </c>
      <c r="AK28" s="67">
        <v>0.89</v>
      </c>
      <c r="AL28" s="67">
        <v>8.9542323300000004E-2</v>
      </c>
      <c r="AM28" s="67">
        <v>49.1</v>
      </c>
      <c r="AN28" s="67">
        <v>3.2207326199999997E-2</v>
      </c>
      <c r="AO28" s="67">
        <v>4.8821865300000003E-2</v>
      </c>
      <c r="AP28" s="67">
        <v>4.2925375100000003E-2</v>
      </c>
      <c r="AQ28" s="67">
        <v>4.3368312300000003E-2</v>
      </c>
      <c r="AR28" s="67">
        <v>4.5976017600000002E-2</v>
      </c>
      <c r="AS28" s="67">
        <v>0.14118259129999999</v>
      </c>
      <c r="AT28" s="67">
        <v>417.61</v>
      </c>
      <c r="AU28" s="67">
        <v>0.2442727049</v>
      </c>
      <c r="AV28" s="67">
        <v>0.75572729510000003</v>
      </c>
      <c r="AW28" s="67">
        <v>9.4139661499999999E-2</v>
      </c>
      <c r="AX28" s="67">
        <v>8.6603492500000004E-2</v>
      </c>
      <c r="AY28" s="67">
        <v>5.2743985799999997E-2</v>
      </c>
      <c r="AZ28" s="67">
        <v>0.9283322289</v>
      </c>
      <c r="BA28" s="67">
        <v>1.5680383482</v>
      </c>
      <c r="BB28" s="67">
        <v>221.767</v>
      </c>
      <c r="BC28" s="67">
        <v>0.14761295020000001</v>
      </c>
      <c r="BD28" s="67">
        <v>0</v>
      </c>
      <c r="BE28" s="67">
        <v>0</v>
      </c>
      <c r="BF28" s="67">
        <v>-6.0815487000000001E-2</v>
      </c>
      <c r="BG28" s="33">
        <v>-6.4303590000000001E-3</v>
      </c>
      <c r="BH28" s="33">
        <v>0.31055900619999999</v>
      </c>
      <c r="BI28" s="33">
        <v>1.14522887E-2</v>
      </c>
      <c r="BJ28" s="33">
        <v>96.182000000000002</v>
      </c>
      <c r="BK28" s="33">
        <v>34.467488994999997</v>
      </c>
      <c r="BL28" s="33">
        <v>80.849999999999994</v>
      </c>
      <c r="BM28" s="33">
        <v>-1.3689010000000001E-3</v>
      </c>
      <c r="BN28" s="33">
        <v>51.206360187999998</v>
      </c>
      <c r="BO28" s="33">
        <v>47.854231177999999</v>
      </c>
      <c r="BP28" s="33">
        <v>31.149412238</v>
      </c>
      <c r="BQ28" s="33">
        <v>0.1402913978</v>
      </c>
      <c r="BR28" s="33">
        <v>0.1311074827</v>
      </c>
      <c r="BS28" s="33">
        <v>-8.5340854999999993E-2</v>
      </c>
      <c r="BT28" s="33">
        <v>2.1889654599999999E-2</v>
      </c>
      <c r="BU28" s="33">
        <v>2.20045112E-2</v>
      </c>
      <c r="BV28" s="33">
        <v>-7.1803181999999993E-2</v>
      </c>
      <c r="BW28" s="33">
        <v>5.14945864E-2</v>
      </c>
      <c r="BX28" s="33">
        <v>18.600000000000001</v>
      </c>
      <c r="BY28" s="33">
        <v>67.911179129000004</v>
      </c>
    </row>
    <row r="29" spans="2:77" x14ac:dyDescent="0.2">
      <c r="B29" s="33">
        <v>1510</v>
      </c>
      <c r="C29" s="33" t="s">
        <v>83</v>
      </c>
      <c r="D29" s="33">
        <v>190</v>
      </c>
      <c r="E29" s="33">
        <v>20060930</v>
      </c>
      <c r="F29" s="67">
        <v>1884.55</v>
      </c>
      <c r="G29" s="67">
        <v>33.1235</v>
      </c>
      <c r="H29" s="67">
        <v>144.59450000000001</v>
      </c>
      <c r="I29" s="67">
        <v>96.646500000000003</v>
      </c>
      <c r="J29" s="67">
        <v>1261.895</v>
      </c>
      <c r="K29" s="67">
        <v>68.791499999999999</v>
      </c>
      <c r="L29" s="67">
        <v>0</v>
      </c>
      <c r="M29" s="67">
        <v>0</v>
      </c>
      <c r="N29" s="67">
        <v>76.051500000000004</v>
      </c>
      <c r="O29" s="67">
        <v>237.816</v>
      </c>
      <c r="P29" s="67">
        <v>90.478999999999999</v>
      </c>
      <c r="Q29" s="67">
        <v>78.198999999999998</v>
      </c>
      <c r="R29" s="67">
        <v>245.27549999999999</v>
      </c>
      <c r="S29" s="67">
        <v>107.3925</v>
      </c>
      <c r="T29" s="67">
        <v>218.61699999999999</v>
      </c>
      <c r="U29" s="67">
        <v>1764.0055</v>
      </c>
      <c r="V29" s="67">
        <v>1162.1769999999999</v>
      </c>
      <c r="W29" s="67">
        <v>31.304500000000001</v>
      </c>
      <c r="X29" s="67">
        <v>0</v>
      </c>
      <c r="Y29" s="67">
        <v>142.29249999999999</v>
      </c>
      <c r="Z29" s="67">
        <v>88.154499999999999</v>
      </c>
      <c r="AA29" s="67">
        <v>148.52799999999999</v>
      </c>
      <c r="AB29" s="67">
        <v>6.6613380000000004E-16</v>
      </c>
      <c r="AC29" s="67">
        <v>1.8499999999999999E-2</v>
      </c>
      <c r="AD29" s="67">
        <v>0</v>
      </c>
      <c r="AE29" s="67">
        <v>0</v>
      </c>
      <c r="AF29" s="67">
        <v>0</v>
      </c>
      <c r="AG29" s="67">
        <v>0</v>
      </c>
      <c r="AH29" s="67">
        <v>30.522500000000001</v>
      </c>
      <c r="AI29" s="67">
        <v>12.087999999999999</v>
      </c>
      <c r="AJ29" s="67">
        <v>0</v>
      </c>
      <c r="AK29" s="67">
        <v>1.3045</v>
      </c>
      <c r="AL29" s="67">
        <v>8.7774807499999996E-2</v>
      </c>
      <c r="AM29" s="67">
        <v>42.077500000000001</v>
      </c>
      <c r="AN29" s="67">
        <v>3.1764500000000001E-2</v>
      </c>
      <c r="AO29" s="67">
        <v>5.1164669400000001E-2</v>
      </c>
      <c r="AP29" s="67">
        <v>3.7134846700000002E-2</v>
      </c>
      <c r="AQ29" s="67">
        <v>4.5328003999999998E-2</v>
      </c>
      <c r="AR29" s="67">
        <v>4.5691624E-2</v>
      </c>
      <c r="AS29" s="67">
        <v>0.14587957600000001</v>
      </c>
      <c r="AT29" s="67">
        <v>413.99549999999999</v>
      </c>
      <c r="AU29" s="67">
        <v>0.25293990719999998</v>
      </c>
      <c r="AV29" s="67">
        <v>0.74706009279999996</v>
      </c>
      <c r="AW29" s="67">
        <v>9.4895484599999996E-2</v>
      </c>
      <c r="AX29" s="67">
        <v>0.10137300940000001</v>
      </c>
      <c r="AY29" s="67">
        <v>5.6979532800000003E-2</v>
      </c>
      <c r="AZ29" s="67">
        <v>0.95784292069999999</v>
      </c>
      <c r="BA29" s="67">
        <v>1.5593939455000001</v>
      </c>
      <c r="BB29" s="67">
        <v>213.30549999999999</v>
      </c>
      <c r="BC29" s="67">
        <v>0.1393267235</v>
      </c>
      <c r="BD29" s="67">
        <v>0</v>
      </c>
      <c r="BE29" s="67">
        <v>0</v>
      </c>
      <c r="BF29" s="67">
        <v>-6.1067034999999999E-2</v>
      </c>
      <c r="BG29" s="33">
        <v>6.5528523999999998E-3</v>
      </c>
      <c r="BH29" s="33">
        <v>0.29897870799999998</v>
      </c>
      <c r="BI29" s="33">
        <v>1.2045817300000001E-2</v>
      </c>
      <c r="BJ29" s="33">
        <v>109.05</v>
      </c>
      <c r="BK29" s="33">
        <v>31.137475386999999</v>
      </c>
      <c r="BL29" s="33">
        <v>88.426788204000005</v>
      </c>
      <c r="BM29" s="33">
        <v>-5.8773699999999996E-4</v>
      </c>
      <c r="BN29" s="33">
        <v>50.949505039999998</v>
      </c>
      <c r="BO29" s="33">
        <v>46.840332183999998</v>
      </c>
      <c r="BP29" s="33">
        <v>30.287975978999999</v>
      </c>
      <c r="BQ29" s="33">
        <v>0.13958768499999999</v>
      </c>
      <c r="BR29" s="33">
        <v>0.12832967719999999</v>
      </c>
      <c r="BS29" s="33">
        <v>-8.2980756000000003E-2</v>
      </c>
      <c r="BT29" s="33">
        <v>2.0714240599999999E-2</v>
      </c>
      <c r="BU29" s="33">
        <v>2.38319645E-2</v>
      </c>
      <c r="BV29" s="33">
        <v>-6.2607116000000004E-2</v>
      </c>
      <c r="BW29" s="33">
        <v>5.3809533E-2</v>
      </c>
      <c r="BX29" s="33">
        <v>18.600000000000001</v>
      </c>
      <c r="BY29" s="33">
        <v>67.501861245000001</v>
      </c>
    </row>
    <row r="30" spans="2:77" x14ac:dyDescent="0.2">
      <c r="B30" s="33">
        <v>1510</v>
      </c>
      <c r="C30" s="33" t="s">
        <v>84</v>
      </c>
      <c r="D30" s="33">
        <v>189</v>
      </c>
      <c r="E30" s="33">
        <v>20061231</v>
      </c>
      <c r="F30" s="67">
        <v>1983.6</v>
      </c>
      <c r="G30" s="67">
        <v>34.799999999999997</v>
      </c>
      <c r="H30" s="67">
        <v>139</v>
      </c>
      <c r="I30" s="67">
        <v>98.9</v>
      </c>
      <c r="J30" s="67">
        <v>1272.7</v>
      </c>
      <c r="K30" s="67">
        <v>73.900000000000006</v>
      </c>
      <c r="L30" s="67">
        <v>0</v>
      </c>
      <c r="M30" s="67">
        <v>0</v>
      </c>
      <c r="N30" s="67">
        <v>85.22</v>
      </c>
      <c r="O30" s="67">
        <v>243.53700000000001</v>
      </c>
      <c r="P30" s="67">
        <v>101.386</v>
      </c>
      <c r="Q30" s="67">
        <v>90.753</v>
      </c>
      <c r="R30" s="67">
        <v>260.82299999999998</v>
      </c>
      <c r="S30" s="67">
        <v>119.9</v>
      </c>
      <c r="T30" s="67">
        <v>213.01400000000001</v>
      </c>
      <c r="U30" s="67">
        <v>1797.5</v>
      </c>
      <c r="V30" s="67">
        <v>1113.9570000000001</v>
      </c>
      <c r="W30" s="67">
        <v>29.6</v>
      </c>
      <c r="X30" s="67">
        <v>1</v>
      </c>
      <c r="Y30" s="67">
        <v>136.40899999999999</v>
      </c>
      <c r="Z30" s="67">
        <v>93.4</v>
      </c>
      <c r="AA30" s="67">
        <v>182.3</v>
      </c>
      <c r="AB30" s="67">
        <v>0</v>
      </c>
      <c r="AC30" s="67">
        <v>8.8817839999999996E-16</v>
      </c>
      <c r="AD30" s="67">
        <v>0</v>
      </c>
      <c r="AE30" s="67">
        <v>0</v>
      </c>
      <c r="AF30" s="67">
        <v>0</v>
      </c>
      <c r="AG30" s="67">
        <v>0</v>
      </c>
      <c r="AH30" s="67">
        <v>31.832999999999998</v>
      </c>
      <c r="AI30" s="67">
        <v>9.4</v>
      </c>
      <c r="AJ30" s="67">
        <v>0</v>
      </c>
      <c r="AK30" s="67">
        <v>3.3306690000000002E-16</v>
      </c>
      <c r="AL30" s="67">
        <v>9.7264741000000002E-2</v>
      </c>
      <c r="AM30" s="67">
        <v>63.277000000000001</v>
      </c>
      <c r="AN30" s="67">
        <v>3.8176807E-2</v>
      </c>
      <c r="AO30" s="67">
        <v>6.05470647E-2</v>
      </c>
      <c r="AP30" s="67">
        <v>3.3011105499999999E-2</v>
      </c>
      <c r="AQ30" s="67">
        <v>4.4065321499999997E-2</v>
      </c>
      <c r="AR30" s="67">
        <v>5.2183113500000003E-2</v>
      </c>
      <c r="AS30" s="67">
        <v>0.1493172619</v>
      </c>
      <c r="AT30" s="67">
        <v>421.5</v>
      </c>
      <c r="AU30" s="67">
        <v>0.26468427779999998</v>
      </c>
      <c r="AV30" s="67">
        <v>0.73531572219999997</v>
      </c>
      <c r="AW30" s="67">
        <v>9.4002806100000003E-2</v>
      </c>
      <c r="AX30" s="67">
        <v>0.1129427793</v>
      </c>
      <c r="AY30" s="67">
        <v>5.4751158500000001E-2</v>
      </c>
      <c r="AZ30" s="67">
        <v>0.93603222929999996</v>
      </c>
      <c r="BA30" s="67">
        <v>1.5240118668</v>
      </c>
      <c r="BB30" s="67">
        <v>222.52199999999999</v>
      </c>
      <c r="BC30" s="67">
        <v>0.12764420700000001</v>
      </c>
      <c r="BD30" s="67">
        <v>0</v>
      </c>
      <c r="BE30" s="67">
        <v>0</v>
      </c>
      <c r="BF30" s="67">
        <v>-6.7427355999999994E-2</v>
      </c>
      <c r="BG30" s="33">
        <v>2.1673054899999999E-2</v>
      </c>
      <c r="BH30" s="33">
        <v>0.29254877109999999</v>
      </c>
      <c r="BI30" s="33">
        <v>1.3098830699999999E-2</v>
      </c>
      <c r="BJ30" s="33">
        <v>113.366</v>
      </c>
      <c r="BK30" s="33">
        <v>33.306688407000003</v>
      </c>
      <c r="BL30" s="33">
        <v>91.105241265999993</v>
      </c>
      <c r="BM30" s="33">
        <v>-1.618E-4</v>
      </c>
      <c r="BN30" s="33">
        <v>46.135435757000003</v>
      </c>
      <c r="BO30" s="33">
        <v>45.792845485999997</v>
      </c>
      <c r="BP30" s="33">
        <v>29.914307088000001</v>
      </c>
      <c r="BQ30" s="33">
        <v>0.1263984541</v>
      </c>
      <c r="BR30" s="33">
        <v>0.12545985060000001</v>
      </c>
      <c r="BS30" s="33">
        <v>-8.1957005999999999E-2</v>
      </c>
      <c r="BT30" s="33">
        <v>2.18305692E-2</v>
      </c>
      <c r="BU30" s="33">
        <v>2.28137544E-2</v>
      </c>
      <c r="BV30" s="33">
        <v>-4.5206020999999999E-2</v>
      </c>
      <c r="BW30" s="33">
        <v>5.9886897699999997E-2</v>
      </c>
      <c r="BX30" s="33">
        <v>18.042000000000002</v>
      </c>
      <c r="BY30" s="33">
        <v>62.013974155</v>
      </c>
    </row>
    <row r="31" spans="2:77" x14ac:dyDescent="0.2">
      <c r="B31" s="33">
        <v>1510</v>
      </c>
      <c r="C31" s="33" t="s">
        <v>85</v>
      </c>
      <c r="D31" s="33">
        <v>190</v>
      </c>
      <c r="E31" s="33">
        <v>20070331</v>
      </c>
      <c r="F31" s="67">
        <v>1934.4459999999999</v>
      </c>
      <c r="G31" s="67">
        <v>33.877000000000002</v>
      </c>
      <c r="H31" s="67">
        <v>144.3175</v>
      </c>
      <c r="I31" s="67">
        <v>85.366</v>
      </c>
      <c r="J31" s="67">
        <v>1249.096</v>
      </c>
      <c r="K31" s="67">
        <v>75.683999999999997</v>
      </c>
      <c r="L31" s="67">
        <v>0</v>
      </c>
      <c r="M31" s="67">
        <v>0</v>
      </c>
      <c r="N31" s="67">
        <v>83.801000000000002</v>
      </c>
      <c r="O31" s="67">
        <v>247.137</v>
      </c>
      <c r="P31" s="67">
        <v>78.816999999999993</v>
      </c>
      <c r="Q31" s="67">
        <v>85.495000000000005</v>
      </c>
      <c r="R31" s="67">
        <v>272.2</v>
      </c>
      <c r="S31" s="67">
        <v>112.36</v>
      </c>
      <c r="T31" s="67">
        <v>220.04300000000001</v>
      </c>
      <c r="U31" s="67">
        <v>1796.8215</v>
      </c>
      <c r="V31" s="67">
        <v>1059.7</v>
      </c>
      <c r="W31" s="67">
        <v>34.171999999999997</v>
      </c>
      <c r="X31" s="67">
        <v>0.88749999999999996</v>
      </c>
      <c r="Y31" s="67">
        <v>142.04599999999999</v>
      </c>
      <c r="Z31" s="67">
        <v>88.414500000000004</v>
      </c>
      <c r="AA31" s="67">
        <v>170.023</v>
      </c>
      <c r="AB31" s="67">
        <v>0</v>
      </c>
      <c r="AC31" s="67">
        <v>1.332268E-15</v>
      </c>
      <c r="AD31" s="67">
        <v>0</v>
      </c>
      <c r="AE31" s="67">
        <v>0</v>
      </c>
      <c r="AF31" s="67">
        <v>0</v>
      </c>
      <c r="AG31" s="67">
        <v>0</v>
      </c>
      <c r="AH31" s="67">
        <v>33.549999999999997</v>
      </c>
      <c r="AI31" s="67">
        <v>11.95</v>
      </c>
      <c r="AJ31" s="67">
        <v>8.0491169999999999E-16</v>
      </c>
      <c r="AK31" s="67">
        <v>0.68149999999999999</v>
      </c>
      <c r="AL31" s="67">
        <v>9.6943231399999996E-2</v>
      </c>
      <c r="AM31" s="67">
        <v>66.061499999999995</v>
      </c>
      <c r="AN31" s="67">
        <v>3.5613840299999998E-2</v>
      </c>
      <c r="AO31" s="67">
        <v>6.3029984999999997E-2</v>
      </c>
      <c r="AP31" s="67">
        <v>3.53862993E-2</v>
      </c>
      <c r="AQ31" s="67">
        <v>4.4703219500000002E-2</v>
      </c>
      <c r="AR31" s="67">
        <v>4.5663466100000001E-2</v>
      </c>
      <c r="AS31" s="67">
        <v>0.15250771360000001</v>
      </c>
      <c r="AT31" s="67">
        <v>417.63150000000002</v>
      </c>
      <c r="AU31" s="67">
        <v>0.26379521769999997</v>
      </c>
      <c r="AV31" s="67">
        <v>0.73620478229999997</v>
      </c>
      <c r="AW31" s="67">
        <v>9.2801985700000006E-2</v>
      </c>
      <c r="AX31" s="67">
        <v>0.1157803087</v>
      </c>
      <c r="AY31" s="67">
        <v>5.6850420200000001E-2</v>
      </c>
      <c r="AZ31" s="67">
        <v>0.91889549780000002</v>
      </c>
      <c r="BA31" s="67">
        <v>1.5089854140000001</v>
      </c>
      <c r="BB31" s="67">
        <v>221.82050000000001</v>
      </c>
      <c r="BC31" s="67">
        <v>0.14248223509999999</v>
      </c>
      <c r="BD31" s="67">
        <v>0</v>
      </c>
      <c r="BE31" s="67">
        <v>0</v>
      </c>
      <c r="BF31" s="67">
        <v>-5.7726309000000003E-2</v>
      </c>
      <c r="BG31" s="33">
        <v>1.0025478500000001E-2</v>
      </c>
      <c r="BH31" s="33">
        <v>0.28743201829999998</v>
      </c>
      <c r="BI31" s="33">
        <v>1.38324421E-2</v>
      </c>
      <c r="BJ31" s="33">
        <v>113.2295</v>
      </c>
      <c r="BK31" s="33">
        <v>36.6</v>
      </c>
      <c r="BL31" s="33">
        <v>96.871699239999998</v>
      </c>
      <c r="BM31" s="33">
        <v>-1.1257280000000001E-3</v>
      </c>
      <c r="BN31" s="33">
        <v>49.026895762999999</v>
      </c>
      <c r="BO31" s="33">
        <v>47.909476662000003</v>
      </c>
      <c r="BP31" s="33">
        <v>31.345343153999998</v>
      </c>
      <c r="BQ31" s="33">
        <v>0.1343202624</v>
      </c>
      <c r="BR31" s="33">
        <v>0.1312588402</v>
      </c>
      <c r="BS31" s="33">
        <v>-8.5877651999999999E-2</v>
      </c>
      <c r="BT31" s="33">
        <v>2.2026431700000002E-2</v>
      </c>
      <c r="BU31" s="33">
        <v>2.4602438899999999E-2</v>
      </c>
      <c r="BV31" s="33">
        <v>-5.9280180000000002E-2</v>
      </c>
      <c r="BW31" s="33">
        <v>6.2781580399999995E-2</v>
      </c>
      <c r="BX31" s="33">
        <v>19.853000000000002</v>
      </c>
      <c r="BY31" s="33">
        <v>65.591029270999996</v>
      </c>
    </row>
    <row r="32" spans="2:77" x14ac:dyDescent="0.2">
      <c r="B32" s="33">
        <v>1510</v>
      </c>
      <c r="C32" s="33" t="s">
        <v>86</v>
      </c>
      <c r="D32" s="33">
        <v>192</v>
      </c>
      <c r="E32" s="33">
        <v>20070630</v>
      </c>
      <c r="F32" s="67">
        <v>2079.7510000000002</v>
      </c>
      <c r="G32" s="67">
        <v>37.209499999999998</v>
      </c>
      <c r="H32" s="67">
        <v>155.13999999999999</v>
      </c>
      <c r="I32" s="67">
        <v>82.921000000000006</v>
      </c>
      <c r="J32" s="67">
        <v>1265.3520000000001</v>
      </c>
      <c r="K32" s="67">
        <v>75.601500000000001</v>
      </c>
      <c r="L32" s="67">
        <v>0</v>
      </c>
      <c r="M32" s="67">
        <v>0</v>
      </c>
      <c r="N32" s="67">
        <v>101.45350000000001</v>
      </c>
      <c r="O32" s="67">
        <v>248.9195</v>
      </c>
      <c r="P32" s="67">
        <v>81.275999999999996</v>
      </c>
      <c r="Q32" s="67">
        <v>101.65349999999999</v>
      </c>
      <c r="R32" s="67">
        <v>263.28699999999998</v>
      </c>
      <c r="S32" s="67">
        <v>133.35</v>
      </c>
      <c r="T32" s="67">
        <v>244.7</v>
      </c>
      <c r="U32" s="67">
        <v>1795</v>
      </c>
      <c r="V32" s="67">
        <v>1035</v>
      </c>
      <c r="W32" s="67">
        <v>39.645000000000003</v>
      </c>
      <c r="X32" s="67">
        <v>0.91049999999999998</v>
      </c>
      <c r="Y32" s="67">
        <v>154.78100000000001</v>
      </c>
      <c r="Z32" s="67">
        <v>88.78</v>
      </c>
      <c r="AA32" s="67">
        <v>158.5635</v>
      </c>
      <c r="AB32" s="67">
        <v>0</v>
      </c>
      <c r="AC32" s="67">
        <v>5.5511149999999999E-16</v>
      </c>
      <c r="AD32" s="67">
        <v>0</v>
      </c>
      <c r="AE32" s="67">
        <v>0</v>
      </c>
      <c r="AF32" s="67">
        <v>0</v>
      </c>
      <c r="AG32" s="67">
        <v>0</v>
      </c>
      <c r="AH32" s="67">
        <v>33.85</v>
      </c>
      <c r="AI32" s="67">
        <v>14.933</v>
      </c>
      <c r="AJ32" s="67">
        <v>3.6082250000000001E-16</v>
      </c>
      <c r="AK32" s="67">
        <v>2.6705000000000001</v>
      </c>
      <c r="AL32" s="67">
        <v>9.2875893900000006E-2</v>
      </c>
      <c r="AM32" s="67">
        <v>64.435500000000005</v>
      </c>
      <c r="AN32" s="67">
        <v>3.5732672899999998E-2</v>
      </c>
      <c r="AO32" s="67">
        <v>6.0090496200000003E-2</v>
      </c>
      <c r="AP32" s="67">
        <v>3.9019162900000001E-2</v>
      </c>
      <c r="AQ32" s="67">
        <v>4.47483958E-2</v>
      </c>
      <c r="AR32" s="67">
        <v>5.0313019100000002E-2</v>
      </c>
      <c r="AS32" s="67">
        <v>0.15839053659999999</v>
      </c>
      <c r="AT32" s="67">
        <v>438.24849999999998</v>
      </c>
      <c r="AU32" s="67">
        <v>0.26263018809999999</v>
      </c>
      <c r="AV32" s="67">
        <v>0.73736981189999995</v>
      </c>
      <c r="AW32" s="67">
        <v>9.2177914099999994E-2</v>
      </c>
      <c r="AX32" s="67">
        <v>0.1108044973</v>
      </c>
      <c r="AY32" s="67">
        <v>5.6958428399999997E-2</v>
      </c>
      <c r="AZ32" s="67">
        <v>0.90427231299999999</v>
      </c>
      <c r="BA32" s="67">
        <v>1.5555042648999999</v>
      </c>
      <c r="BB32" s="67">
        <v>248.62200000000001</v>
      </c>
      <c r="BC32" s="67">
        <v>0.14883520510000001</v>
      </c>
      <c r="BD32" s="67">
        <v>0</v>
      </c>
      <c r="BE32" s="67">
        <v>0</v>
      </c>
      <c r="BF32" s="67">
        <v>-5.9522393E-2</v>
      </c>
      <c r="BG32" s="33">
        <v>9.5553314000000004E-3</v>
      </c>
      <c r="BH32" s="33">
        <v>0.29216963419999997</v>
      </c>
      <c r="BI32" s="33">
        <v>1.4183338300000001E-2</v>
      </c>
      <c r="BJ32" s="33">
        <v>140.71100000000001</v>
      </c>
      <c r="BK32" s="33">
        <v>43.081749049000003</v>
      </c>
      <c r="BL32" s="33">
        <v>118.4384</v>
      </c>
      <c r="BM32" s="33">
        <v>-1.0681029999999999E-3</v>
      </c>
      <c r="BN32" s="33">
        <v>51.502751517</v>
      </c>
      <c r="BO32" s="33">
        <v>47.237191389000003</v>
      </c>
      <c r="BP32" s="33">
        <v>31.605449833000002</v>
      </c>
      <c r="BQ32" s="33">
        <v>0.14110342880000001</v>
      </c>
      <c r="BR32" s="33">
        <v>0.1294169627</v>
      </c>
      <c r="BS32" s="33">
        <v>-8.6590273999999995E-2</v>
      </c>
      <c r="BT32" s="33">
        <v>2.1769365700000001E-2</v>
      </c>
      <c r="BU32" s="33">
        <v>2.3437780700000001E-2</v>
      </c>
      <c r="BV32" s="33">
        <v>-5.8630845000000001E-2</v>
      </c>
      <c r="BW32" s="33">
        <v>6.05222734E-2</v>
      </c>
      <c r="BX32" s="33">
        <v>23.5885</v>
      </c>
      <c r="BY32" s="33">
        <v>67.134493073000002</v>
      </c>
    </row>
    <row r="33" spans="2:77" x14ac:dyDescent="0.2">
      <c r="B33" s="33">
        <v>1510</v>
      </c>
      <c r="C33" s="33" t="s">
        <v>87</v>
      </c>
      <c r="D33" s="33">
        <v>190</v>
      </c>
      <c r="E33" s="33">
        <v>20070930</v>
      </c>
      <c r="F33" s="67">
        <v>2095.8755000000001</v>
      </c>
      <c r="G33" s="67">
        <v>39.0105</v>
      </c>
      <c r="H33" s="67">
        <v>154.22649999999999</v>
      </c>
      <c r="I33" s="67">
        <v>97.536500000000004</v>
      </c>
      <c r="J33" s="67">
        <v>1306.9594999999999</v>
      </c>
      <c r="K33" s="67">
        <v>79.373999999999995</v>
      </c>
      <c r="L33" s="67">
        <v>0</v>
      </c>
      <c r="M33" s="67">
        <v>0</v>
      </c>
      <c r="N33" s="67">
        <v>90.063500000000005</v>
      </c>
      <c r="O33" s="67">
        <v>250.3845</v>
      </c>
      <c r="P33" s="67">
        <v>89.424000000000007</v>
      </c>
      <c r="Q33" s="67">
        <v>90.063500000000005</v>
      </c>
      <c r="R33" s="67">
        <v>270.77050000000003</v>
      </c>
      <c r="S33" s="67">
        <v>135.00649999999999</v>
      </c>
      <c r="T33" s="67">
        <v>233.01849999999999</v>
      </c>
      <c r="U33" s="67">
        <v>1828.3979999999999</v>
      </c>
      <c r="V33" s="67">
        <v>1440.5445</v>
      </c>
      <c r="W33" s="67">
        <v>43.461500000000001</v>
      </c>
      <c r="X33" s="67">
        <v>1.25</v>
      </c>
      <c r="Y33" s="67">
        <v>156.9</v>
      </c>
      <c r="Z33" s="67">
        <v>98.513000000000005</v>
      </c>
      <c r="AA33" s="67">
        <v>176.7715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33.914999999999999</v>
      </c>
      <c r="AI33" s="67">
        <v>15.801</v>
      </c>
      <c r="AJ33" s="67">
        <v>1.8743689999999999E-15</v>
      </c>
      <c r="AK33" s="67">
        <v>3.9695</v>
      </c>
      <c r="AL33" s="67">
        <v>9.8169330099999993E-2</v>
      </c>
      <c r="AM33" s="67">
        <v>45.657499999999999</v>
      </c>
      <c r="AN33" s="67">
        <v>3.83841511E-2</v>
      </c>
      <c r="AO33" s="67">
        <v>5.6301531199999998E-2</v>
      </c>
      <c r="AP33" s="67">
        <v>4.74325622E-2</v>
      </c>
      <c r="AQ33" s="67">
        <v>4.5524090900000001E-2</v>
      </c>
      <c r="AR33" s="67">
        <v>4.6202867799999998E-2</v>
      </c>
      <c r="AS33" s="67">
        <v>0.15693910850000001</v>
      </c>
      <c r="AT33" s="67">
        <v>445.44099999999997</v>
      </c>
      <c r="AU33" s="67">
        <v>0.26734134510000002</v>
      </c>
      <c r="AV33" s="67">
        <v>0.73265865490000004</v>
      </c>
      <c r="AW33" s="67">
        <v>9.3236515300000003E-2</v>
      </c>
      <c r="AX33" s="67">
        <v>9.8716425400000002E-2</v>
      </c>
      <c r="AY33" s="67">
        <v>5.3120311699999999E-2</v>
      </c>
      <c r="AZ33" s="67">
        <v>0.89479671750000001</v>
      </c>
      <c r="BA33" s="67">
        <v>1.5323290099</v>
      </c>
      <c r="BB33" s="67">
        <v>252.17599999999999</v>
      </c>
      <c r="BC33" s="67">
        <v>0.14695663580000001</v>
      </c>
      <c r="BD33" s="67">
        <v>0</v>
      </c>
      <c r="BE33" s="67">
        <v>0</v>
      </c>
      <c r="BF33" s="67">
        <v>-6.5013686000000001E-2</v>
      </c>
      <c r="BG33" s="33">
        <v>9.9824726999999999E-3</v>
      </c>
      <c r="BH33" s="33">
        <v>0.29965279</v>
      </c>
      <c r="BI33" s="33">
        <v>1.7809656699999999E-2</v>
      </c>
      <c r="BJ33" s="33">
        <v>145.86850000000001</v>
      </c>
      <c r="BK33" s="33">
        <v>54.416988416999999</v>
      </c>
      <c r="BL33" s="33">
        <v>122.48146327000001</v>
      </c>
      <c r="BM33" s="33">
        <v>-8.9270000000000004E-5</v>
      </c>
      <c r="BN33" s="33">
        <v>52.599073597999997</v>
      </c>
      <c r="BO33" s="33">
        <v>47.580083856999998</v>
      </c>
      <c r="BP33" s="33">
        <v>31.736180811000001</v>
      </c>
      <c r="BQ33" s="33">
        <v>0.14410705100000001</v>
      </c>
      <c r="BR33" s="33">
        <v>0.13035639409999999</v>
      </c>
      <c r="BS33" s="33">
        <v>-8.6948441000000001E-2</v>
      </c>
      <c r="BT33" s="33">
        <v>2.3699491100000001E-2</v>
      </c>
      <c r="BU33" s="33">
        <v>2.4334189499999999E-2</v>
      </c>
      <c r="BV33" s="33">
        <v>-5.9875808000000003E-2</v>
      </c>
      <c r="BW33" s="33">
        <v>6.1916583900000002E-2</v>
      </c>
      <c r="BX33" s="33">
        <v>29.234000000000002</v>
      </c>
      <c r="BY33" s="33">
        <v>68.442976643999998</v>
      </c>
    </row>
    <row r="34" spans="2:77" x14ac:dyDescent="0.2">
      <c r="B34" s="33">
        <v>1510</v>
      </c>
      <c r="C34" s="33" t="s">
        <v>88</v>
      </c>
      <c r="D34" s="33">
        <v>190</v>
      </c>
      <c r="E34" s="33">
        <v>20071231</v>
      </c>
      <c r="F34" s="67">
        <v>2024.1785</v>
      </c>
      <c r="G34" s="67">
        <v>33.395000000000003</v>
      </c>
      <c r="H34" s="67">
        <v>138.995</v>
      </c>
      <c r="I34" s="67">
        <v>98.341499999999996</v>
      </c>
      <c r="J34" s="67">
        <v>1251.7684999999999</v>
      </c>
      <c r="K34" s="67">
        <v>79.436499999999995</v>
      </c>
      <c r="L34" s="67">
        <v>0</v>
      </c>
      <c r="M34" s="67">
        <v>0</v>
      </c>
      <c r="N34" s="67">
        <v>88.83</v>
      </c>
      <c r="O34" s="67">
        <v>252.79949999999999</v>
      </c>
      <c r="P34" s="67">
        <v>105.2985</v>
      </c>
      <c r="Q34" s="67">
        <v>89.456500000000005</v>
      </c>
      <c r="R34" s="67">
        <v>229.9555</v>
      </c>
      <c r="S34" s="67">
        <v>115.86799999999999</v>
      </c>
      <c r="T34" s="67">
        <v>206.89500000000001</v>
      </c>
      <c r="U34" s="67">
        <v>1751.5315000000001</v>
      </c>
      <c r="V34" s="67">
        <v>923.26549999999997</v>
      </c>
      <c r="W34" s="67">
        <v>42.188499999999998</v>
      </c>
      <c r="X34" s="67">
        <v>1.05</v>
      </c>
      <c r="Y34" s="67">
        <v>149.923</v>
      </c>
      <c r="Z34" s="67">
        <v>97.32</v>
      </c>
      <c r="AA34" s="67">
        <v>158.76949999999999</v>
      </c>
      <c r="AB34" s="67">
        <v>0</v>
      </c>
      <c r="AC34" s="67">
        <v>4.4408919999999999E-15</v>
      </c>
      <c r="AD34" s="67">
        <v>0</v>
      </c>
      <c r="AE34" s="67">
        <v>0</v>
      </c>
      <c r="AF34" s="67">
        <v>0</v>
      </c>
      <c r="AG34" s="67">
        <v>0</v>
      </c>
      <c r="AH34" s="67">
        <v>28.960999999999999</v>
      </c>
      <c r="AI34" s="67">
        <v>15.2995</v>
      </c>
      <c r="AJ34" s="67">
        <v>2.3826429999999999E-15</v>
      </c>
      <c r="AK34" s="67">
        <v>4.6500000000000004</v>
      </c>
      <c r="AL34" s="67">
        <v>9.7661812000000001E-2</v>
      </c>
      <c r="AM34" s="67">
        <v>50.920499999999997</v>
      </c>
      <c r="AN34" s="67">
        <v>4.5449139E-2</v>
      </c>
      <c r="AO34" s="67">
        <v>5.6596848800000002E-2</v>
      </c>
      <c r="AP34" s="67">
        <v>4.7475191600000001E-2</v>
      </c>
      <c r="AQ34" s="67">
        <v>4.5321637400000003E-2</v>
      </c>
      <c r="AR34" s="67">
        <v>5.4264605E-2</v>
      </c>
      <c r="AS34" s="67">
        <v>0.15299277610000001</v>
      </c>
      <c r="AT34" s="67">
        <v>444.315</v>
      </c>
      <c r="AU34" s="67">
        <v>0.27200273289999999</v>
      </c>
      <c r="AV34" s="67">
        <v>0.72799726710000001</v>
      </c>
      <c r="AW34" s="67">
        <v>9.2613318400000005E-2</v>
      </c>
      <c r="AX34" s="67">
        <v>7.5807731500000003E-2</v>
      </c>
      <c r="AY34" s="67">
        <v>5.7350443000000001E-2</v>
      </c>
      <c r="AZ34" s="67">
        <v>0.88428480600000003</v>
      </c>
      <c r="BA34" s="67">
        <v>1.5400071449999999</v>
      </c>
      <c r="BB34" s="67">
        <v>198.578</v>
      </c>
      <c r="BC34" s="67">
        <v>0.1285533797</v>
      </c>
      <c r="BD34" s="67">
        <v>0</v>
      </c>
      <c r="BE34" s="67">
        <v>0</v>
      </c>
      <c r="BF34" s="67">
        <v>-6.8102362999999999E-2</v>
      </c>
      <c r="BG34" s="33">
        <v>2.4439396400000001E-2</v>
      </c>
      <c r="BH34" s="33">
        <v>0.29354433429999999</v>
      </c>
      <c r="BI34" s="33">
        <v>1.8834796899999999E-2</v>
      </c>
      <c r="BJ34" s="33">
        <v>140</v>
      </c>
      <c r="BK34" s="33">
        <v>49.612953662999999</v>
      </c>
      <c r="BL34" s="33">
        <v>118.07975141999999</v>
      </c>
      <c r="BM34" s="33">
        <v>-1.2381250000000001E-3</v>
      </c>
      <c r="BN34" s="33">
        <v>47.070042002000001</v>
      </c>
      <c r="BO34" s="33">
        <v>47.707337086000003</v>
      </c>
      <c r="BP34" s="33">
        <v>30.165011862</v>
      </c>
      <c r="BQ34" s="33">
        <v>0.1289590192</v>
      </c>
      <c r="BR34" s="33">
        <v>0.13070503310000001</v>
      </c>
      <c r="BS34" s="33">
        <v>-8.2643867999999995E-2</v>
      </c>
      <c r="BT34" s="33">
        <v>2.3801832500000002E-2</v>
      </c>
      <c r="BU34" s="33">
        <v>2.6157494900000001E-2</v>
      </c>
      <c r="BV34" s="33">
        <v>-4.7039735999999999E-2</v>
      </c>
      <c r="BW34" s="33">
        <v>6.10951827E-2</v>
      </c>
      <c r="BX34" s="33">
        <v>27.367999999999999</v>
      </c>
      <c r="BY34" s="33">
        <v>64.612367226999993</v>
      </c>
    </row>
    <row r="35" spans="2:77" x14ac:dyDescent="0.2">
      <c r="B35" s="33">
        <v>1510</v>
      </c>
      <c r="C35" s="33" t="s">
        <v>89</v>
      </c>
      <c r="D35" s="33">
        <v>191</v>
      </c>
      <c r="E35" s="33">
        <v>20080331</v>
      </c>
      <c r="F35" s="67">
        <v>2179.9</v>
      </c>
      <c r="G35" s="67">
        <v>42.85</v>
      </c>
      <c r="H35" s="67">
        <v>146.733</v>
      </c>
      <c r="I35" s="67">
        <v>77.917000000000002</v>
      </c>
      <c r="J35" s="67">
        <v>1219</v>
      </c>
      <c r="K35" s="67">
        <v>79.94</v>
      </c>
      <c r="L35" s="67">
        <v>0</v>
      </c>
      <c r="M35" s="67">
        <v>0</v>
      </c>
      <c r="N35" s="67">
        <v>90.6</v>
      </c>
      <c r="O35" s="67">
        <v>285.26400000000001</v>
      </c>
      <c r="P35" s="67">
        <v>88.225999999999999</v>
      </c>
      <c r="Q35" s="67">
        <v>91.433000000000007</v>
      </c>
      <c r="R35" s="67">
        <v>215.9</v>
      </c>
      <c r="S35" s="67">
        <v>127.8</v>
      </c>
      <c r="T35" s="67">
        <v>224.94</v>
      </c>
      <c r="U35" s="67">
        <v>1517.3</v>
      </c>
      <c r="V35" s="67">
        <v>1236.5564999999999</v>
      </c>
      <c r="W35" s="67">
        <v>37</v>
      </c>
      <c r="X35" s="67">
        <v>1.1000000000000001</v>
      </c>
      <c r="Y35" s="67">
        <v>155.453</v>
      </c>
      <c r="Z35" s="67">
        <v>93.6</v>
      </c>
      <c r="AA35" s="67">
        <v>130.358</v>
      </c>
      <c r="AB35" s="67">
        <v>0</v>
      </c>
      <c r="AC35" s="67">
        <v>5.2999999999999999E-2</v>
      </c>
      <c r="AD35" s="67">
        <v>0</v>
      </c>
      <c r="AE35" s="67">
        <v>0</v>
      </c>
      <c r="AF35" s="67">
        <v>0</v>
      </c>
      <c r="AG35" s="67">
        <v>0</v>
      </c>
      <c r="AH35" s="67">
        <v>28</v>
      </c>
      <c r="AI35" s="67">
        <v>15.351000000000001</v>
      </c>
      <c r="AJ35" s="67">
        <v>3.4590390000000001E-15</v>
      </c>
      <c r="AK35" s="67">
        <v>1.7450000000000001</v>
      </c>
      <c r="AL35" s="67">
        <v>9.0605763199999995E-2</v>
      </c>
      <c r="AM35" s="67">
        <v>40.003999999999998</v>
      </c>
      <c r="AN35" s="67">
        <v>3.8479638099999998E-2</v>
      </c>
      <c r="AO35" s="67">
        <v>5.8398361599999997E-2</v>
      </c>
      <c r="AP35" s="67">
        <v>4.4734540099999998E-2</v>
      </c>
      <c r="AQ35" s="67">
        <v>4.6314138099999999E-2</v>
      </c>
      <c r="AR35" s="67">
        <v>4.09300789E-2</v>
      </c>
      <c r="AS35" s="67">
        <v>0.14705031060000001</v>
      </c>
      <c r="AT35" s="67">
        <v>438.7</v>
      </c>
      <c r="AU35" s="67">
        <v>0.26816838230000001</v>
      </c>
      <c r="AV35" s="67">
        <v>0.73183161770000005</v>
      </c>
      <c r="AW35" s="67">
        <v>9.2379441100000001E-2</v>
      </c>
      <c r="AX35" s="67">
        <v>9.42718273E-2</v>
      </c>
      <c r="AY35" s="67">
        <v>5.6128009700000002E-2</v>
      </c>
      <c r="AZ35" s="67">
        <v>0.8610743072</v>
      </c>
      <c r="BA35" s="67">
        <v>1.6203076679999999</v>
      </c>
      <c r="BB35" s="67">
        <v>238</v>
      </c>
      <c r="BC35" s="67">
        <v>0.1501541663</v>
      </c>
      <c r="BD35" s="67">
        <v>0</v>
      </c>
      <c r="BE35" s="67">
        <v>0</v>
      </c>
      <c r="BF35" s="67">
        <v>-5.9338108000000001E-2</v>
      </c>
      <c r="BG35" s="33">
        <v>-3.1038559999999999E-3</v>
      </c>
      <c r="BH35" s="33">
        <v>0.29086609520000001</v>
      </c>
      <c r="BI35" s="33">
        <v>2.0823354700000001E-2</v>
      </c>
      <c r="BJ35" s="33">
        <v>120.7</v>
      </c>
      <c r="BK35" s="33">
        <v>41.503079417000002</v>
      </c>
      <c r="BL35" s="33">
        <v>120.77035945999999</v>
      </c>
      <c r="BM35" s="33">
        <v>-1.008714E-3</v>
      </c>
      <c r="BN35" s="33">
        <v>49.872407652</v>
      </c>
      <c r="BO35" s="33">
        <v>49.362260380999999</v>
      </c>
      <c r="BP35" s="33">
        <v>31.558266625000002</v>
      </c>
      <c r="BQ35" s="33">
        <v>0.13663673330000001</v>
      </c>
      <c r="BR35" s="33">
        <v>0.1352390695</v>
      </c>
      <c r="BS35" s="33">
        <v>-8.6461003999999994E-2</v>
      </c>
      <c r="BT35" s="33">
        <v>2.3957654700000001E-2</v>
      </c>
      <c r="BU35" s="33">
        <v>2.4198701699999998E-2</v>
      </c>
      <c r="BV35" s="33">
        <v>-7.3616695999999995E-2</v>
      </c>
      <c r="BW35" s="33">
        <v>6.0485288900000003E-2</v>
      </c>
      <c r="BX35" s="33">
        <v>26.9</v>
      </c>
      <c r="BY35" s="33">
        <v>67.676401408000004</v>
      </c>
    </row>
    <row r="36" spans="2:77" x14ac:dyDescent="0.2">
      <c r="B36" s="33">
        <v>1510</v>
      </c>
      <c r="C36" s="33" t="s">
        <v>90</v>
      </c>
      <c r="D36" s="33">
        <v>192</v>
      </c>
      <c r="E36" s="33">
        <v>20080630</v>
      </c>
      <c r="F36" s="67">
        <v>2249.6170000000002</v>
      </c>
      <c r="G36" s="67">
        <v>49.694000000000003</v>
      </c>
      <c r="H36" s="67">
        <v>158.85</v>
      </c>
      <c r="I36" s="67">
        <v>86.139499999999998</v>
      </c>
      <c r="J36" s="67">
        <v>1242.05</v>
      </c>
      <c r="K36" s="67">
        <v>82.058999999999997</v>
      </c>
      <c r="L36" s="67">
        <v>0</v>
      </c>
      <c r="M36" s="67">
        <v>0</v>
      </c>
      <c r="N36" s="67">
        <v>86.379000000000005</v>
      </c>
      <c r="O36" s="67">
        <v>278.2</v>
      </c>
      <c r="P36" s="67">
        <v>84.136499999999998</v>
      </c>
      <c r="Q36" s="67">
        <v>88.936000000000007</v>
      </c>
      <c r="R36" s="67">
        <v>251.69149999999999</v>
      </c>
      <c r="S36" s="67">
        <v>121.745</v>
      </c>
      <c r="T36" s="67">
        <v>243.5515</v>
      </c>
      <c r="U36" s="67">
        <v>1574.0635</v>
      </c>
      <c r="V36" s="67">
        <v>1588.4680000000001</v>
      </c>
      <c r="W36" s="67">
        <v>38.548000000000002</v>
      </c>
      <c r="X36" s="67">
        <v>1.1499999999999999</v>
      </c>
      <c r="Y36" s="67">
        <v>160.3535</v>
      </c>
      <c r="Z36" s="67">
        <v>105.2765</v>
      </c>
      <c r="AA36" s="67">
        <v>129.24350000000001</v>
      </c>
      <c r="AB36" s="67">
        <v>0</v>
      </c>
      <c r="AC36" s="67">
        <v>2.5999999999999999E-2</v>
      </c>
      <c r="AD36" s="67">
        <v>0</v>
      </c>
      <c r="AE36" s="67">
        <v>0</v>
      </c>
      <c r="AF36" s="67">
        <v>0</v>
      </c>
      <c r="AG36" s="67">
        <v>0</v>
      </c>
      <c r="AH36" s="67">
        <v>29.056000000000001</v>
      </c>
      <c r="AI36" s="67">
        <v>14.964499999999999</v>
      </c>
      <c r="AJ36" s="67">
        <v>3.2862599999999997E-14</v>
      </c>
      <c r="AK36" s="67">
        <v>3.5830000000000002</v>
      </c>
      <c r="AL36" s="67">
        <v>8.8717032400000007E-2</v>
      </c>
      <c r="AM36" s="67">
        <v>27.3965</v>
      </c>
      <c r="AN36" s="67">
        <v>3.00150348E-2</v>
      </c>
      <c r="AO36" s="67">
        <v>5.9505358899999999E-2</v>
      </c>
      <c r="AP36" s="67">
        <v>3.4200605100000003E-2</v>
      </c>
      <c r="AQ36" s="67">
        <v>4.7239395199999999E-2</v>
      </c>
      <c r="AR36" s="67">
        <v>4.63370798E-2</v>
      </c>
      <c r="AS36" s="67">
        <v>0.14498672209999999</v>
      </c>
      <c r="AT36" s="67">
        <v>458.43400000000003</v>
      </c>
      <c r="AU36" s="67">
        <v>0.26694956609999998</v>
      </c>
      <c r="AV36" s="67">
        <v>0.73305043390000002</v>
      </c>
      <c r="AW36" s="67">
        <v>9.0901401399999998E-2</v>
      </c>
      <c r="AX36" s="67">
        <v>9.8438082199999999E-2</v>
      </c>
      <c r="AY36" s="67">
        <v>5.5128780500000002E-2</v>
      </c>
      <c r="AZ36" s="67">
        <v>0.87856827599999998</v>
      </c>
      <c r="BA36" s="67">
        <v>1.6293609976000001</v>
      </c>
      <c r="BB36" s="67">
        <v>257.56099999999998</v>
      </c>
      <c r="BC36" s="67">
        <v>0.15410027309999999</v>
      </c>
      <c r="BD36" s="67">
        <v>0</v>
      </c>
      <c r="BE36" s="67">
        <v>0</v>
      </c>
      <c r="BF36" s="67">
        <v>-5.7534287000000003E-2</v>
      </c>
      <c r="BG36" s="33">
        <v>-9.1135509999999992E-3</v>
      </c>
      <c r="BH36" s="33">
        <v>0.27976953910000002</v>
      </c>
      <c r="BI36" s="33">
        <v>1.9381789600000001E-2</v>
      </c>
      <c r="BJ36" s="33">
        <v>127.46850000000001</v>
      </c>
      <c r="BK36" s="33">
        <v>48.956000000000003</v>
      </c>
      <c r="BL36" s="33">
        <v>113.94</v>
      </c>
      <c r="BM36" s="33">
        <v>-1.6155029999999999E-3</v>
      </c>
      <c r="BN36" s="33">
        <v>52.755469580000003</v>
      </c>
      <c r="BO36" s="33">
        <v>48.282578325000003</v>
      </c>
      <c r="BP36" s="33">
        <v>32.477752836000001</v>
      </c>
      <c r="BQ36" s="33">
        <v>0.1445355331</v>
      </c>
      <c r="BR36" s="33">
        <v>0.1322810365</v>
      </c>
      <c r="BS36" s="33">
        <v>-8.8980144999999997E-2</v>
      </c>
      <c r="BT36" s="33">
        <v>2.3674058800000002E-2</v>
      </c>
      <c r="BU36" s="33">
        <v>2.4626856999999999E-2</v>
      </c>
      <c r="BV36" s="33">
        <v>-8.0979803000000003E-2</v>
      </c>
      <c r="BW36" s="33">
        <v>6.0153639799999999E-2</v>
      </c>
      <c r="BX36" s="33">
        <v>23.528500000000001</v>
      </c>
      <c r="BY36" s="33">
        <v>68.560295069000006</v>
      </c>
    </row>
    <row r="37" spans="2:77" x14ac:dyDescent="0.2">
      <c r="B37" s="33">
        <v>1510</v>
      </c>
      <c r="C37" s="33" t="s">
        <v>91</v>
      </c>
      <c r="D37" s="33">
        <v>197</v>
      </c>
      <c r="E37" s="33">
        <v>20080930</v>
      </c>
      <c r="F37" s="67">
        <v>2043.7</v>
      </c>
      <c r="G37" s="67">
        <v>43.5</v>
      </c>
      <c r="H37" s="67">
        <v>141.61500000000001</v>
      </c>
      <c r="I37" s="67">
        <v>97.727999999999994</v>
      </c>
      <c r="J37" s="67">
        <v>1287.9960000000001</v>
      </c>
      <c r="K37" s="67">
        <v>76.861999999999995</v>
      </c>
      <c r="L37" s="67">
        <v>0</v>
      </c>
      <c r="M37" s="67">
        <v>0</v>
      </c>
      <c r="N37" s="67">
        <v>80.152000000000001</v>
      </c>
      <c r="O37" s="67">
        <v>269.2</v>
      </c>
      <c r="P37" s="67">
        <v>88.040999999999997</v>
      </c>
      <c r="Q37" s="67">
        <v>83.98</v>
      </c>
      <c r="R37" s="67">
        <v>287</v>
      </c>
      <c r="S37" s="67">
        <v>119.096</v>
      </c>
      <c r="T37" s="67">
        <v>215.90600000000001</v>
      </c>
      <c r="U37" s="67">
        <v>1577.14</v>
      </c>
      <c r="V37" s="67">
        <v>777.62</v>
      </c>
      <c r="W37" s="67">
        <v>35.241999999999997</v>
      </c>
      <c r="X37" s="67">
        <v>0.76700000000000002</v>
      </c>
      <c r="Y37" s="67">
        <v>154.11099999999999</v>
      </c>
      <c r="Z37" s="67">
        <v>107.715</v>
      </c>
      <c r="AA37" s="67">
        <v>128.03100000000001</v>
      </c>
      <c r="AB37" s="67">
        <v>0</v>
      </c>
      <c r="AC37" s="67">
        <v>0.219</v>
      </c>
      <c r="AD37" s="67">
        <v>0</v>
      </c>
      <c r="AE37" s="67">
        <v>0</v>
      </c>
      <c r="AF37" s="67">
        <v>0</v>
      </c>
      <c r="AG37" s="67">
        <v>0</v>
      </c>
      <c r="AH37" s="67">
        <v>31.297000000000001</v>
      </c>
      <c r="AI37" s="67">
        <v>15.2</v>
      </c>
      <c r="AJ37" s="67">
        <v>2.1316279999999999E-14</v>
      </c>
      <c r="AK37" s="67">
        <v>1.341</v>
      </c>
      <c r="AL37" s="67">
        <v>7.85366973E-2</v>
      </c>
      <c r="AM37" s="67">
        <v>16.315999999999999</v>
      </c>
      <c r="AN37" s="67">
        <v>2.4856125900000001E-2</v>
      </c>
      <c r="AO37" s="67">
        <v>5.9939010399999999E-2</v>
      </c>
      <c r="AP37" s="67">
        <v>3.5198663599999999E-2</v>
      </c>
      <c r="AQ37" s="67">
        <v>4.8527888700000001E-2</v>
      </c>
      <c r="AR37" s="67">
        <v>4.6216753300000003E-2</v>
      </c>
      <c r="AS37" s="67">
        <v>0.14559088519999999</v>
      </c>
      <c r="AT37" s="67">
        <v>446</v>
      </c>
      <c r="AU37" s="67">
        <v>0.25858945929999999</v>
      </c>
      <c r="AV37" s="67">
        <v>0.74141054070000001</v>
      </c>
      <c r="AW37" s="67">
        <v>8.9426223700000002E-2</v>
      </c>
      <c r="AX37" s="67">
        <v>8.9405079799999995E-2</v>
      </c>
      <c r="AY37" s="67">
        <v>5.3044699700000003E-2</v>
      </c>
      <c r="AZ37" s="67">
        <v>0.92235634460000004</v>
      </c>
      <c r="BA37" s="67">
        <v>1.5998862505</v>
      </c>
      <c r="BB37" s="67">
        <v>238.114</v>
      </c>
      <c r="BC37" s="67">
        <v>0.14593389030000001</v>
      </c>
      <c r="BD37" s="67">
        <v>0</v>
      </c>
      <c r="BE37" s="67">
        <v>0</v>
      </c>
      <c r="BF37" s="67">
        <v>-6.0962233999999997E-2</v>
      </c>
      <c r="BG37" s="33">
        <v>-3.4300500000000001E-4</v>
      </c>
      <c r="BH37" s="33">
        <v>0.29936528270000001</v>
      </c>
      <c r="BI37" s="33">
        <v>1.7226462800000002E-2</v>
      </c>
      <c r="BJ37" s="33">
        <v>114.08</v>
      </c>
      <c r="BK37" s="33">
        <v>42.988334475999999</v>
      </c>
      <c r="BL37" s="33">
        <v>98.574611425000001</v>
      </c>
      <c r="BM37" s="33">
        <v>-1.1377259999999999E-3</v>
      </c>
      <c r="BN37" s="33">
        <v>49.673253391000003</v>
      </c>
      <c r="BO37" s="33">
        <v>48.022735482000002</v>
      </c>
      <c r="BP37" s="33">
        <v>30.870646766</v>
      </c>
      <c r="BQ37" s="33">
        <v>0.13609110520000001</v>
      </c>
      <c r="BR37" s="33">
        <v>0.1315691383</v>
      </c>
      <c r="BS37" s="33">
        <v>-8.4577113999999995E-2</v>
      </c>
      <c r="BT37" s="33">
        <v>2.29100972E-2</v>
      </c>
      <c r="BU37" s="33">
        <v>2.3081527000000001E-2</v>
      </c>
      <c r="BV37" s="33">
        <v>-7.1952421000000003E-2</v>
      </c>
      <c r="BW37" s="33">
        <v>5.91800164E-2</v>
      </c>
      <c r="BX37" s="33">
        <v>22.526</v>
      </c>
      <c r="BY37" s="33">
        <v>66.825342106999997</v>
      </c>
    </row>
    <row r="38" spans="2:77" x14ac:dyDescent="0.2">
      <c r="B38" s="33">
        <v>1510</v>
      </c>
      <c r="C38" s="33" t="s">
        <v>92</v>
      </c>
      <c r="D38" s="33">
        <v>194</v>
      </c>
      <c r="E38" s="33">
        <v>20081231</v>
      </c>
      <c r="F38" s="67">
        <v>1885.7815000000001</v>
      </c>
      <c r="G38" s="67">
        <v>41.4895</v>
      </c>
      <c r="H38" s="67">
        <v>114.7985</v>
      </c>
      <c r="I38" s="67">
        <v>73.091999999999999</v>
      </c>
      <c r="J38" s="67">
        <v>1303.1785</v>
      </c>
      <c r="K38" s="67">
        <v>75.876000000000005</v>
      </c>
      <c r="L38" s="67">
        <v>0</v>
      </c>
      <c r="M38" s="67">
        <v>0</v>
      </c>
      <c r="N38" s="67">
        <v>33.877000000000002</v>
      </c>
      <c r="O38" s="67">
        <v>233.1995</v>
      </c>
      <c r="P38" s="67">
        <v>95.992500000000007</v>
      </c>
      <c r="Q38" s="67">
        <v>33.877000000000002</v>
      </c>
      <c r="R38" s="67">
        <v>259.45699999999999</v>
      </c>
      <c r="S38" s="67">
        <v>52.337499999999999</v>
      </c>
      <c r="T38" s="67">
        <v>176.85</v>
      </c>
      <c r="U38" s="67">
        <v>1677.14</v>
      </c>
      <c r="V38" s="67">
        <v>680.01850000000002</v>
      </c>
      <c r="W38" s="67">
        <v>20.844999999999999</v>
      </c>
      <c r="X38" s="67">
        <v>5.3999999999999999E-2</v>
      </c>
      <c r="Y38" s="67">
        <v>155.99850000000001</v>
      </c>
      <c r="Z38" s="67">
        <v>105.9255</v>
      </c>
      <c r="AA38" s="67">
        <v>116.84050000000001</v>
      </c>
      <c r="AB38" s="67">
        <v>1.9984010000000001E-15</v>
      </c>
      <c r="AC38" s="67">
        <v>4.7E-2</v>
      </c>
      <c r="AD38" s="67">
        <v>0</v>
      </c>
      <c r="AE38" s="67">
        <v>0</v>
      </c>
      <c r="AF38" s="67">
        <v>0</v>
      </c>
      <c r="AG38" s="67">
        <v>0</v>
      </c>
      <c r="AH38" s="67">
        <v>31.812999999999999</v>
      </c>
      <c r="AI38" s="67">
        <v>15.1655</v>
      </c>
      <c r="AJ38" s="67">
        <v>8.8817839999999998E-15</v>
      </c>
      <c r="AK38" s="67">
        <v>-2.6435</v>
      </c>
      <c r="AL38" s="67">
        <v>8.3246373200000001E-2</v>
      </c>
      <c r="AM38" s="67">
        <v>18.4085</v>
      </c>
      <c r="AN38" s="67">
        <v>2.0803518999999999E-2</v>
      </c>
      <c r="AO38" s="67">
        <v>3.7829244400000003E-2</v>
      </c>
      <c r="AP38" s="67">
        <v>4.7688206499999997E-2</v>
      </c>
      <c r="AQ38" s="67">
        <v>4.7449702400000002E-2</v>
      </c>
      <c r="AR38" s="67">
        <v>4.83531871E-2</v>
      </c>
      <c r="AS38" s="67">
        <v>0.13293995049999999</v>
      </c>
      <c r="AT38" s="67">
        <v>415.858</v>
      </c>
      <c r="AU38" s="67">
        <v>0.25902730800000001</v>
      </c>
      <c r="AV38" s="67">
        <v>0.74097269200000004</v>
      </c>
      <c r="AW38" s="67">
        <v>9.6553341000000001E-2</v>
      </c>
      <c r="AX38" s="67">
        <v>7.5764831500000004E-2</v>
      </c>
      <c r="AY38" s="67">
        <v>3.4196932100000001E-2</v>
      </c>
      <c r="AZ38" s="67">
        <v>1.0143747168999999</v>
      </c>
      <c r="BA38" s="67">
        <v>1.9149326701</v>
      </c>
      <c r="BB38" s="67">
        <v>203.149</v>
      </c>
      <c r="BC38" s="67">
        <v>0.13308957460000001</v>
      </c>
      <c r="BD38" s="67">
        <v>0</v>
      </c>
      <c r="BE38" s="67">
        <v>0</v>
      </c>
      <c r="BF38" s="67">
        <v>-6.3383370999999994E-2</v>
      </c>
      <c r="BG38" s="33">
        <v>-1.49624E-4</v>
      </c>
      <c r="BH38" s="33">
        <v>0.25743095090000001</v>
      </c>
      <c r="BI38" s="33">
        <v>1.8925730000000002E-2</v>
      </c>
      <c r="BJ38" s="33">
        <v>97.412000000000006</v>
      </c>
      <c r="BK38" s="33">
        <v>31.453851702000001</v>
      </c>
      <c r="BL38" s="33">
        <v>75.099999999999994</v>
      </c>
      <c r="BM38" s="33">
        <v>3.4867279000000001E-3</v>
      </c>
      <c r="BN38" s="33">
        <v>40.930978285999998</v>
      </c>
      <c r="BO38" s="33">
        <v>44.995571613999999</v>
      </c>
      <c r="BP38" s="33">
        <v>24.750253599000001</v>
      </c>
      <c r="BQ38" s="33">
        <v>0.1121396665</v>
      </c>
      <c r="BR38" s="33">
        <v>0.12327553870000001</v>
      </c>
      <c r="BS38" s="33">
        <v>-6.7808913999999998E-2</v>
      </c>
      <c r="BT38" s="33">
        <v>2.5376142899999999E-2</v>
      </c>
      <c r="BU38" s="33">
        <v>1.4969133399999999E-2</v>
      </c>
      <c r="BV38" s="33">
        <v>-6.2568460000000006E-2</v>
      </c>
      <c r="BW38" s="33">
        <v>5.2223729699999999E-2</v>
      </c>
      <c r="BX38" s="33">
        <v>26.486999999999998</v>
      </c>
      <c r="BY38" s="33">
        <v>61.176296301000001</v>
      </c>
    </row>
    <row r="39" spans="2:77" x14ac:dyDescent="0.2">
      <c r="B39" s="33">
        <v>1510</v>
      </c>
      <c r="C39" s="33" t="s">
        <v>93</v>
      </c>
      <c r="D39" s="33">
        <v>195</v>
      </c>
      <c r="E39" s="33">
        <v>20090331</v>
      </c>
      <c r="F39" s="67">
        <v>1898.7</v>
      </c>
      <c r="G39" s="67">
        <v>39.460999999999999</v>
      </c>
      <c r="H39" s="67">
        <v>100.646</v>
      </c>
      <c r="I39" s="67">
        <v>83.355000000000004</v>
      </c>
      <c r="J39" s="67">
        <v>1237.3</v>
      </c>
      <c r="K39" s="67">
        <v>72.506</v>
      </c>
      <c r="L39" s="67">
        <v>0</v>
      </c>
      <c r="M39" s="67">
        <v>0</v>
      </c>
      <c r="N39" s="67">
        <v>18.984999999999999</v>
      </c>
      <c r="O39" s="67">
        <v>209.93700000000001</v>
      </c>
      <c r="P39" s="67">
        <v>69</v>
      </c>
      <c r="Q39" s="67">
        <v>15.2</v>
      </c>
      <c r="R39" s="67">
        <v>203.82900000000001</v>
      </c>
      <c r="S39" s="67">
        <v>28.315999999999999</v>
      </c>
      <c r="T39" s="67">
        <v>163.90899999999999</v>
      </c>
      <c r="U39" s="67">
        <v>1661.7</v>
      </c>
      <c r="V39" s="67">
        <v>686.09950000000003</v>
      </c>
      <c r="W39" s="67">
        <v>12.526999999999999</v>
      </c>
      <c r="X39" s="67">
        <v>0.108</v>
      </c>
      <c r="Y39" s="67">
        <v>155.81200000000001</v>
      </c>
      <c r="Z39" s="67">
        <v>100.4</v>
      </c>
      <c r="AA39" s="67">
        <v>137.69900000000001</v>
      </c>
      <c r="AB39" s="67">
        <v>0</v>
      </c>
      <c r="AC39" s="67">
        <v>1.421085E-14</v>
      </c>
      <c r="AD39" s="67">
        <v>0</v>
      </c>
      <c r="AE39" s="67">
        <v>0</v>
      </c>
      <c r="AF39" s="67">
        <v>0</v>
      </c>
      <c r="AG39" s="67">
        <v>0</v>
      </c>
      <c r="AH39" s="67">
        <v>31.2</v>
      </c>
      <c r="AI39" s="67">
        <v>13.635</v>
      </c>
      <c r="AJ39" s="67">
        <v>0</v>
      </c>
      <c r="AK39" s="67">
        <v>2.5489999999999999</v>
      </c>
      <c r="AL39" s="67">
        <v>9.2025004199999996E-2</v>
      </c>
      <c r="AM39" s="67">
        <v>33.799999999999997</v>
      </c>
      <c r="AN39" s="67">
        <v>3.2896067899999999E-2</v>
      </c>
      <c r="AO39" s="67">
        <v>2.5575361899999999E-2</v>
      </c>
      <c r="AP39" s="67">
        <v>6.6742559199999996E-2</v>
      </c>
      <c r="AQ39" s="67">
        <v>4.9164695899999999E-2</v>
      </c>
      <c r="AR39" s="67">
        <v>5.5483028699999999E-2</v>
      </c>
      <c r="AS39" s="67">
        <v>0.1267316054</v>
      </c>
      <c r="AT39" s="67">
        <v>369.15699999999998</v>
      </c>
      <c r="AU39" s="67">
        <v>0.24778729059999999</v>
      </c>
      <c r="AV39" s="67">
        <v>0.75221270939999996</v>
      </c>
      <c r="AW39" s="67">
        <v>0.1001094595</v>
      </c>
      <c r="AX39" s="67">
        <v>5.9841958600000002E-2</v>
      </c>
      <c r="AY39" s="67">
        <v>2.3472278400000001E-2</v>
      </c>
      <c r="AZ39" s="67">
        <v>0.99488617619999997</v>
      </c>
      <c r="BA39" s="67">
        <v>2.2745333448</v>
      </c>
      <c r="BB39" s="67">
        <v>206.935</v>
      </c>
      <c r="BC39" s="67">
        <v>0.13043230080000001</v>
      </c>
      <c r="BD39" s="67">
        <v>0</v>
      </c>
      <c r="BE39" s="67">
        <v>0</v>
      </c>
      <c r="BF39" s="67">
        <v>-5.369355E-2</v>
      </c>
      <c r="BG39" s="33">
        <v>-3.7006949999999999E-3</v>
      </c>
      <c r="BH39" s="33">
        <v>0.2725540025</v>
      </c>
      <c r="BI39" s="33">
        <v>1.30608472E-2</v>
      </c>
      <c r="BJ39" s="33">
        <v>77</v>
      </c>
      <c r="BK39" s="33">
        <v>21.993600000000001</v>
      </c>
      <c r="BL39" s="33">
        <v>50.292345181000002</v>
      </c>
      <c r="BM39" s="33">
        <v>7.3891041000000001E-3</v>
      </c>
      <c r="BN39" s="33">
        <v>39.636417835000003</v>
      </c>
      <c r="BO39" s="33">
        <v>43.979893871000002</v>
      </c>
      <c r="BP39" s="33">
        <v>22.709425591999999</v>
      </c>
      <c r="BQ39" s="33">
        <v>0.1085929256</v>
      </c>
      <c r="BR39" s="33">
        <v>0.1204928599</v>
      </c>
      <c r="BS39" s="33">
        <v>-6.2217604000000003E-2</v>
      </c>
      <c r="BT39" s="33">
        <v>2.5948326300000001E-2</v>
      </c>
      <c r="BU39" s="33">
        <v>1.27477726E-2</v>
      </c>
      <c r="BV39" s="33">
        <v>-6.5613164000000002E-2</v>
      </c>
      <c r="BW39" s="33">
        <v>4.5778329499999999E-2</v>
      </c>
      <c r="BX39" s="33">
        <v>20.158000000000001</v>
      </c>
      <c r="BY39" s="33">
        <v>60.906886114000002</v>
      </c>
    </row>
    <row r="40" spans="2:77" x14ac:dyDescent="0.2">
      <c r="B40" s="33">
        <v>1510</v>
      </c>
      <c r="C40" s="33" t="s">
        <v>94</v>
      </c>
      <c r="D40" s="33">
        <v>195</v>
      </c>
      <c r="E40" s="33">
        <v>20090630</v>
      </c>
      <c r="F40" s="67">
        <v>1850.155</v>
      </c>
      <c r="G40" s="67">
        <v>44.545999999999999</v>
      </c>
      <c r="H40" s="67">
        <v>114.5</v>
      </c>
      <c r="I40" s="67">
        <v>111.476</v>
      </c>
      <c r="J40" s="67">
        <v>1134.146</v>
      </c>
      <c r="K40" s="67">
        <v>71.477999999999994</v>
      </c>
      <c r="L40" s="67">
        <v>0</v>
      </c>
      <c r="M40" s="67">
        <v>0</v>
      </c>
      <c r="N40" s="67">
        <v>12.148999999999999</v>
      </c>
      <c r="O40" s="67">
        <v>201.6</v>
      </c>
      <c r="P40" s="67">
        <v>77.293999999999997</v>
      </c>
      <c r="Q40" s="67">
        <v>12.148999999999999</v>
      </c>
      <c r="R40" s="67">
        <v>151</v>
      </c>
      <c r="S40" s="67">
        <v>17.484000000000002</v>
      </c>
      <c r="T40" s="67">
        <v>169.82</v>
      </c>
      <c r="U40" s="67">
        <v>1437.6220000000001</v>
      </c>
      <c r="V40" s="67">
        <v>687.14850000000001</v>
      </c>
      <c r="W40" s="67">
        <v>8.8369999999999997</v>
      </c>
      <c r="X40" s="67">
        <v>0</v>
      </c>
      <c r="Y40" s="67">
        <v>143.31899999999999</v>
      </c>
      <c r="Z40" s="67">
        <v>87.213999999999999</v>
      </c>
      <c r="AA40" s="67">
        <v>164.1</v>
      </c>
      <c r="AB40" s="67">
        <v>0</v>
      </c>
      <c r="AC40" s="67">
        <v>1.421085E-14</v>
      </c>
      <c r="AD40" s="67">
        <v>0</v>
      </c>
      <c r="AE40" s="67">
        <v>0</v>
      </c>
      <c r="AF40" s="67">
        <v>0</v>
      </c>
      <c r="AG40" s="67">
        <v>0</v>
      </c>
      <c r="AH40" s="67">
        <v>29.294</v>
      </c>
      <c r="AI40" s="67">
        <v>12</v>
      </c>
      <c r="AJ40" s="67">
        <v>0</v>
      </c>
      <c r="AK40" s="67">
        <v>5.9729999999999999</v>
      </c>
      <c r="AL40" s="67">
        <v>0.1185705083</v>
      </c>
      <c r="AM40" s="67">
        <v>59.4</v>
      </c>
      <c r="AN40" s="67">
        <v>5.4477144599999999E-2</v>
      </c>
      <c r="AO40" s="67">
        <v>1.7076928099999999E-2</v>
      </c>
      <c r="AP40" s="67">
        <v>9.4661279799999998E-2</v>
      </c>
      <c r="AQ40" s="67">
        <v>5.0684698E-2</v>
      </c>
      <c r="AR40" s="67">
        <v>8.1124932400000002E-2</v>
      </c>
      <c r="AS40" s="67">
        <v>0.12441582869999999</v>
      </c>
      <c r="AT40" s="67">
        <v>337.65600000000001</v>
      </c>
      <c r="AU40" s="67">
        <v>0.2524979436</v>
      </c>
      <c r="AV40" s="67">
        <v>0.7475020564</v>
      </c>
      <c r="AW40" s="67">
        <v>0.1069470657</v>
      </c>
      <c r="AX40" s="67">
        <v>3.83615203E-2</v>
      </c>
      <c r="AY40" s="67">
        <v>1.3656260599999999E-2</v>
      </c>
      <c r="AZ40" s="67">
        <v>0.8778765422</v>
      </c>
      <c r="BA40" s="67">
        <v>2.2204128550000002</v>
      </c>
      <c r="BB40" s="67">
        <v>188.50899999999999</v>
      </c>
      <c r="BC40" s="67">
        <v>0.14071279049999999</v>
      </c>
      <c r="BD40" s="67">
        <v>0</v>
      </c>
      <c r="BE40" s="67">
        <v>0</v>
      </c>
      <c r="BF40" s="67">
        <v>-5.7765440000000001E-2</v>
      </c>
      <c r="BG40" s="33">
        <v>-1.6296962000000002E-2</v>
      </c>
      <c r="BH40" s="33">
        <v>0.2664596273</v>
      </c>
      <c r="BI40" s="33">
        <v>1.14274693E-2</v>
      </c>
      <c r="BJ40" s="33">
        <v>46.219000000000001</v>
      </c>
      <c r="BK40" s="33">
        <v>17.293687593000001</v>
      </c>
      <c r="BL40" s="33">
        <v>41.372704081999998</v>
      </c>
      <c r="BM40" s="33">
        <v>7.8385923000000007E-3</v>
      </c>
      <c r="BN40" s="33">
        <v>44.590170536000002</v>
      </c>
      <c r="BO40" s="33">
        <v>44.297589360000003</v>
      </c>
      <c r="BP40" s="33">
        <v>24.264048537000001</v>
      </c>
      <c r="BQ40" s="33">
        <v>0.1221648508</v>
      </c>
      <c r="BR40" s="33">
        <v>0.1213632585</v>
      </c>
      <c r="BS40" s="33">
        <v>-6.6476845000000007E-2</v>
      </c>
      <c r="BT40" s="33">
        <v>2.8644204100000001E-2</v>
      </c>
      <c r="BU40" s="33">
        <v>1.0641818799999999E-2</v>
      </c>
      <c r="BV40" s="33">
        <v>-7.7623478999999995E-2</v>
      </c>
      <c r="BW40" s="33">
        <v>3.7286079299999997E-2</v>
      </c>
      <c r="BX40" s="33">
        <v>13.815</v>
      </c>
      <c r="BY40" s="33">
        <v>64.623711358999998</v>
      </c>
    </row>
    <row r="41" spans="2:77" x14ac:dyDescent="0.2">
      <c r="B41" s="33">
        <v>1510</v>
      </c>
      <c r="C41" s="33" t="s">
        <v>95</v>
      </c>
      <c r="D41" s="33">
        <v>195</v>
      </c>
      <c r="E41" s="33">
        <v>20090930</v>
      </c>
      <c r="F41" s="67">
        <v>1941.2090000000001</v>
      </c>
      <c r="G41" s="67">
        <v>44.283000000000001</v>
      </c>
      <c r="H41" s="67">
        <v>116.9</v>
      </c>
      <c r="I41" s="67">
        <v>140.4</v>
      </c>
      <c r="J41" s="67">
        <v>1040.4000000000001</v>
      </c>
      <c r="K41" s="67">
        <v>71.400000000000006</v>
      </c>
      <c r="L41" s="67">
        <v>0</v>
      </c>
      <c r="M41" s="67">
        <v>0</v>
      </c>
      <c r="N41" s="67">
        <v>9.5960000000000001</v>
      </c>
      <c r="O41" s="67">
        <v>189.93700000000001</v>
      </c>
      <c r="P41" s="67">
        <v>84.960999999999999</v>
      </c>
      <c r="Q41" s="67">
        <v>9.5960000000000001</v>
      </c>
      <c r="R41" s="67">
        <v>137.773</v>
      </c>
      <c r="S41" s="67">
        <v>11.977</v>
      </c>
      <c r="T41" s="67">
        <v>179.041</v>
      </c>
      <c r="U41" s="67">
        <v>1330.9</v>
      </c>
      <c r="V41" s="67">
        <v>745.29</v>
      </c>
      <c r="W41" s="67">
        <v>6.0940000000000003</v>
      </c>
      <c r="X41" s="67">
        <v>0</v>
      </c>
      <c r="Y41" s="67">
        <v>140.6</v>
      </c>
      <c r="Z41" s="67">
        <v>84.9</v>
      </c>
      <c r="AA41" s="67">
        <v>167.37</v>
      </c>
      <c r="AB41" s="67">
        <v>0</v>
      </c>
      <c r="AC41" s="67">
        <v>1.7763570000000001E-15</v>
      </c>
      <c r="AD41" s="67">
        <v>0</v>
      </c>
      <c r="AE41" s="67">
        <v>0</v>
      </c>
      <c r="AF41" s="67">
        <v>0</v>
      </c>
      <c r="AG41" s="67">
        <v>0</v>
      </c>
      <c r="AH41" s="67">
        <v>28.1</v>
      </c>
      <c r="AI41" s="67">
        <v>9.2959999999999994</v>
      </c>
      <c r="AJ41" s="67">
        <v>0</v>
      </c>
      <c r="AK41" s="67">
        <v>24.806999999999999</v>
      </c>
      <c r="AL41" s="67">
        <v>0.1304976706</v>
      </c>
      <c r="AM41" s="67">
        <v>71.117000000000004</v>
      </c>
      <c r="AN41" s="67">
        <v>6.4609191499999996E-2</v>
      </c>
      <c r="AO41" s="67">
        <v>1.34173503E-2</v>
      </c>
      <c r="AP41" s="67">
        <v>0.1066536302</v>
      </c>
      <c r="AQ41" s="67">
        <v>4.7258136399999998E-2</v>
      </c>
      <c r="AR41" s="67">
        <v>9.9511173199999997E-2</v>
      </c>
      <c r="AS41" s="67">
        <v>0.1233393746</v>
      </c>
      <c r="AT41" s="67">
        <v>308.29500000000002</v>
      </c>
      <c r="AU41" s="67">
        <v>0.25215904690000002</v>
      </c>
      <c r="AV41" s="67">
        <v>0.74784095309999998</v>
      </c>
      <c r="AW41" s="67">
        <v>0.1089741583</v>
      </c>
      <c r="AX41" s="67">
        <v>4.2572238499999998E-2</v>
      </c>
      <c r="AY41" s="67">
        <v>1.0598503699999999E-2</v>
      </c>
      <c r="AZ41" s="67">
        <v>0.79971122110000004</v>
      </c>
      <c r="BA41" s="67">
        <v>2.2116434707999999</v>
      </c>
      <c r="BB41" s="67">
        <v>190.255</v>
      </c>
      <c r="BC41" s="67">
        <v>0.15553606019999999</v>
      </c>
      <c r="BD41" s="67">
        <v>0</v>
      </c>
      <c r="BE41" s="67">
        <v>0</v>
      </c>
      <c r="BF41" s="67">
        <v>-6.6929910999999995E-2</v>
      </c>
      <c r="BG41" s="33">
        <v>-3.2196686000000002E-2</v>
      </c>
      <c r="BH41" s="33">
        <v>0.26120957459999999</v>
      </c>
      <c r="BI41" s="33">
        <v>1.0747715E-2</v>
      </c>
      <c r="BJ41" s="33">
        <v>31.055</v>
      </c>
      <c r="BK41" s="33">
        <v>11.162881786</v>
      </c>
      <c r="BL41" s="33">
        <v>26.853718728</v>
      </c>
      <c r="BM41" s="33">
        <v>7.6419026999999997E-3</v>
      </c>
      <c r="BN41" s="33">
        <v>50.845022002</v>
      </c>
      <c r="BO41" s="33">
        <v>49.221620295999998</v>
      </c>
      <c r="BP41" s="33">
        <v>28.256327615</v>
      </c>
      <c r="BQ41" s="33">
        <v>0.13930143010000001</v>
      </c>
      <c r="BR41" s="33">
        <v>0.13485375420000001</v>
      </c>
      <c r="BS41" s="33">
        <v>-7.7414596000000002E-2</v>
      </c>
      <c r="BT41" s="33">
        <v>3.07636627E-2</v>
      </c>
      <c r="BU41" s="33">
        <v>9.3879805000000004E-3</v>
      </c>
      <c r="BV41" s="33">
        <v>-8.8842802999999998E-2</v>
      </c>
      <c r="BW41" s="33">
        <v>3.2362151700000001E-2</v>
      </c>
      <c r="BX41" s="33">
        <v>12.3</v>
      </c>
      <c r="BY41" s="33">
        <v>71.810314684000005</v>
      </c>
    </row>
    <row r="42" spans="2:77" x14ac:dyDescent="0.2">
      <c r="B42" s="33">
        <v>1510</v>
      </c>
      <c r="C42" s="33" t="s">
        <v>96</v>
      </c>
      <c r="D42" s="33">
        <v>198</v>
      </c>
      <c r="E42" s="33">
        <v>20091231</v>
      </c>
      <c r="F42" s="67">
        <v>1913.895</v>
      </c>
      <c r="G42" s="67">
        <v>38.215000000000003</v>
      </c>
      <c r="H42" s="67">
        <v>111.70650000000001</v>
      </c>
      <c r="I42" s="67">
        <v>134.91</v>
      </c>
      <c r="J42" s="67">
        <v>1005.4204999999999</v>
      </c>
      <c r="K42" s="67">
        <v>72.0505</v>
      </c>
      <c r="L42" s="67">
        <v>0</v>
      </c>
      <c r="M42" s="67">
        <v>0</v>
      </c>
      <c r="N42" s="67">
        <v>34.277999999999999</v>
      </c>
      <c r="O42" s="67">
        <v>190.20150000000001</v>
      </c>
      <c r="P42" s="67">
        <v>90.723500000000001</v>
      </c>
      <c r="Q42" s="67">
        <v>32.878</v>
      </c>
      <c r="R42" s="67">
        <v>162.0515</v>
      </c>
      <c r="S42" s="67">
        <v>46.234000000000002</v>
      </c>
      <c r="T42" s="67">
        <v>169.44749999999999</v>
      </c>
      <c r="U42" s="67">
        <v>1262.9459999999999</v>
      </c>
      <c r="V42" s="67">
        <v>738.27149999999995</v>
      </c>
      <c r="W42" s="67">
        <v>13.8085</v>
      </c>
      <c r="X42" s="67">
        <v>0</v>
      </c>
      <c r="Y42" s="67">
        <v>133.227</v>
      </c>
      <c r="Z42" s="67">
        <v>73.099999999999994</v>
      </c>
      <c r="AA42" s="67">
        <v>141.38749999999999</v>
      </c>
      <c r="AB42" s="67">
        <v>0</v>
      </c>
      <c r="AC42" s="67">
        <v>1.0658139999999999E-14</v>
      </c>
      <c r="AD42" s="67">
        <v>0</v>
      </c>
      <c r="AE42" s="67">
        <v>0</v>
      </c>
      <c r="AF42" s="67">
        <v>0</v>
      </c>
      <c r="AG42" s="67">
        <v>0</v>
      </c>
      <c r="AH42" s="67">
        <v>25.179500000000001</v>
      </c>
      <c r="AI42" s="67">
        <v>6.9785000000000004</v>
      </c>
      <c r="AJ42" s="67">
        <v>0</v>
      </c>
      <c r="AK42" s="67">
        <v>28.8185</v>
      </c>
      <c r="AL42" s="67">
        <v>0.1290687472</v>
      </c>
      <c r="AM42" s="67">
        <v>66.327500000000001</v>
      </c>
      <c r="AN42" s="67">
        <v>7.0123270799999998E-2</v>
      </c>
      <c r="AO42" s="67">
        <v>3.3946444700000002E-2</v>
      </c>
      <c r="AP42" s="67">
        <v>9.6943642999999996E-2</v>
      </c>
      <c r="AQ42" s="67">
        <v>4.5620384299999997E-2</v>
      </c>
      <c r="AR42" s="67">
        <v>0.1127680232</v>
      </c>
      <c r="AS42" s="67">
        <v>0.12831825159999999</v>
      </c>
      <c r="AT42" s="67">
        <v>327.99149999999997</v>
      </c>
      <c r="AU42" s="67">
        <v>0.26288612890000002</v>
      </c>
      <c r="AV42" s="67">
        <v>0.73711387110000004</v>
      </c>
      <c r="AW42" s="67">
        <v>0.1119953476</v>
      </c>
      <c r="AX42" s="67">
        <v>5.7523512999999998E-2</v>
      </c>
      <c r="AY42" s="67">
        <v>2.5558378E-2</v>
      </c>
      <c r="AZ42" s="67">
        <v>0.7832447427</v>
      </c>
      <c r="BA42" s="67">
        <v>2.1262869735000001</v>
      </c>
      <c r="BB42" s="67">
        <v>181.56399999999999</v>
      </c>
      <c r="BC42" s="67">
        <v>0.13745268399999999</v>
      </c>
      <c r="BD42" s="67">
        <v>0</v>
      </c>
      <c r="BE42" s="67">
        <v>0</v>
      </c>
      <c r="BF42" s="67">
        <v>-7.3615643999999994E-2</v>
      </c>
      <c r="BG42" s="33">
        <v>-9.1344319999999996E-3</v>
      </c>
      <c r="BH42" s="33">
        <v>0.29969048209999999</v>
      </c>
      <c r="BI42" s="33">
        <v>8.5950032999999992E-3</v>
      </c>
      <c r="BJ42" s="33">
        <v>43.975999999999999</v>
      </c>
      <c r="BK42" s="33">
        <v>16.2895</v>
      </c>
      <c r="BL42" s="33">
        <v>34.526400000000002</v>
      </c>
      <c r="BM42" s="33">
        <v>6.4779279999999996E-4</v>
      </c>
      <c r="BN42" s="33">
        <v>48.327240561000004</v>
      </c>
      <c r="BO42" s="33">
        <v>48.540179012999999</v>
      </c>
      <c r="BP42" s="33">
        <v>28.293679776000001</v>
      </c>
      <c r="BQ42" s="33">
        <v>0.13240339879999999</v>
      </c>
      <c r="BR42" s="33">
        <v>0.1329867918</v>
      </c>
      <c r="BS42" s="33">
        <v>-7.7516930999999997E-2</v>
      </c>
      <c r="BT42" s="33">
        <v>2.8980032999999999E-2</v>
      </c>
      <c r="BU42" s="33">
        <v>1.30363918E-2</v>
      </c>
      <c r="BV42" s="33">
        <v>-6.7791209000000005E-2</v>
      </c>
      <c r="BW42" s="33">
        <v>3.5820217199999997E-2</v>
      </c>
      <c r="BX42" s="33">
        <v>8.923</v>
      </c>
      <c r="BY42" s="33">
        <v>68.573739797000002</v>
      </c>
    </row>
    <row r="43" spans="2:77" x14ac:dyDescent="0.2">
      <c r="B43" s="33">
        <v>1510</v>
      </c>
      <c r="C43" s="33" t="s">
        <v>97</v>
      </c>
      <c r="D43" s="33">
        <v>199</v>
      </c>
      <c r="E43" s="33">
        <v>20100331</v>
      </c>
      <c r="F43" s="67">
        <v>1966.5920000000001</v>
      </c>
      <c r="G43" s="67">
        <v>38.67</v>
      </c>
      <c r="H43" s="67">
        <v>124.099</v>
      </c>
      <c r="I43" s="67">
        <v>125.00700000000001</v>
      </c>
      <c r="J43" s="67">
        <v>1058.7070000000001</v>
      </c>
      <c r="K43" s="67">
        <v>73.492999999999995</v>
      </c>
      <c r="L43" s="67">
        <v>0</v>
      </c>
      <c r="M43" s="67">
        <v>0</v>
      </c>
      <c r="N43" s="67">
        <v>42.506999999999998</v>
      </c>
      <c r="O43" s="67">
        <v>203.56399999999999</v>
      </c>
      <c r="P43" s="67">
        <v>71.072000000000003</v>
      </c>
      <c r="Q43" s="67">
        <v>42.506999999999998</v>
      </c>
      <c r="R43" s="67">
        <v>180.584</v>
      </c>
      <c r="S43" s="67">
        <v>65.289000000000001</v>
      </c>
      <c r="T43" s="67">
        <v>179.625</v>
      </c>
      <c r="U43" s="67">
        <v>1351.6</v>
      </c>
      <c r="V43" s="67">
        <v>733.47</v>
      </c>
      <c r="W43" s="67">
        <v>18</v>
      </c>
      <c r="X43" s="67">
        <v>0</v>
      </c>
      <c r="Y43" s="67">
        <v>134.9</v>
      </c>
      <c r="Z43" s="67">
        <v>70.2</v>
      </c>
      <c r="AA43" s="67">
        <v>144.19999999999999</v>
      </c>
      <c r="AB43" s="67">
        <v>0</v>
      </c>
      <c r="AC43" s="67">
        <v>7.1054269999999997E-15</v>
      </c>
      <c r="AD43" s="67">
        <v>0</v>
      </c>
      <c r="AE43" s="67">
        <v>0</v>
      </c>
      <c r="AF43" s="67">
        <v>0</v>
      </c>
      <c r="AG43" s="67">
        <v>0</v>
      </c>
      <c r="AH43" s="67">
        <v>27.335999999999999</v>
      </c>
      <c r="AI43" s="67">
        <v>6.5730000000000004</v>
      </c>
      <c r="AJ43" s="67">
        <v>0</v>
      </c>
      <c r="AK43" s="67">
        <v>13.255000000000001</v>
      </c>
      <c r="AL43" s="67">
        <v>0.1139876501</v>
      </c>
      <c r="AM43" s="67">
        <v>60.4</v>
      </c>
      <c r="AN43" s="67">
        <v>6.1725924100000003E-2</v>
      </c>
      <c r="AO43" s="67">
        <v>3.8083663800000001E-2</v>
      </c>
      <c r="AP43" s="67">
        <v>7.59041144E-2</v>
      </c>
      <c r="AQ43" s="67">
        <v>4.0666478399999997E-2</v>
      </c>
      <c r="AR43" s="67">
        <v>0.1086786277</v>
      </c>
      <c r="AS43" s="67">
        <v>0.13520117279999999</v>
      </c>
      <c r="AT43" s="67">
        <v>334.39600000000002</v>
      </c>
      <c r="AU43" s="67">
        <v>0.27327994550000001</v>
      </c>
      <c r="AV43" s="67">
        <v>0.72672005449999999</v>
      </c>
      <c r="AW43" s="67">
        <v>0.1094745223</v>
      </c>
      <c r="AX43" s="67">
        <v>6.9886397700000005E-2</v>
      </c>
      <c r="AY43" s="67">
        <v>3.1097851400000001E-2</v>
      </c>
      <c r="AZ43" s="67">
        <v>0.78374035990000002</v>
      </c>
      <c r="BA43" s="67">
        <v>2.0858680777999998</v>
      </c>
      <c r="BB43" s="67">
        <v>213.762</v>
      </c>
      <c r="BC43" s="67">
        <v>0.15445854389999999</v>
      </c>
      <c r="BD43" s="67">
        <v>0</v>
      </c>
      <c r="BE43" s="67">
        <v>0</v>
      </c>
      <c r="BF43" s="67">
        <v>-6.3052908000000005E-2</v>
      </c>
      <c r="BG43" s="33">
        <v>-1.9257370999999999E-2</v>
      </c>
      <c r="BH43" s="33">
        <v>0.31372644919999998</v>
      </c>
      <c r="BI43" s="33">
        <v>9.5536154999999994E-3</v>
      </c>
      <c r="BJ43" s="33">
        <v>52.2</v>
      </c>
      <c r="BK43" s="33">
        <v>20.68</v>
      </c>
      <c r="BL43" s="33">
        <v>41.513385827</v>
      </c>
      <c r="BM43" s="33">
        <v>1.2987546E-3</v>
      </c>
      <c r="BN43" s="33">
        <v>50.986441034000002</v>
      </c>
      <c r="BO43" s="33">
        <v>48.862732246</v>
      </c>
      <c r="BP43" s="33">
        <v>30.178003347000001</v>
      </c>
      <c r="BQ43" s="33">
        <v>0.1396888795</v>
      </c>
      <c r="BR43" s="33">
        <v>0.1338704993</v>
      </c>
      <c r="BS43" s="33">
        <v>-8.2679460999999996E-2</v>
      </c>
      <c r="BT43" s="33">
        <v>3.0774899200000001E-2</v>
      </c>
      <c r="BU43" s="33">
        <v>1.7789534799999999E-2</v>
      </c>
      <c r="BV43" s="33">
        <v>-7.7713383999999996E-2</v>
      </c>
      <c r="BW43" s="33">
        <v>4.3815161200000001E-2</v>
      </c>
      <c r="BX43" s="33">
        <v>10.169</v>
      </c>
      <c r="BY43" s="33">
        <v>69.671169933000002</v>
      </c>
    </row>
    <row r="44" spans="2:77" x14ac:dyDescent="0.2">
      <c r="B44" s="33">
        <v>1510</v>
      </c>
      <c r="C44" s="33" t="s">
        <v>98</v>
      </c>
      <c r="D44" s="33">
        <v>200</v>
      </c>
      <c r="E44" s="33">
        <v>20100630</v>
      </c>
      <c r="F44" s="67">
        <v>1935.3340000000001</v>
      </c>
      <c r="G44" s="67">
        <v>37.735999999999997</v>
      </c>
      <c r="H44" s="67">
        <v>136.76150000000001</v>
      </c>
      <c r="I44" s="67">
        <v>124.7265</v>
      </c>
      <c r="J44" s="67">
        <v>1084.0129999999999</v>
      </c>
      <c r="K44" s="67">
        <v>71.154499999999999</v>
      </c>
      <c r="L44" s="67">
        <v>0</v>
      </c>
      <c r="M44" s="67">
        <v>0</v>
      </c>
      <c r="N44" s="67">
        <v>63.6</v>
      </c>
      <c r="O44" s="67">
        <v>218.81450000000001</v>
      </c>
      <c r="P44" s="67">
        <v>71.1965</v>
      </c>
      <c r="Q44" s="67">
        <v>62.84</v>
      </c>
      <c r="R44" s="67">
        <v>183.06649999999999</v>
      </c>
      <c r="S44" s="67">
        <v>90.833500000000001</v>
      </c>
      <c r="T44" s="67">
        <v>190.54249999999999</v>
      </c>
      <c r="U44" s="67">
        <v>1432.7885000000001</v>
      </c>
      <c r="V44" s="67">
        <v>747.31500000000005</v>
      </c>
      <c r="W44" s="67">
        <v>20.418500000000002</v>
      </c>
      <c r="X44" s="67">
        <v>0</v>
      </c>
      <c r="Y44" s="67">
        <v>137.52500000000001</v>
      </c>
      <c r="Z44" s="67">
        <v>65.689499999999995</v>
      </c>
      <c r="AA44" s="67">
        <v>126.154</v>
      </c>
      <c r="AB44" s="67">
        <v>0</v>
      </c>
      <c r="AC44" s="67">
        <v>1.0658139999999999E-14</v>
      </c>
      <c r="AD44" s="67">
        <v>0</v>
      </c>
      <c r="AE44" s="67">
        <v>0</v>
      </c>
      <c r="AF44" s="67">
        <v>0</v>
      </c>
      <c r="AG44" s="67">
        <v>0</v>
      </c>
      <c r="AH44" s="67">
        <v>27.15</v>
      </c>
      <c r="AI44" s="67">
        <v>7.3220000000000001</v>
      </c>
      <c r="AJ44" s="67">
        <v>0</v>
      </c>
      <c r="AK44" s="67">
        <v>2.6274999999999999</v>
      </c>
      <c r="AL44" s="67">
        <v>9.8850370500000007E-2</v>
      </c>
      <c r="AM44" s="67">
        <v>43.045499999999997</v>
      </c>
      <c r="AN44" s="67">
        <v>4.1631505999999999E-2</v>
      </c>
      <c r="AO44" s="67">
        <v>5.1263501699999998E-2</v>
      </c>
      <c r="AP44" s="67">
        <v>5.12211245E-2</v>
      </c>
      <c r="AQ44" s="67">
        <v>3.7728334500000002E-2</v>
      </c>
      <c r="AR44" s="67">
        <v>0.1002320122</v>
      </c>
      <c r="AS44" s="67">
        <v>0.14228761570000001</v>
      </c>
      <c r="AT44" s="67">
        <v>348.21350000000001</v>
      </c>
      <c r="AU44" s="67">
        <v>0.27396402530000002</v>
      </c>
      <c r="AV44" s="67">
        <v>0.72603597470000003</v>
      </c>
      <c r="AW44" s="67">
        <v>0.10550913689999999</v>
      </c>
      <c r="AX44" s="67">
        <v>8.4492086100000002E-2</v>
      </c>
      <c r="AY44" s="67">
        <v>4.1886853699999997E-2</v>
      </c>
      <c r="AZ44" s="67">
        <v>0.80484886249999998</v>
      </c>
      <c r="BA44" s="67">
        <v>2.0379639064999999</v>
      </c>
      <c r="BB44" s="67">
        <v>210.012</v>
      </c>
      <c r="BC44" s="67">
        <v>0.1475319598</v>
      </c>
      <c r="BD44" s="67">
        <v>0</v>
      </c>
      <c r="BE44" s="67">
        <v>0</v>
      </c>
      <c r="BF44" s="67">
        <v>-6.1089153E-2</v>
      </c>
      <c r="BG44" s="33">
        <v>-5.2443439999999997E-3</v>
      </c>
      <c r="BH44" s="33">
        <v>0.29286890380000002</v>
      </c>
      <c r="BI44" s="33">
        <v>1.0778896899999999E-2</v>
      </c>
      <c r="BJ44" s="33">
        <v>80.026499999999999</v>
      </c>
      <c r="BK44" s="33">
        <v>26.645967742</v>
      </c>
      <c r="BL44" s="33">
        <v>59.693363108</v>
      </c>
      <c r="BM44" s="33">
        <v>3.063238E-4</v>
      </c>
      <c r="BN44" s="33">
        <v>53.662380960999997</v>
      </c>
      <c r="BO44" s="33">
        <v>47.740937412000001</v>
      </c>
      <c r="BP44" s="33">
        <v>30.908647464000001</v>
      </c>
      <c r="BQ44" s="33">
        <v>0.14702022179999999</v>
      </c>
      <c r="BR44" s="33">
        <v>0.13079708879999999</v>
      </c>
      <c r="BS44" s="33">
        <v>-8.4681225999999998E-2</v>
      </c>
      <c r="BT44" s="33">
        <v>2.7477112299999999E-2</v>
      </c>
      <c r="BU44" s="33">
        <v>1.7984300799999998E-2</v>
      </c>
      <c r="BV44" s="33">
        <v>-6.0956979000000001E-2</v>
      </c>
      <c r="BW44" s="33">
        <v>4.8605734400000003E-2</v>
      </c>
      <c r="BX44" s="33">
        <v>14.459</v>
      </c>
      <c r="BY44" s="33">
        <v>70.494670909000007</v>
      </c>
    </row>
    <row r="45" spans="2:77" x14ac:dyDescent="0.2">
      <c r="B45" s="33">
        <v>1510</v>
      </c>
      <c r="C45" s="33" t="s">
        <v>99</v>
      </c>
      <c r="D45" s="33">
        <v>202</v>
      </c>
      <c r="E45" s="33">
        <v>20100930</v>
      </c>
      <c r="F45" s="67">
        <v>1966.3015</v>
      </c>
      <c r="G45" s="67">
        <v>38.186999999999998</v>
      </c>
      <c r="H45" s="67">
        <v>134.8715</v>
      </c>
      <c r="I45" s="67">
        <v>132.09100000000001</v>
      </c>
      <c r="J45" s="67">
        <v>1059.55</v>
      </c>
      <c r="K45" s="67">
        <v>67.658000000000001</v>
      </c>
      <c r="L45" s="67">
        <v>0</v>
      </c>
      <c r="M45" s="67">
        <v>0</v>
      </c>
      <c r="N45" s="67">
        <v>64.101500000000001</v>
      </c>
      <c r="O45" s="67">
        <v>230.91249999999999</v>
      </c>
      <c r="P45" s="67">
        <v>82.695999999999998</v>
      </c>
      <c r="Q45" s="67">
        <v>66.226500000000001</v>
      </c>
      <c r="R45" s="67">
        <v>190.047</v>
      </c>
      <c r="S45" s="67">
        <v>88.766499999999994</v>
      </c>
      <c r="T45" s="67">
        <v>182.20650000000001</v>
      </c>
      <c r="U45" s="67">
        <v>1379.6745000000001</v>
      </c>
      <c r="V45" s="67">
        <v>737.89750000000004</v>
      </c>
      <c r="W45" s="67">
        <v>16.952500000000001</v>
      </c>
      <c r="X45" s="67">
        <v>0.85</v>
      </c>
      <c r="Y45" s="67">
        <v>133.691</v>
      </c>
      <c r="Z45" s="67">
        <v>66.08</v>
      </c>
      <c r="AA45" s="67">
        <v>101.4455</v>
      </c>
      <c r="AB45" s="67">
        <v>0</v>
      </c>
      <c r="AC45" s="67">
        <v>1.421085E-14</v>
      </c>
      <c r="AD45" s="67">
        <v>0</v>
      </c>
      <c r="AE45" s="67">
        <v>0</v>
      </c>
      <c r="AF45" s="67">
        <v>0</v>
      </c>
      <c r="AG45" s="67">
        <v>0</v>
      </c>
      <c r="AH45" s="67">
        <v>26.914000000000001</v>
      </c>
      <c r="AI45" s="67">
        <v>6.7009999999999996</v>
      </c>
      <c r="AJ45" s="67">
        <v>0</v>
      </c>
      <c r="AK45" s="67">
        <v>1.1435</v>
      </c>
      <c r="AL45" s="67">
        <v>9.4059432900000003E-2</v>
      </c>
      <c r="AM45" s="67">
        <v>32.726500000000001</v>
      </c>
      <c r="AN45" s="67">
        <v>4.3312082100000003E-2</v>
      </c>
      <c r="AO45" s="67">
        <v>5.3786226700000002E-2</v>
      </c>
      <c r="AP45" s="67">
        <v>4.2620800899999998E-2</v>
      </c>
      <c r="AQ45" s="67">
        <v>3.90038391E-2</v>
      </c>
      <c r="AR45" s="67">
        <v>0.1037330129</v>
      </c>
      <c r="AS45" s="67">
        <v>0.14472625410000001</v>
      </c>
      <c r="AT45" s="67">
        <v>350.99</v>
      </c>
      <c r="AU45" s="67">
        <v>0.27243492940000003</v>
      </c>
      <c r="AV45" s="67">
        <v>0.72756507059999997</v>
      </c>
      <c r="AW45" s="67">
        <v>0.10499756609999999</v>
      </c>
      <c r="AX45" s="67">
        <v>8.7530229099999995E-2</v>
      </c>
      <c r="AY45" s="67">
        <v>4.3630191800000002E-2</v>
      </c>
      <c r="AZ45" s="67">
        <v>0.79285918369999997</v>
      </c>
      <c r="BA45" s="67">
        <v>2.0899097431000002</v>
      </c>
      <c r="BB45" s="67">
        <v>205.42400000000001</v>
      </c>
      <c r="BC45" s="67">
        <v>0.1470429956</v>
      </c>
      <c r="BD45" s="67">
        <v>0</v>
      </c>
      <c r="BE45" s="67">
        <v>0</v>
      </c>
      <c r="BF45" s="67">
        <v>-6.7746254000000006E-2</v>
      </c>
      <c r="BG45" s="33">
        <v>-2.3167420000000001E-3</v>
      </c>
      <c r="BH45" s="33">
        <v>0.27794163080000001</v>
      </c>
      <c r="BI45" s="33">
        <v>1.04506722E-2</v>
      </c>
      <c r="BJ45" s="33">
        <v>84.1935</v>
      </c>
      <c r="BK45" s="33">
        <v>24.111273186999998</v>
      </c>
      <c r="BL45" s="33">
        <v>66.378772712</v>
      </c>
      <c r="BM45" s="33">
        <v>7.0512669999999995E-4</v>
      </c>
      <c r="BN45" s="33">
        <v>51.768317365000001</v>
      </c>
      <c r="BO45" s="33">
        <v>46.975864690000002</v>
      </c>
      <c r="BP45" s="33">
        <v>30.095613815</v>
      </c>
      <c r="BQ45" s="33">
        <v>0.1418310065</v>
      </c>
      <c r="BR45" s="33">
        <v>0.1287009992</v>
      </c>
      <c r="BS45" s="33">
        <v>-8.2453736E-2</v>
      </c>
      <c r="BT45" s="33">
        <v>2.8058525000000001E-2</v>
      </c>
      <c r="BU45" s="33">
        <v>1.7578902E-2</v>
      </c>
      <c r="BV45" s="33">
        <v>-5.8899483000000002E-2</v>
      </c>
      <c r="BW45" s="33">
        <v>5.5140413399999998E-2</v>
      </c>
      <c r="BX45" s="33">
        <v>14.212</v>
      </c>
      <c r="BY45" s="33">
        <v>68.648568240000003</v>
      </c>
    </row>
    <row r="46" spans="2:77" x14ac:dyDescent="0.2">
      <c r="B46" s="33">
        <v>1510</v>
      </c>
      <c r="C46" s="33" t="s">
        <v>100</v>
      </c>
      <c r="D46" s="33">
        <v>201</v>
      </c>
      <c r="E46" s="33">
        <v>20101231</v>
      </c>
      <c r="F46" s="67">
        <v>1971.8</v>
      </c>
      <c r="G46" s="67">
        <v>36.29</v>
      </c>
      <c r="H46" s="67">
        <v>119.2</v>
      </c>
      <c r="I46" s="67">
        <v>148.66</v>
      </c>
      <c r="J46" s="67">
        <v>1131.6759999999999</v>
      </c>
      <c r="K46" s="67">
        <v>65.838999999999999</v>
      </c>
      <c r="L46" s="67">
        <v>0</v>
      </c>
      <c r="M46" s="67">
        <v>0</v>
      </c>
      <c r="N46" s="67">
        <v>70.876999999999995</v>
      </c>
      <c r="O46" s="67">
        <v>244.09700000000001</v>
      </c>
      <c r="P46" s="67">
        <v>94.408000000000001</v>
      </c>
      <c r="Q46" s="67">
        <v>70.7</v>
      </c>
      <c r="R46" s="67">
        <v>204.798</v>
      </c>
      <c r="S46" s="67">
        <v>95.725999999999999</v>
      </c>
      <c r="T46" s="67">
        <v>199.245</v>
      </c>
      <c r="U46" s="67">
        <v>1449.7</v>
      </c>
      <c r="V46" s="67">
        <v>761.2</v>
      </c>
      <c r="W46" s="67">
        <v>19.390999999999998</v>
      </c>
      <c r="X46" s="67">
        <v>1.4410000000000001</v>
      </c>
      <c r="Y46" s="67">
        <v>139</v>
      </c>
      <c r="Z46" s="67">
        <v>75.477999999999994</v>
      </c>
      <c r="AA46" s="67">
        <v>136.07599999999999</v>
      </c>
      <c r="AB46" s="67">
        <v>0</v>
      </c>
      <c r="AC46" s="67">
        <v>2E-3</v>
      </c>
      <c r="AD46" s="67">
        <v>0</v>
      </c>
      <c r="AE46" s="67">
        <v>0</v>
      </c>
      <c r="AF46" s="67">
        <v>0</v>
      </c>
      <c r="AG46" s="67">
        <v>0</v>
      </c>
      <c r="AH46" s="67">
        <v>25.625</v>
      </c>
      <c r="AI46" s="67">
        <v>9.7230000000000008</v>
      </c>
      <c r="AJ46" s="67">
        <v>0</v>
      </c>
      <c r="AK46" s="67">
        <v>5.2069999999999999</v>
      </c>
      <c r="AL46" s="67">
        <v>9.0961443700000005E-2</v>
      </c>
      <c r="AM46" s="67">
        <v>43.7</v>
      </c>
      <c r="AN46" s="67">
        <v>4.0453770299999997E-2</v>
      </c>
      <c r="AO46" s="67">
        <v>5.72897266E-2</v>
      </c>
      <c r="AP46" s="67">
        <v>4.5084112099999997E-2</v>
      </c>
      <c r="AQ46" s="67">
        <v>4.2396667700000001E-2</v>
      </c>
      <c r="AR46" s="67">
        <v>0.1070840198</v>
      </c>
      <c r="AS46" s="67">
        <v>0.1467070033</v>
      </c>
      <c r="AT46" s="67">
        <v>374.09300000000002</v>
      </c>
      <c r="AU46" s="67">
        <v>0.2799184951</v>
      </c>
      <c r="AV46" s="67">
        <v>0.7200815049</v>
      </c>
      <c r="AW46" s="67">
        <v>0.1041953232</v>
      </c>
      <c r="AX46" s="67">
        <v>0.1010545429</v>
      </c>
      <c r="AY46" s="67">
        <v>4.77566044E-2</v>
      </c>
      <c r="AZ46" s="67">
        <v>0.82723912870000005</v>
      </c>
      <c r="BA46" s="67">
        <v>2.0785598131</v>
      </c>
      <c r="BB46" s="67">
        <v>211.072</v>
      </c>
      <c r="BC46" s="67">
        <v>0.14148923660000001</v>
      </c>
      <c r="BD46" s="67">
        <v>0</v>
      </c>
      <c r="BE46" s="67">
        <v>0</v>
      </c>
      <c r="BF46" s="67">
        <v>-6.8771446999999999E-2</v>
      </c>
      <c r="BG46" s="33">
        <v>5.2177667000000002E-3</v>
      </c>
      <c r="BH46" s="33">
        <v>0.26436913690000002</v>
      </c>
      <c r="BI46" s="33">
        <v>1.03239955E-2</v>
      </c>
      <c r="BJ46" s="33">
        <v>95.7</v>
      </c>
      <c r="BK46" s="33">
        <v>27.867846460999999</v>
      </c>
      <c r="BL46" s="33">
        <v>68.497772474000001</v>
      </c>
      <c r="BM46" s="33">
        <v>-3.7390500000000001E-4</v>
      </c>
      <c r="BN46" s="33">
        <v>46.992312847999997</v>
      </c>
      <c r="BO46" s="33">
        <v>47.850997174</v>
      </c>
      <c r="BP46" s="33">
        <v>28.544930441999998</v>
      </c>
      <c r="BQ46" s="33">
        <v>0.12874606259999999</v>
      </c>
      <c r="BR46" s="33">
        <v>0.1310986224</v>
      </c>
      <c r="BS46" s="33">
        <v>-7.8205288999999997E-2</v>
      </c>
      <c r="BT46" s="33">
        <v>2.7754391999999999E-2</v>
      </c>
      <c r="BU46" s="33">
        <v>1.8660763699999999E-2</v>
      </c>
      <c r="BV46" s="33">
        <v>-5.5839664999999997E-2</v>
      </c>
      <c r="BW46" s="33">
        <v>5.7323550700000003E-2</v>
      </c>
      <c r="BX46" s="33">
        <v>15.507999999999999</v>
      </c>
      <c r="BY46" s="33">
        <v>66.298379580000002</v>
      </c>
    </row>
    <row r="47" spans="2:77" x14ac:dyDescent="0.2">
      <c r="B47" s="33">
        <v>1510</v>
      </c>
      <c r="C47" s="33" t="s">
        <v>101</v>
      </c>
      <c r="D47" s="33">
        <v>207</v>
      </c>
      <c r="E47" s="33">
        <v>20110331</v>
      </c>
      <c r="F47" s="67">
        <v>1921.181</v>
      </c>
      <c r="G47" s="67">
        <v>39.92</v>
      </c>
      <c r="H47" s="67">
        <v>140.6</v>
      </c>
      <c r="I47" s="67">
        <v>128.69999999999999</v>
      </c>
      <c r="J47" s="67">
        <v>1115.5</v>
      </c>
      <c r="K47" s="67">
        <v>66.84</v>
      </c>
      <c r="L47" s="67">
        <v>0</v>
      </c>
      <c r="M47" s="67">
        <v>0</v>
      </c>
      <c r="N47" s="67">
        <v>87.8</v>
      </c>
      <c r="O47" s="67">
        <v>234.89</v>
      </c>
      <c r="P47" s="67">
        <v>67.617000000000004</v>
      </c>
      <c r="Q47" s="67">
        <v>87.686999999999998</v>
      </c>
      <c r="R47" s="67">
        <v>222.26400000000001</v>
      </c>
      <c r="S47" s="67">
        <v>106.054</v>
      </c>
      <c r="T47" s="67">
        <v>203.24199999999999</v>
      </c>
      <c r="U47" s="67">
        <v>1524.86</v>
      </c>
      <c r="V47" s="67">
        <v>809.94200000000001</v>
      </c>
      <c r="W47" s="67">
        <v>21.8</v>
      </c>
      <c r="X47" s="67">
        <v>1</v>
      </c>
      <c r="Y47" s="67">
        <v>143.4</v>
      </c>
      <c r="Z47" s="67">
        <v>80.995000000000005</v>
      </c>
      <c r="AA47" s="67">
        <v>133</v>
      </c>
      <c r="AB47" s="67">
        <v>0</v>
      </c>
      <c r="AC47" s="67">
        <v>0.104</v>
      </c>
      <c r="AD47" s="67">
        <v>0</v>
      </c>
      <c r="AE47" s="67">
        <v>0</v>
      </c>
      <c r="AF47" s="67">
        <v>0</v>
      </c>
      <c r="AG47" s="67">
        <v>0</v>
      </c>
      <c r="AH47" s="67">
        <v>27.1</v>
      </c>
      <c r="AI47" s="67">
        <v>8.3460000000000001</v>
      </c>
      <c r="AJ47" s="67">
        <v>0</v>
      </c>
      <c r="AK47" s="67">
        <v>6.5119999999999996</v>
      </c>
      <c r="AL47" s="67">
        <v>9.0653436099999998E-2</v>
      </c>
      <c r="AM47" s="67">
        <v>42.847000000000001</v>
      </c>
      <c r="AN47" s="67">
        <v>4.2662666000000002E-2</v>
      </c>
      <c r="AO47" s="67">
        <v>6.2786782700000002E-2</v>
      </c>
      <c r="AP47" s="67">
        <v>3.06104169E-2</v>
      </c>
      <c r="AQ47" s="67">
        <v>4.2814369099999999E-2</v>
      </c>
      <c r="AR47" s="67">
        <v>0.1054227502</v>
      </c>
      <c r="AS47" s="67">
        <v>0.1476592488</v>
      </c>
      <c r="AT47" s="67">
        <v>398.67899999999997</v>
      </c>
      <c r="AU47" s="67">
        <v>0.29292867140000001</v>
      </c>
      <c r="AV47" s="67">
        <v>0.70707132859999999</v>
      </c>
      <c r="AW47" s="67">
        <v>9.8275759800000001E-2</v>
      </c>
      <c r="AX47" s="67">
        <v>0.11586906969999999</v>
      </c>
      <c r="AY47" s="67">
        <v>5.1292940000000002E-2</v>
      </c>
      <c r="AZ47" s="67">
        <v>0.82410865870000005</v>
      </c>
      <c r="BA47" s="67">
        <v>2.0929508560999999</v>
      </c>
      <c r="BB47" s="67">
        <v>230.25800000000001</v>
      </c>
      <c r="BC47" s="67">
        <v>0.14831487669999999</v>
      </c>
      <c r="BD47" s="67">
        <v>0</v>
      </c>
      <c r="BE47" s="67">
        <v>0</v>
      </c>
      <c r="BF47" s="67">
        <v>-6.0197278999999999E-2</v>
      </c>
      <c r="BG47" s="33">
        <v>-6.5562800000000001E-4</v>
      </c>
      <c r="BH47" s="33">
        <v>0.26402081979999997</v>
      </c>
      <c r="BI47" s="33">
        <v>9.8401405000000004E-3</v>
      </c>
      <c r="BJ47" s="33">
        <v>96.846000000000004</v>
      </c>
      <c r="BK47" s="33">
        <v>31.747463185000001</v>
      </c>
      <c r="BL47" s="33">
        <v>78.904508962999998</v>
      </c>
      <c r="BM47" s="33">
        <v>-7.0822699999999997E-4</v>
      </c>
      <c r="BN47" s="33">
        <v>50.512348385999999</v>
      </c>
      <c r="BO47" s="33">
        <v>50.459725701000004</v>
      </c>
      <c r="BP47" s="33">
        <v>31.852249082</v>
      </c>
      <c r="BQ47" s="33">
        <v>0.13838999560000001</v>
      </c>
      <c r="BR47" s="33">
        <v>0.1382458238</v>
      </c>
      <c r="BS47" s="33">
        <v>-8.7266436000000003E-2</v>
      </c>
      <c r="BT47" s="33">
        <v>2.79923038E-2</v>
      </c>
      <c r="BU47" s="33">
        <v>1.9194517500000001E-2</v>
      </c>
      <c r="BV47" s="33">
        <v>-6.2664514000000004E-2</v>
      </c>
      <c r="BW47" s="33">
        <v>5.8706692300000002E-2</v>
      </c>
      <c r="BX47" s="33">
        <v>16.43</v>
      </c>
      <c r="BY47" s="33">
        <v>69.119825004999996</v>
      </c>
    </row>
    <row r="48" spans="2:77" x14ac:dyDescent="0.2">
      <c r="B48" s="33">
        <v>1510</v>
      </c>
      <c r="C48" s="33" t="s">
        <v>102</v>
      </c>
      <c r="D48" s="33">
        <v>208</v>
      </c>
      <c r="E48" s="33">
        <v>20110630</v>
      </c>
      <c r="F48" s="67">
        <v>1911.1465000000001</v>
      </c>
      <c r="G48" s="67">
        <v>42.15</v>
      </c>
      <c r="H48" s="67">
        <v>138.31049999999999</v>
      </c>
      <c r="I48" s="67">
        <v>135.79599999999999</v>
      </c>
      <c r="J48" s="67">
        <v>1136.7</v>
      </c>
      <c r="K48" s="67">
        <v>66.417000000000002</v>
      </c>
      <c r="L48" s="67">
        <v>0</v>
      </c>
      <c r="M48" s="67">
        <v>0</v>
      </c>
      <c r="N48" s="67">
        <v>96.762500000000003</v>
      </c>
      <c r="O48" s="67">
        <v>231.63550000000001</v>
      </c>
      <c r="P48" s="67">
        <v>71.951499999999996</v>
      </c>
      <c r="Q48" s="67">
        <v>94.723500000000001</v>
      </c>
      <c r="R48" s="67">
        <v>245.75</v>
      </c>
      <c r="S48" s="67">
        <v>116.154</v>
      </c>
      <c r="T48" s="67">
        <v>201.76</v>
      </c>
      <c r="U48" s="67">
        <v>1578.9275</v>
      </c>
      <c r="V48" s="67">
        <v>921.11599999999999</v>
      </c>
      <c r="W48" s="67">
        <v>22.609500000000001</v>
      </c>
      <c r="X48" s="67">
        <v>1.04</v>
      </c>
      <c r="Y48" s="67">
        <v>147.7405</v>
      </c>
      <c r="Z48" s="67">
        <v>83.853999999999999</v>
      </c>
      <c r="AA48" s="67">
        <v>132.4075</v>
      </c>
      <c r="AB48" s="67">
        <v>0</v>
      </c>
      <c r="AC48" s="67">
        <v>0.27950000000000003</v>
      </c>
      <c r="AD48" s="67">
        <v>0</v>
      </c>
      <c r="AE48" s="67">
        <v>0</v>
      </c>
      <c r="AF48" s="67">
        <v>0</v>
      </c>
      <c r="AG48" s="67">
        <v>0</v>
      </c>
      <c r="AH48" s="67">
        <v>26.4665</v>
      </c>
      <c r="AI48" s="67">
        <v>10.8935</v>
      </c>
      <c r="AJ48" s="67">
        <v>0</v>
      </c>
      <c r="AK48" s="67">
        <v>8.8109999999999999</v>
      </c>
      <c r="AL48" s="67">
        <v>8.1529495699999996E-2</v>
      </c>
      <c r="AM48" s="67">
        <v>40.0655</v>
      </c>
      <c r="AN48" s="67">
        <v>3.1851062600000001E-2</v>
      </c>
      <c r="AO48" s="67">
        <v>5.9581569199999997E-2</v>
      </c>
      <c r="AP48" s="67">
        <v>3.0214425E-2</v>
      </c>
      <c r="AQ48" s="67">
        <v>4.4834308000000003E-2</v>
      </c>
      <c r="AR48" s="67">
        <v>9.3834505100000007E-2</v>
      </c>
      <c r="AS48" s="67">
        <v>0.14946906639999999</v>
      </c>
      <c r="AT48" s="67">
        <v>410.26949999999999</v>
      </c>
      <c r="AU48" s="67">
        <v>0.28460174360000001</v>
      </c>
      <c r="AV48" s="67">
        <v>0.71539825639999999</v>
      </c>
      <c r="AW48" s="67">
        <v>9.5715918600000005E-2</v>
      </c>
      <c r="AX48" s="67">
        <v>0.1226320637</v>
      </c>
      <c r="AY48" s="67">
        <v>5.3634592000000002E-2</v>
      </c>
      <c r="AZ48" s="67">
        <v>0.83789952830000003</v>
      </c>
      <c r="BA48" s="67">
        <v>2.0339449552</v>
      </c>
      <c r="BB48" s="67">
        <v>237.35050000000001</v>
      </c>
      <c r="BC48" s="67">
        <v>0.1609539354</v>
      </c>
      <c r="BD48" s="67">
        <v>0</v>
      </c>
      <c r="BE48" s="67">
        <v>0</v>
      </c>
      <c r="BF48" s="67">
        <v>-5.7990898999999999E-2</v>
      </c>
      <c r="BG48" s="33">
        <v>-1.1484869E-2</v>
      </c>
      <c r="BH48" s="33">
        <v>0.26275141829999998</v>
      </c>
      <c r="BI48" s="33">
        <v>1.1641177799999999E-2</v>
      </c>
      <c r="BJ48" s="33">
        <v>118.71250000000001</v>
      </c>
      <c r="BK48" s="33">
        <v>33.202000153</v>
      </c>
      <c r="BL48" s="33">
        <v>95.011200000000002</v>
      </c>
      <c r="BM48" s="33">
        <v>-2.27111E-4</v>
      </c>
      <c r="BN48" s="33">
        <v>52.628720514999998</v>
      </c>
      <c r="BO48" s="33">
        <v>51.856043004</v>
      </c>
      <c r="BP48" s="33">
        <v>31.51867837</v>
      </c>
      <c r="BQ48" s="33">
        <v>0.14418827540000001</v>
      </c>
      <c r="BR48" s="33">
        <v>0.14207135069999999</v>
      </c>
      <c r="BS48" s="33">
        <v>-8.6352543000000004E-2</v>
      </c>
      <c r="BT48" s="33">
        <v>2.7828689100000002E-2</v>
      </c>
      <c r="BU48" s="33">
        <v>1.8757436799999999E-2</v>
      </c>
      <c r="BV48" s="33">
        <v>-7.5076614E-2</v>
      </c>
      <c r="BW48" s="33">
        <v>6.1677109700000003E-2</v>
      </c>
      <c r="BX48" s="33">
        <v>19.359000000000002</v>
      </c>
      <c r="BY48" s="33">
        <v>72.966085149999998</v>
      </c>
    </row>
    <row r="49" spans="2:77" x14ac:dyDescent="0.2">
      <c r="B49" s="33">
        <v>1510</v>
      </c>
      <c r="C49" s="33" t="s">
        <v>103</v>
      </c>
      <c r="D49" s="33">
        <v>209</v>
      </c>
      <c r="E49" s="33">
        <v>20110930</v>
      </c>
      <c r="F49" s="67">
        <v>1882</v>
      </c>
      <c r="G49" s="67">
        <v>39.799999999999997</v>
      </c>
      <c r="H49" s="67">
        <v>138.87200000000001</v>
      </c>
      <c r="I49" s="67">
        <v>141.03700000000001</v>
      </c>
      <c r="J49" s="67">
        <v>1158.288</v>
      </c>
      <c r="K49" s="67">
        <v>65.694999999999993</v>
      </c>
      <c r="L49" s="67">
        <v>0</v>
      </c>
      <c r="M49" s="67">
        <v>0</v>
      </c>
      <c r="N49" s="67">
        <v>85.141000000000005</v>
      </c>
      <c r="O49" s="67">
        <v>240.2</v>
      </c>
      <c r="P49" s="67">
        <v>82</v>
      </c>
      <c r="Q49" s="67">
        <v>87.2</v>
      </c>
      <c r="R49" s="67">
        <v>250.1</v>
      </c>
      <c r="S49" s="67">
        <v>112.6</v>
      </c>
      <c r="T49" s="67">
        <v>197.81800000000001</v>
      </c>
      <c r="U49" s="67">
        <v>1594.2</v>
      </c>
      <c r="V49" s="67">
        <v>889</v>
      </c>
      <c r="W49" s="67">
        <v>26.155999999999999</v>
      </c>
      <c r="X49" s="67">
        <v>0.61299999999999999</v>
      </c>
      <c r="Y49" s="67">
        <v>149.5</v>
      </c>
      <c r="Z49" s="67">
        <v>87.504000000000005</v>
      </c>
      <c r="AA49" s="67">
        <v>151.75200000000001</v>
      </c>
      <c r="AB49" s="67">
        <v>3.5527140000000002E-15</v>
      </c>
      <c r="AC49" s="67">
        <v>0.245</v>
      </c>
      <c r="AD49" s="67">
        <v>0</v>
      </c>
      <c r="AE49" s="67">
        <v>0</v>
      </c>
      <c r="AF49" s="67">
        <v>0</v>
      </c>
      <c r="AG49" s="67">
        <v>0</v>
      </c>
      <c r="AH49" s="67">
        <v>25.507999999999999</v>
      </c>
      <c r="AI49" s="67">
        <v>10.773</v>
      </c>
      <c r="AJ49" s="67">
        <v>1.306247E-15</v>
      </c>
      <c r="AK49" s="67">
        <v>0.63900000000000001</v>
      </c>
      <c r="AL49" s="67">
        <v>7.9645822399999996E-2</v>
      </c>
      <c r="AM49" s="67">
        <v>34.100999999999999</v>
      </c>
      <c r="AN49" s="67">
        <v>2.73833216E-2</v>
      </c>
      <c r="AO49" s="67">
        <v>5.9712997800000001E-2</v>
      </c>
      <c r="AP49" s="67">
        <v>2.66745379E-2</v>
      </c>
      <c r="AQ49" s="67">
        <v>4.8097898799999997E-2</v>
      </c>
      <c r="AR49" s="67">
        <v>9.14644498E-2</v>
      </c>
      <c r="AS49" s="67">
        <v>0.15385781000000001</v>
      </c>
      <c r="AT49" s="67">
        <v>434</v>
      </c>
      <c r="AU49" s="67">
        <v>0.28342022839999997</v>
      </c>
      <c r="AV49" s="67">
        <v>0.71657977159999997</v>
      </c>
      <c r="AW49" s="67">
        <v>9.4766363899999997E-2</v>
      </c>
      <c r="AX49" s="67">
        <v>0.121040209</v>
      </c>
      <c r="AY49" s="67">
        <v>5.5054818399999997E-2</v>
      </c>
      <c r="AZ49" s="67">
        <v>0.8538881868</v>
      </c>
      <c r="BA49" s="67">
        <v>2.0352754020999999</v>
      </c>
      <c r="BB49" s="67">
        <v>224.03</v>
      </c>
      <c r="BC49" s="67">
        <v>0.147998564</v>
      </c>
      <c r="BD49" s="67">
        <v>0</v>
      </c>
      <c r="BE49" s="67">
        <v>0</v>
      </c>
      <c r="BF49" s="67">
        <v>-5.9664784999999998E-2</v>
      </c>
      <c r="BG49" s="33">
        <v>5.8592460000000002E-3</v>
      </c>
      <c r="BH49" s="33">
        <v>0.27817922709999998</v>
      </c>
      <c r="BI49" s="33">
        <v>1.44688117E-2</v>
      </c>
      <c r="BJ49" s="33">
        <v>119.2</v>
      </c>
      <c r="BK49" s="33">
        <v>40.312399999999997</v>
      </c>
      <c r="BL49" s="33">
        <v>92.844800000000006</v>
      </c>
      <c r="BM49" s="33">
        <v>2.3976387999999999E-6</v>
      </c>
      <c r="BN49" s="33">
        <v>50.097787986</v>
      </c>
      <c r="BO49" s="33">
        <v>47.696972025999997</v>
      </c>
      <c r="BP49" s="33">
        <v>30.375488061999999</v>
      </c>
      <c r="BQ49" s="33">
        <v>0.13725421369999999</v>
      </c>
      <c r="BR49" s="33">
        <v>0.13067663569999999</v>
      </c>
      <c r="BS49" s="33">
        <v>-8.3220514999999995E-2</v>
      </c>
      <c r="BT49" s="33">
        <v>2.6160452800000001E-2</v>
      </c>
      <c r="BU49" s="33">
        <v>1.9546487599999999E-2</v>
      </c>
      <c r="BV49" s="33">
        <v>-6.1785140000000002E-2</v>
      </c>
      <c r="BW49" s="33">
        <v>6.2893523000000007E-2</v>
      </c>
      <c r="BX49" s="33">
        <v>20.122</v>
      </c>
      <c r="BY49" s="33">
        <v>67.419271949999995</v>
      </c>
    </row>
    <row r="50" spans="2:77" x14ac:dyDescent="0.2">
      <c r="B50" s="33">
        <v>1510</v>
      </c>
      <c r="C50" s="33" t="s">
        <v>104</v>
      </c>
      <c r="D50" s="33">
        <v>208</v>
      </c>
      <c r="E50" s="33">
        <v>20111231</v>
      </c>
      <c r="F50" s="67">
        <v>1935.0505000000001</v>
      </c>
      <c r="G50" s="67">
        <v>41.136000000000003</v>
      </c>
      <c r="H50" s="67">
        <v>117.3475</v>
      </c>
      <c r="I50" s="67">
        <v>150.691</v>
      </c>
      <c r="J50" s="67">
        <v>1134.3465000000001</v>
      </c>
      <c r="K50" s="67">
        <v>63.7455</v>
      </c>
      <c r="L50" s="67">
        <v>0</v>
      </c>
      <c r="M50" s="67">
        <v>0</v>
      </c>
      <c r="N50" s="67">
        <v>85.430999999999997</v>
      </c>
      <c r="O50" s="67">
        <v>244.63550000000001</v>
      </c>
      <c r="P50" s="67">
        <v>85.7</v>
      </c>
      <c r="Q50" s="67">
        <v>86.839500000000001</v>
      </c>
      <c r="R50" s="67">
        <v>223.624</v>
      </c>
      <c r="S50" s="67">
        <v>109.813</v>
      </c>
      <c r="T50" s="67">
        <v>191.82</v>
      </c>
      <c r="U50" s="67">
        <v>1543.0119999999999</v>
      </c>
      <c r="V50" s="67">
        <v>871.13300000000004</v>
      </c>
      <c r="W50" s="67">
        <v>27.893000000000001</v>
      </c>
      <c r="X50" s="67">
        <v>0.72750000000000004</v>
      </c>
      <c r="Y50" s="67">
        <v>146.304</v>
      </c>
      <c r="Z50" s="67">
        <v>86.048000000000002</v>
      </c>
      <c r="AA50" s="67">
        <v>141.59200000000001</v>
      </c>
      <c r="AB50" s="67">
        <v>6.8500000000000005E-2</v>
      </c>
      <c r="AC50" s="67">
        <v>0.10199999999999999</v>
      </c>
      <c r="AD50" s="67">
        <v>0</v>
      </c>
      <c r="AE50" s="67">
        <v>0</v>
      </c>
      <c r="AF50" s="67">
        <v>0</v>
      </c>
      <c r="AG50" s="67">
        <v>0</v>
      </c>
      <c r="AH50" s="67">
        <v>23.684000000000001</v>
      </c>
      <c r="AI50" s="67">
        <v>10.0565</v>
      </c>
      <c r="AJ50" s="67">
        <v>1.7763570000000001E-15</v>
      </c>
      <c r="AK50" s="67">
        <v>-2.5999999999999999E-2</v>
      </c>
      <c r="AL50" s="67">
        <v>8.2398888099999998E-2</v>
      </c>
      <c r="AM50" s="67">
        <v>34.549999999999997</v>
      </c>
      <c r="AN50" s="67">
        <v>2.5238911999999999E-2</v>
      </c>
      <c r="AO50" s="67">
        <v>5.6609035100000003E-2</v>
      </c>
      <c r="AP50" s="67">
        <v>2.54786951E-2</v>
      </c>
      <c r="AQ50" s="67">
        <v>5.1482872700000001E-2</v>
      </c>
      <c r="AR50" s="67">
        <v>9.0789363999999997E-2</v>
      </c>
      <c r="AS50" s="67">
        <v>0.1464591848</v>
      </c>
      <c r="AT50" s="67">
        <v>419.02800000000002</v>
      </c>
      <c r="AU50" s="67">
        <v>0.28287227590000003</v>
      </c>
      <c r="AV50" s="67">
        <v>0.71712772410000003</v>
      </c>
      <c r="AW50" s="67">
        <v>9.2772480199999993E-2</v>
      </c>
      <c r="AX50" s="67">
        <v>0.11635209589999999</v>
      </c>
      <c r="AY50" s="67">
        <v>5.5601469399999999E-2</v>
      </c>
      <c r="AZ50" s="67">
        <v>0.86104770310000001</v>
      </c>
      <c r="BA50" s="67">
        <v>2.0717471645000001</v>
      </c>
      <c r="BB50" s="67">
        <v>212.76750000000001</v>
      </c>
      <c r="BC50" s="67">
        <v>0.13838494069999999</v>
      </c>
      <c r="BD50" s="67">
        <v>0</v>
      </c>
      <c r="BE50" s="67">
        <v>0</v>
      </c>
      <c r="BF50" s="67">
        <v>-6.4132230999999998E-2</v>
      </c>
      <c r="BG50" s="33">
        <v>8.0742441000000009E-3</v>
      </c>
      <c r="BH50" s="33">
        <v>0.28136989579999999</v>
      </c>
      <c r="BI50" s="33">
        <v>1.59685891E-2</v>
      </c>
      <c r="BJ50" s="33">
        <v>124.74850000000001</v>
      </c>
      <c r="BK50" s="33">
        <v>34.567255299000003</v>
      </c>
      <c r="BL50" s="33">
        <v>96.399895091000005</v>
      </c>
      <c r="BM50" s="33">
        <v>3.2976259999999998E-4</v>
      </c>
      <c r="BN50" s="33">
        <v>47.172885301000001</v>
      </c>
      <c r="BO50" s="33">
        <v>48.913714157999998</v>
      </c>
      <c r="BP50" s="33">
        <v>28.142387405000001</v>
      </c>
      <c r="BQ50" s="33">
        <v>0.12924078159999999</v>
      </c>
      <c r="BR50" s="33">
        <v>0.13401017579999999</v>
      </c>
      <c r="BS50" s="33">
        <v>-7.7102430999999999E-2</v>
      </c>
      <c r="BT50" s="33">
        <v>2.55454367E-2</v>
      </c>
      <c r="BU50" s="33">
        <v>1.9987287199999999E-2</v>
      </c>
      <c r="BV50" s="33">
        <v>-6.3395915999999997E-2</v>
      </c>
      <c r="BW50" s="33">
        <v>6.20853377E-2</v>
      </c>
      <c r="BX50" s="33">
        <v>21.391500000000001</v>
      </c>
      <c r="BY50" s="33">
        <v>67.944212053000001</v>
      </c>
    </row>
    <row r="51" spans="2:77" x14ac:dyDescent="0.2">
      <c r="B51" s="33">
        <v>1510</v>
      </c>
      <c r="C51" s="33" t="s">
        <v>105</v>
      </c>
      <c r="D51" s="33">
        <v>207</v>
      </c>
      <c r="E51" s="33">
        <v>20120331</v>
      </c>
      <c r="F51" s="67">
        <v>2128.6</v>
      </c>
      <c r="G51" s="67">
        <v>43.499000000000002</v>
      </c>
      <c r="H51" s="67">
        <v>140.20099999999999</v>
      </c>
      <c r="I51" s="67">
        <v>123.378</v>
      </c>
      <c r="J51" s="67">
        <v>1197.2829999999999</v>
      </c>
      <c r="K51" s="67">
        <v>64.418000000000006</v>
      </c>
      <c r="L51" s="67">
        <v>0</v>
      </c>
      <c r="M51" s="67">
        <v>0</v>
      </c>
      <c r="N51" s="67">
        <v>82.078999999999994</v>
      </c>
      <c r="O51" s="67">
        <v>244.72200000000001</v>
      </c>
      <c r="P51" s="67">
        <v>66.620999999999995</v>
      </c>
      <c r="Q51" s="67">
        <v>83.4</v>
      </c>
      <c r="R51" s="67">
        <v>228.102</v>
      </c>
      <c r="S51" s="67">
        <v>104.8</v>
      </c>
      <c r="T51" s="67">
        <v>194.5</v>
      </c>
      <c r="U51" s="67">
        <v>1613.2539999999999</v>
      </c>
      <c r="V51" s="67">
        <v>893.20100000000002</v>
      </c>
      <c r="W51" s="67">
        <v>24.526</v>
      </c>
      <c r="X51" s="67">
        <v>0.72099999999999997</v>
      </c>
      <c r="Y51" s="67">
        <v>146.24600000000001</v>
      </c>
      <c r="Z51" s="67">
        <v>101.47499999999999</v>
      </c>
      <c r="AA51" s="67">
        <v>165.1</v>
      </c>
      <c r="AB51" s="67">
        <v>0.56399999999999995</v>
      </c>
      <c r="AC51" s="67">
        <v>0.29499999999999998</v>
      </c>
      <c r="AD51" s="67">
        <v>0</v>
      </c>
      <c r="AE51" s="67">
        <v>0</v>
      </c>
      <c r="AF51" s="67">
        <v>0</v>
      </c>
      <c r="AG51" s="67">
        <v>0</v>
      </c>
      <c r="AH51" s="67">
        <v>27.2</v>
      </c>
      <c r="AI51" s="67">
        <v>11.766</v>
      </c>
      <c r="AJ51" s="67">
        <v>3.4590390000000001E-15</v>
      </c>
      <c r="AK51" s="67">
        <v>-0.67100000000000004</v>
      </c>
      <c r="AL51" s="67">
        <v>8.8817911900000004E-2</v>
      </c>
      <c r="AM51" s="67">
        <v>38.4</v>
      </c>
      <c r="AN51" s="67">
        <v>3.3414645799999997E-2</v>
      </c>
      <c r="AO51" s="67">
        <v>5.2190784300000001E-2</v>
      </c>
      <c r="AP51" s="67">
        <v>3.4309038899999998E-2</v>
      </c>
      <c r="AQ51" s="67">
        <v>5.26092227E-2</v>
      </c>
      <c r="AR51" s="67">
        <v>8.8234236800000004E-2</v>
      </c>
      <c r="AS51" s="67">
        <v>0.14330135590000001</v>
      </c>
      <c r="AT51" s="67">
        <v>429.76100000000002</v>
      </c>
      <c r="AU51" s="67">
        <v>0.2781934707</v>
      </c>
      <c r="AV51" s="67">
        <v>0.7218065293</v>
      </c>
      <c r="AW51" s="67">
        <v>9.4289281799999999E-2</v>
      </c>
      <c r="AX51" s="67">
        <v>0.10860857509999999</v>
      </c>
      <c r="AY51" s="67">
        <v>5.0390025900000003E-2</v>
      </c>
      <c r="AZ51" s="67">
        <v>0.85033528209999998</v>
      </c>
      <c r="BA51" s="67">
        <v>2.0409576486000001</v>
      </c>
      <c r="BB51" s="67">
        <v>254.29900000000001</v>
      </c>
      <c r="BC51" s="67">
        <v>0.1561075609</v>
      </c>
      <c r="BD51" s="67">
        <v>0</v>
      </c>
      <c r="BE51" s="67">
        <v>0</v>
      </c>
      <c r="BF51" s="67">
        <v>-5.4441193999999998E-2</v>
      </c>
      <c r="BG51" s="33">
        <v>-1.2806204999999999E-2</v>
      </c>
      <c r="BH51" s="33">
        <v>0.28039490049999999</v>
      </c>
      <c r="BI51" s="33">
        <v>1.6336703000000001E-2</v>
      </c>
      <c r="BJ51" s="33">
        <v>126.404</v>
      </c>
      <c r="BK51" s="33">
        <v>38.470597388000002</v>
      </c>
      <c r="BL51" s="33">
        <v>100.4353673</v>
      </c>
      <c r="BM51" s="33">
        <v>6.1355440000000002E-4</v>
      </c>
      <c r="BN51" s="33">
        <v>49.472864276999999</v>
      </c>
      <c r="BO51" s="33">
        <v>49.579637214999998</v>
      </c>
      <c r="BP51" s="33">
        <v>29.493285562000001</v>
      </c>
      <c r="BQ51" s="33">
        <v>0.13554209389999999</v>
      </c>
      <c r="BR51" s="33">
        <v>0.1358346225</v>
      </c>
      <c r="BS51" s="33">
        <v>-8.0803522000000003E-2</v>
      </c>
      <c r="BT51" s="33">
        <v>2.9265771400000001E-2</v>
      </c>
      <c r="BU51" s="33">
        <v>1.94218863E-2</v>
      </c>
      <c r="BV51" s="33">
        <v>-8.4837313999999997E-2</v>
      </c>
      <c r="BW51" s="33">
        <v>6.1172039800000001E-2</v>
      </c>
      <c r="BX51" s="33">
        <v>23.2</v>
      </c>
      <c r="BY51" s="33">
        <v>69.559215929999993</v>
      </c>
    </row>
    <row r="52" spans="2:77" x14ac:dyDescent="0.2">
      <c r="B52" s="33">
        <v>1510</v>
      </c>
      <c r="C52" s="33" t="s">
        <v>106</v>
      </c>
      <c r="D52" s="33">
        <v>209</v>
      </c>
      <c r="E52" s="33">
        <v>20120630</v>
      </c>
      <c r="F52" s="67">
        <v>2121.6</v>
      </c>
      <c r="G52" s="67">
        <v>42.732999999999997</v>
      </c>
      <c r="H52" s="67">
        <v>134.113</v>
      </c>
      <c r="I52" s="67">
        <v>150.75899999999999</v>
      </c>
      <c r="J52" s="67">
        <v>1160.5</v>
      </c>
      <c r="K52" s="67">
        <v>64.7</v>
      </c>
      <c r="L52" s="67">
        <v>0</v>
      </c>
      <c r="M52" s="67">
        <v>0</v>
      </c>
      <c r="N52" s="67">
        <v>69.372</v>
      </c>
      <c r="O52" s="67">
        <v>230.25</v>
      </c>
      <c r="P52" s="67">
        <v>73.2</v>
      </c>
      <c r="Q52" s="67">
        <v>73</v>
      </c>
      <c r="R52" s="67">
        <v>218.5</v>
      </c>
      <c r="S52" s="67">
        <v>90.2</v>
      </c>
      <c r="T52" s="67">
        <v>188.61199999999999</v>
      </c>
      <c r="U52" s="67">
        <v>1598.231</v>
      </c>
      <c r="V52" s="67">
        <v>912.61699999999996</v>
      </c>
      <c r="W52" s="67">
        <v>19.23</v>
      </c>
      <c r="X52" s="67">
        <v>0</v>
      </c>
      <c r="Y52" s="67">
        <v>141.65100000000001</v>
      </c>
      <c r="Z52" s="67">
        <v>91.8</v>
      </c>
      <c r="AA52" s="67">
        <v>160.30000000000001</v>
      </c>
      <c r="AB52" s="67">
        <v>0.74399999999999999</v>
      </c>
      <c r="AC52" s="67">
        <v>0.61</v>
      </c>
      <c r="AD52" s="67">
        <v>0</v>
      </c>
      <c r="AE52" s="67">
        <v>0</v>
      </c>
      <c r="AF52" s="67">
        <v>0</v>
      </c>
      <c r="AG52" s="67">
        <v>0</v>
      </c>
      <c r="AH52" s="67">
        <v>23.89</v>
      </c>
      <c r="AI52" s="67">
        <v>10.756</v>
      </c>
      <c r="AJ52" s="67">
        <v>1.7763570000000001E-15</v>
      </c>
      <c r="AK52" s="67">
        <v>3.3306690000000002E-16</v>
      </c>
      <c r="AL52" s="67">
        <v>8.8885194900000006E-2</v>
      </c>
      <c r="AM52" s="67">
        <v>51.899000000000001</v>
      </c>
      <c r="AN52" s="67">
        <v>3.4674686599999997E-2</v>
      </c>
      <c r="AO52" s="67">
        <v>5.0881437500000001E-2</v>
      </c>
      <c r="AP52" s="67">
        <v>4.6037924000000001E-2</v>
      </c>
      <c r="AQ52" s="67">
        <v>5.1690294800000001E-2</v>
      </c>
      <c r="AR52" s="67">
        <v>9.8798781399999994E-2</v>
      </c>
      <c r="AS52" s="67">
        <v>0.14572101069999999</v>
      </c>
      <c r="AT52" s="67">
        <v>408.31299999999999</v>
      </c>
      <c r="AU52" s="67">
        <v>0.27668079849999999</v>
      </c>
      <c r="AV52" s="67">
        <v>0.72331920149999995</v>
      </c>
      <c r="AW52" s="67">
        <v>9.6307368399999996E-2</v>
      </c>
      <c r="AX52" s="67">
        <v>0.10173339939999999</v>
      </c>
      <c r="AY52" s="67">
        <v>4.6402453599999997E-2</v>
      </c>
      <c r="AZ52" s="67">
        <v>0.82832253099999997</v>
      </c>
      <c r="BA52" s="67">
        <v>2.0074003794999999</v>
      </c>
      <c r="BB52" s="67">
        <v>262.399</v>
      </c>
      <c r="BC52" s="67">
        <v>0.15758678170000001</v>
      </c>
      <c r="BD52" s="67">
        <v>0</v>
      </c>
      <c r="BE52" s="67">
        <v>0</v>
      </c>
      <c r="BF52" s="67">
        <v>-5.2668627000000003E-2</v>
      </c>
      <c r="BG52" s="33">
        <v>-1.1865771000000001E-2</v>
      </c>
      <c r="BH52" s="33">
        <v>0.28178584200000001</v>
      </c>
      <c r="BI52" s="33">
        <v>1.49511195E-2</v>
      </c>
      <c r="BJ52" s="33">
        <v>114.001</v>
      </c>
      <c r="BK52" s="33">
        <v>34.190800000000003</v>
      </c>
      <c r="BL52" s="33">
        <v>85.376400000000004</v>
      </c>
      <c r="BM52" s="33">
        <v>1.4842727E-3</v>
      </c>
      <c r="BN52" s="33">
        <v>50.439612179999997</v>
      </c>
      <c r="BO52" s="33">
        <v>47.401121883999998</v>
      </c>
      <c r="BP52" s="33">
        <v>30.069012398999998</v>
      </c>
      <c r="BQ52" s="33">
        <v>0.13819071829999999</v>
      </c>
      <c r="BR52" s="33">
        <v>0.1298660874</v>
      </c>
      <c r="BS52" s="33">
        <v>-8.2380856000000002E-2</v>
      </c>
      <c r="BT52" s="33">
        <v>2.8558567600000001E-2</v>
      </c>
      <c r="BU52" s="33">
        <v>1.8279668499999999E-2</v>
      </c>
      <c r="BV52" s="33">
        <v>-8.1835733999999993E-2</v>
      </c>
      <c r="BW52" s="33">
        <v>5.9439738399999997E-2</v>
      </c>
      <c r="BX52" s="33">
        <v>23.8</v>
      </c>
      <c r="BY52" s="33">
        <v>67.771721665000001</v>
      </c>
    </row>
    <row r="53" spans="2:77" x14ac:dyDescent="0.2">
      <c r="B53" s="33">
        <v>1510</v>
      </c>
      <c r="C53" s="33" t="s">
        <v>107</v>
      </c>
      <c r="D53" s="33">
        <v>209</v>
      </c>
      <c r="E53" s="33">
        <v>20120930</v>
      </c>
      <c r="F53" s="67">
        <v>2036.2</v>
      </c>
      <c r="G53" s="67">
        <v>47.4</v>
      </c>
      <c r="H53" s="67">
        <v>133.72300000000001</v>
      </c>
      <c r="I53" s="67">
        <v>140.90600000000001</v>
      </c>
      <c r="J53" s="67">
        <v>1131.7</v>
      </c>
      <c r="K53" s="67">
        <v>65.900000000000006</v>
      </c>
      <c r="L53" s="67">
        <v>0</v>
      </c>
      <c r="M53" s="67">
        <v>0</v>
      </c>
      <c r="N53" s="67">
        <v>65.400000000000006</v>
      </c>
      <c r="O53" s="67">
        <v>225.49</v>
      </c>
      <c r="P53" s="67">
        <v>79.557000000000002</v>
      </c>
      <c r="Q53" s="67">
        <v>75.031999999999996</v>
      </c>
      <c r="R53" s="67">
        <v>204.505</v>
      </c>
      <c r="S53" s="67">
        <v>91.641999999999996</v>
      </c>
      <c r="T53" s="67">
        <v>171.3</v>
      </c>
      <c r="U53" s="67">
        <v>1549.5</v>
      </c>
      <c r="V53" s="67">
        <v>940.096</v>
      </c>
      <c r="W53" s="67">
        <v>19.3</v>
      </c>
      <c r="X53" s="67">
        <v>0</v>
      </c>
      <c r="Y53" s="67">
        <v>140</v>
      </c>
      <c r="Z53" s="67">
        <v>93.358000000000004</v>
      </c>
      <c r="AA53" s="67">
        <v>156.67500000000001</v>
      </c>
      <c r="AB53" s="67">
        <v>0.65300000000000002</v>
      </c>
      <c r="AC53" s="67">
        <v>0.749</v>
      </c>
      <c r="AD53" s="67">
        <v>0</v>
      </c>
      <c r="AE53" s="67">
        <v>0</v>
      </c>
      <c r="AF53" s="67">
        <v>0</v>
      </c>
      <c r="AG53" s="67">
        <v>0</v>
      </c>
      <c r="AH53" s="67">
        <v>23.981000000000002</v>
      </c>
      <c r="AI53" s="67">
        <v>13.564</v>
      </c>
      <c r="AJ53" s="67">
        <v>0</v>
      </c>
      <c r="AK53" s="67">
        <v>3.3306690000000002E-16</v>
      </c>
      <c r="AL53" s="67">
        <v>9.2565125299999995E-2</v>
      </c>
      <c r="AM53" s="67">
        <v>43.502000000000002</v>
      </c>
      <c r="AN53" s="67">
        <v>3.1468256E-2</v>
      </c>
      <c r="AO53" s="67">
        <v>5.2444762999999998E-2</v>
      </c>
      <c r="AP53" s="67">
        <v>4.7272504899999998E-2</v>
      </c>
      <c r="AQ53" s="67">
        <v>5.1424217299999998E-2</v>
      </c>
      <c r="AR53" s="67">
        <v>8.5885730600000001E-2</v>
      </c>
      <c r="AS53" s="67">
        <v>0.14386792449999999</v>
      </c>
      <c r="AT53" s="67">
        <v>342.2</v>
      </c>
      <c r="AU53" s="67">
        <v>0.2730786201</v>
      </c>
      <c r="AV53" s="67">
        <v>0.72692137990000005</v>
      </c>
      <c r="AW53" s="67">
        <v>9.8478334799999998E-2</v>
      </c>
      <c r="AX53" s="67">
        <v>0.1018604836</v>
      </c>
      <c r="AY53" s="67">
        <v>4.50513793E-2</v>
      </c>
      <c r="AZ53" s="67">
        <v>0.80136986300000002</v>
      </c>
      <c r="BA53" s="67">
        <v>2.0257434532</v>
      </c>
      <c r="BB53" s="67">
        <v>256.53300000000002</v>
      </c>
      <c r="BC53" s="67">
        <v>0.154276211</v>
      </c>
      <c r="BD53" s="67">
        <v>0</v>
      </c>
      <c r="BE53" s="67">
        <v>0</v>
      </c>
      <c r="BF53" s="67">
        <v>-5.8561798999999998E-2</v>
      </c>
      <c r="BG53" s="33">
        <v>-1.0408287E-2</v>
      </c>
      <c r="BH53" s="33">
        <v>0.28387481370000001</v>
      </c>
      <c r="BI53" s="33">
        <v>1.6775464600000001E-2</v>
      </c>
      <c r="BJ53" s="33">
        <v>108.503</v>
      </c>
      <c r="BK53" s="33">
        <v>33.098187918999997</v>
      </c>
      <c r="BL53" s="33">
        <v>85.368557617999997</v>
      </c>
      <c r="BM53" s="33">
        <v>1.5487754E-3</v>
      </c>
      <c r="BN53" s="33">
        <v>50.765519070000003</v>
      </c>
      <c r="BO53" s="33">
        <v>48.410631918999997</v>
      </c>
      <c r="BP53" s="33">
        <v>29.646719096000002</v>
      </c>
      <c r="BQ53" s="33">
        <v>0.13908361390000001</v>
      </c>
      <c r="BR53" s="33">
        <v>0.13263186830000001</v>
      </c>
      <c r="BS53" s="33">
        <v>-8.1223887999999994E-2</v>
      </c>
      <c r="BT53" s="33">
        <v>2.9351179200000001E-2</v>
      </c>
      <c r="BU53" s="33">
        <v>1.9184378299999999E-2</v>
      </c>
      <c r="BV53" s="33">
        <v>-8.1016881999999998E-2</v>
      </c>
      <c r="BW53" s="33">
        <v>6.2740276999999997E-2</v>
      </c>
      <c r="BX53" s="33">
        <v>27.4</v>
      </c>
      <c r="BY53" s="33">
        <v>69.529431893999998</v>
      </c>
    </row>
    <row r="54" spans="2:77" x14ac:dyDescent="0.2">
      <c r="B54" s="33">
        <v>1510</v>
      </c>
      <c r="C54" s="33" t="s">
        <v>108</v>
      </c>
      <c r="D54" s="33">
        <v>208</v>
      </c>
      <c r="E54" s="33">
        <v>20121231</v>
      </c>
      <c r="F54" s="67">
        <v>2046.85</v>
      </c>
      <c r="G54" s="67">
        <v>43.333500000000001</v>
      </c>
      <c r="H54" s="67">
        <v>115.3185</v>
      </c>
      <c r="I54" s="67">
        <v>164.88050000000001</v>
      </c>
      <c r="J54" s="67">
        <v>1116.6500000000001</v>
      </c>
      <c r="K54" s="67">
        <v>66.828500000000005</v>
      </c>
      <c r="L54" s="67">
        <v>0</v>
      </c>
      <c r="M54" s="67">
        <v>0</v>
      </c>
      <c r="N54" s="67">
        <v>64.465500000000006</v>
      </c>
      <c r="O54" s="67">
        <v>230.84100000000001</v>
      </c>
      <c r="P54" s="67">
        <v>88.947999999999993</v>
      </c>
      <c r="Q54" s="67">
        <v>65.8</v>
      </c>
      <c r="R54" s="67">
        <v>216.2</v>
      </c>
      <c r="S54" s="67">
        <v>96.341499999999996</v>
      </c>
      <c r="T54" s="67">
        <v>173.7</v>
      </c>
      <c r="U54" s="67">
        <v>1549.7</v>
      </c>
      <c r="V54" s="67">
        <v>897.6635</v>
      </c>
      <c r="W54" s="67">
        <v>23.052</v>
      </c>
      <c r="X54" s="67">
        <v>0</v>
      </c>
      <c r="Y54" s="67">
        <v>137.86799999999999</v>
      </c>
      <c r="Z54" s="67">
        <v>96.9</v>
      </c>
      <c r="AA54" s="67">
        <v>152.05000000000001</v>
      </c>
      <c r="AB54" s="67">
        <v>1.55</v>
      </c>
      <c r="AC54" s="67">
        <v>0.75700000000000001</v>
      </c>
      <c r="AD54" s="67">
        <v>0</v>
      </c>
      <c r="AE54" s="67">
        <v>0</v>
      </c>
      <c r="AF54" s="67">
        <v>0</v>
      </c>
      <c r="AG54" s="67">
        <v>0</v>
      </c>
      <c r="AH54" s="67">
        <v>26.047999999999998</v>
      </c>
      <c r="AI54" s="67">
        <v>18.776499999999999</v>
      </c>
      <c r="AJ54" s="67">
        <v>0</v>
      </c>
      <c r="AK54" s="67">
        <v>1.6375</v>
      </c>
      <c r="AL54" s="67">
        <v>0.1026336336</v>
      </c>
      <c r="AM54" s="67">
        <v>41.948999999999998</v>
      </c>
      <c r="AN54" s="67">
        <v>3.2940087999999999E-2</v>
      </c>
      <c r="AO54" s="67">
        <v>4.91422475E-2</v>
      </c>
      <c r="AP54" s="67">
        <v>5.7351802700000003E-2</v>
      </c>
      <c r="AQ54" s="67">
        <v>5.3248328800000001E-2</v>
      </c>
      <c r="AR54" s="67">
        <v>0.1033237808</v>
      </c>
      <c r="AS54" s="67">
        <v>0.1455310205</v>
      </c>
      <c r="AT54" s="67">
        <v>351.399</v>
      </c>
      <c r="AU54" s="67">
        <v>0.2796214783</v>
      </c>
      <c r="AV54" s="67">
        <v>0.72037852170000005</v>
      </c>
      <c r="AW54" s="67">
        <v>9.8454748100000003E-2</v>
      </c>
      <c r="AX54" s="67">
        <v>9.8116817199999998E-2</v>
      </c>
      <c r="AY54" s="67">
        <v>4.0159682100000003E-2</v>
      </c>
      <c r="AZ54" s="67">
        <v>0.77784651329999999</v>
      </c>
      <c r="BA54" s="67">
        <v>2.0846496684</v>
      </c>
      <c r="BB54" s="67">
        <v>238.72049999999999</v>
      </c>
      <c r="BC54" s="67">
        <v>0.15228026720000001</v>
      </c>
      <c r="BD54" s="67">
        <v>0</v>
      </c>
      <c r="BE54" s="67">
        <v>0</v>
      </c>
      <c r="BF54" s="67">
        <v>-6.5798113000000005E-2</v>
      </c>
      <c r="BG54" s="33">
        <v>-6.7492469999999999E-3</v>
      </c>
      <c r="BH54" s="33">
        <v>0.29259900350000001</v>
      </c>
      <c r="BI54" s="33">
        <v>1.9298646700000002E-2</v>
      </c>
      <c r="BJ54" s="33">
        <v>107.30549999999999</v>
      </c>
      <c r="BK54" s="33">
        <v>35.252982107000001</v>
      </c>
      <c r="BL54" s="33">
        <v>86.092977711000003</v>
      </c>
      <c r="BM54" s="33">
        <v>2.8619528999999999E-3</v>
      </c>
      <c r="BN54" s="33">
        <v>46.470961504000002</v>
      </c>
      <c r="BO54" s="33">
        <v>47.868977035999997</v>
      </c>
      <c r="BP54" s="33">
        <v>29.412566259999998</v>
      </c>
      <c r="BQ54" s="33">
        <v>0.12731770279999999</v>
      </c>
      <c r="BR54" s="33">
        <v>0.13114788229999999</v>
      </c>
      <c r="BS54" s="33">
        <v>-8.0582372999999999E-2</v>
      </c>
      <c r="BT54" s="33">
        <v>2.8130966399999999E-2</v>
      </c>
      <c r="BU54" s="33">
        <v>2.0082988999999999E-2</v>
      </c>
      <c r="BV54" s="33">
        <v>-8.0080565000000006E-2</v>
      </c>
      <c r="BW54" s="33">
        <v>5.9112265099999999E-2</v>
      </c>
      <c r="BX54" s="33">
        <v>34.005000000000003</v>
      </c>
      <c r="BY54" s="33">
        <v>64.92737228</v>
      </c>
    </row>
    <row r="55" spans="2:77" x14ac:dyDescent="0.2">
      <c r="B55" s="33">
        <v>1510</v>
      </c>
      <c r="C55" s="33" t="s">
        <v>109</v>
      </c>
      <c r="D55" s="33">
        <v>209</v>
      </c>
      <c r="E55" s="33">
        <v>20130331</v>
      </c>
      <c r="F55" s="67">
        <v>2216.5729999999999</v>
      </c>
      <c r="G55" s="67">
        <v>46.296999999999997</v>
      </c>
      <c r="H55" s="67">
        <v>125.142</v>
      </c>
      <c r="I55" s="67">
        <v>158</v>
      </c>
      <c r="J55" s="67">
        <v>1095.7539999999999</v>
      </c>
      <c r="K55" s="67">
        <v>69.099999999999994</v>
      </c>
      <c r="L55" s="67">
        <v>0</v>
      </c>
      <c r="M55" s="67">
        <v>0</v>
      </c>
      <c r="N55" s="67">
        <v>57.744</v>
      </c>
      <c r="O55" s="67">
        <v>255.1</v>
      </c>
      <c r="P55" s="67">
        <v>75.400000000000006</v>
      </c>
      <c r="Q55" s="67">
        <v>59.523000000000003</v>
      </c>
      <c r="R55" s="67">
        <v>216.38399999999999</v>
      </c>
      <c r="S55" s="67">
        <v>84</v>
      </c>
      <c r="T55" s="67">
        <v>165.12700000000001</v>
      </c>
      <c r="U55" s="67">
        <v>1544.5</v>
      </c>
      <c r="V55" s="67">
        <v>982.5</v>
      </c>
      <c r="W55" s="67">
        <v>22.1</v>
      </c>
      <c r="X55" s="67">
        <v>0</v>
      </c>
      <c r="Y55" s="67">
        <v>144.78800000000001</v>
      </c>
      <c r="Z55" s="67">
        <v>101.6</v>
      </c>
      <c r="AA55" s="67">
        <v>162.185</v>
      </c>
      <c r="AB55" s="67">
        <v>1.972</v>
      </c>
      <c r="AC55" s="67">
        <v>0.8</v>
      </c>
      <c r="AD55" s="67">
        <v>0</v>
      </c>
      <c r="AE55" s="67">
        <v>0</v>
      </c>
      <c r="AF55" s="67">
        <v>0</v>
      </c>
      <c r="AG55" s="67">
        <v>0</v>
      </c>
      <c r="AH55" s="67">
        <v>26.8</v>
      </c>
      <c r="AI55" s="67">
        <v>20</v>
      </c>
      <c r="AJ55" s="67">
        <v>8.8817839999999996E-16</v>
      </c>
      <c r="AK55" s="67">
        <v>0.14899999999999999</v>
      </c>
      <c r="AL55" s="67">
        <v>0.1017167601</v>
      </c>
      <c r="AM55" s="67">
        <v>34.253</v>
      </c>
      <c r="AN55" s="67">
        <v>2.8767123299999999E-2</v>
      </c>
      <c r="AO55" s="67">
        <v>4.5358404800000002E-2</v>
      </c>
      <c r="AP55" s="67">
        <v>5.41892899E-2</v>
      </c>
      <c r="AQ55" s="67">
        <v>5.6025417299999998E-2</v>
      </c>
      <c r="AR55" s="67">
        <v>8.5107070899999998E-2</v>
      </c>
      <c r="AS55" s="67">
        <v>0.14550119110000001</v>
      </c>
      <c r="AT55" s="67">
        <v>346.62799999999999</v>
      </c>
      <c r="AU55" s="67">
        <v>0.27423206919999998</v>
      </c>
      <c r="AV55" s="67">
        <v>0.72576793080000002</v>
      </c>
      <c r="AW55" s="67">
        <v>9.9216472299999997E-2</v>
      </c>
      <c r="AX55" s="67">
        <v>9.5020933000000002E-2</v>
      </c>
      <c r="AY55" s="67">
        <v>3.6324754899999999E-2</v>
      </c>
      <c r="AZ55" s="67">
        <v>0.75941306119999996</v>
      </c>
      <c r="BA55" s="67">
        <v>2.0809101768999998</v>
      </c>
      <c r="BB55" s="67">
        <v>263.81200000000001</v>
      </c>
      <c r="BC55" s="67">
        <v>0.1653343713</v>
      </c>
      <c r="BD55" s="67">
        <v>0</v>
      </c>
      <c r="BE55" s="67">
        <v>0</v>
      </c>
      <c r="BF55" s="67">
        <v>-5.8648968000000003E-2</v>
      </c>
      <c r="BG55" s="33">
        <v>-1.9833179999999999E-2</v>
      </c>
      <c r="BH55" s="33">
        <v>0.286275418</v>
      </c>
      <c r="BI55" s="33">
        <v>2.1172026900000002E-2</v>
      </c>
      <c r="BJ55" s="33">
        <v>100.202</v>
      </c>
      <c r="BK55" s="33">
        <v>33.062319991000003</v>
      </c>
      <c r="BL55" s="33">
        <v>80.161600000000007</v>
      </c>
      <c r="BM55" s="33">
        <v>2.2293882000000002E-3</v>
      </c>
      <c r="BN55" s="33">
        <v>51.312329077999998</v>
      </c>
      <c r="BO55" s="33">
        <v>50.698030297999999</v>
      </c>
      <c r="BP55" s="33">
        <v>30.648983796</v>
      </c>
      <c r="BQ55" s="33">
        <v>0.14058172350000001</v>
      </c>
      <c r="BR55" s="33">
        <v>0.13889871309999999</v>
      </c>
      <c r="BS55" s="33">
        <v>-8.3969819000000001E-2</v>
      </c>
      <c r="BT55" s="33">
        <v>2.97849073E-2</v>
      </c>
      <c r="BU55" s="33">
        <v>1.79233819E-2</v>
      </c>
      <c r="BV55" s="33">
        <v>-9.3781979000000001E-2</v>
      </c>
      <c r="BW55" s="33">
        <v>5.6732899400000002E-2</v>
      </c>
      <c r="BX55" s="33">
        <v>38.200000000000003</v>
      </c>
      <c r="BY55" s="33">
        <v>71.361375580000001</v>
      </c>
    </row>
    <row r="56" spans="2:77" x14ac:dyDescent="0.2">
      <c r="B56" s="33">
        <v>1510</v>
      </c>
      <c r="C56" s="33" t="s">
        <v>110</v>
      </c>
      <c r="D56" s="33">
        <v>210</v>
      </c>
      <c r="E56" s="33">
        <v>20130630</v>
      </c>
      <c r="F56" s="67">
        <v>2240.7995000000001</v>
      </c>
      <c r="G56" s="67">
        <v>45.091500000000003</v>
      </c>
      <c r="H56" s="67">
        <v>126.5205</v>
      </c>
      <c r="I56" s="67">
        <v>139.72300000000001</v>
      </c>
      <c r="J56" s="67">
        <v>1079.598</v>
      </c>
      <c r="K56" s="67">
        <v>70.599999999999994</v>
      </c>
      <c r="L56" s="67">
        <v>0</v>
      </c>
      <c r="M56" s="67">
        <v>0</v>
      </c>
      <c r="N56" s="67">
        <v>52.301499999999997</v>
      </c>
      <c r="O56" s="67">
        <v>246.93100000000001</v>
      </c>
      <c r="P56" s="67">
        <v>68.105999999999995</v>
      </c>
      <c r="Q56" s="67">
        <v>53.850999999999999</v>
      </c>
      <c r="R56" s="67">
        <v>188.07149999999999</v>
      </c>
      <c r="S56" s="67">
        <v>78.714500000000001</v>
      </c>
      <c r="T56" s="67">
        <v>167.05449999999999</v>
      </c>
      <c r="U56" s="67">
        <v>1471.827</v>
      </c>
      <c r="V56" s="67">
        <v>936.11</v>
      </c>
      <c r="W56" s="67">
        <v>19.403500000000001</v>
      </c>
      <c r="X56" s="67">
        <v>0</v>
      </c>
      <c r="Y56" s="67">
        <v>149.92850000000001</v>
      </c>
      <c r="Z56" s="67">
        <v>105</v>
      </c>
      <c r="AA56" s="67">
        <v>148.35550000000001</v>
      </c>
      <c r="AB56" s="67">
        <v>1.4379999999999999</v>
      </c>
      <c r="AC56" s="67">
        <v>0.67100000000000004</v>
      </c>
      <c r="AD56" s="67">
        <v>0</v>
      </c>
      <c r="AE56" s="67">
        <v>0</v>
      </c>
      <c r="AF56" s="67">
        <v>0</v>
      </c>
      <c r="AG56" s="67">
        <v>0</v>
      </c>
      <c r="AH56" s="67">
        <v>27.65</v>
      </c>
      <c r="AI56" s="67">
        <v>22.1495</v>
      </c>
      <c r="AJ56" s="67">
        <v>6.0368380000000001E-15</v>
      </c>
      <c r="AK56" s="67">
        <v>1.385</v>
      </c>
      <c r="AL56" s="67">
        <v>0.10552287890000001</v>
      </c>
      <c r="AM56" s="67">
        <v>24.562999999999999</v>
      </c>
      <c r="AN56" s="67">
        <v>2.9263057299999999E-2</v>
      </c>
      <c r="AO56" s="67">
        <v>4.1857691599999997E-2</v>
      </c>
      <c r="AP56" s="67">
        <v>5.9917890600000002E-2</v>
      </c>
      <c r="AQ56" s="67">
        <v>5.8157575699999998E-2</v>
      </c>
      <c r="AR56" s="67">
        <v>8.6997027699999993E-2</v>
      </c>
      <c r="AS56" s="67">
        <v>0.13871057649999999</v>
      </c>
      <c r="AT56" s="67">
        <v>330.52550000000002</v>
      </c>
      <c r="AU56" s="67">
        <v>0.26215057819999998</v>
      </c>
      <c r="AV56" s="67">
        <v>0.73784942180000002</v>
      </c>
      <c r="AW56" s="67">
        <v>9.8533170500000003E-2</v>
      </c>
      <c r="AX56" s="67">
        <v>8.1335256800000005E-2</v>
      </c>
      <c r="AY56" s="67">
        <v>3.1737323400000003E-2</v>
      </c>
      <c r="AZ56" s="67">
        <v>0.76790985</v>
      </c>
      <c r="BA56" s="67">
        <v>2.1315066744000002</v>
      </c>
      <c r="BB56" s="67">
        <v>268.17500000000001</v>
      </c>
      <c r="BC56" s="67">
        <v>0.15276134359999999</v>
      </c>
      <c r="BD56" s="67">
        <v>0</v>
      </c>
      <c r="BE56" s="67">
        <v>0</v>
      </c>
      <c r="BF56" s="67">
        <v>-6.0118387000000002E-2</v>
      </c>
      <c r="BG56" s="33">
        <v>-1.4050767E-2</v>
      </c>
      <c r="BH56" s="33">
        <v>0.27219225409999998</v>
      </c>
      <c r="BI56" s="33">
        <v>2.2847116600000002E-2</v>
      </c>
      <c r="BJ56" s="33">
        <v>83.710999999999999</v>
      </c>
      <c r="BK56" s="33">
        <v>29.486999999999998</v>
      </c>
      <c r="BL56" s="33">
        <v>77.764832761999998</v>
      </c>
      <c r="BM56" s="33">
        <v>2.3795395000000001E-3</v>
      </c>
      <c r="BN56" s="33">
        <v>50.909691699</v>
      </c>
      <c r="BO56" s="33">
        <v>50.960347050999999</v>
      </c>
      <c r="BP56" s="33">
        <v>31.023624369</v>
      </c>
      <c r="BQ56" s="33">
        <v>0.13947860740000001</v>
      </c>
      <c r="BR56" s="33">
        <v>0.1396173892</v>
      </c>
      <c r="BS56" s="33">
        <v>-8.4996231000000005E-2</v>
      </c>
      <c r="BT56" s="33">
        <v>2.79477279E-2</v>
      </c>
      <c r="BU56" s="33">
        <v>1.6852498699999999E-2</v>
      </c>
      <c r="BV56" s="33">
        <v>-8.9060841000000002E-2</v>
      </c>
      <c r="BW56" s="33">
        <v>5.61376388E-2</v>
      </c>
      <c r="BX56" s="33">
        <v>40.799999999999997</v>
      </c>
      <c r="BY56" s="33">
        <v>70.846414381000002</v>
      </c>
    </row>
    <row r="57" spans="2:77" x14ac:dyDescent="0.2">
      <c r="B57" s="33">
        <v>1510</v>
      </c>
      <c r="C57" s="33" t="s">
        <v>111</v>
      </c>
      <c r="D57" s="33">
        <v>208</v>
      </c>
      <c r="E57" s="33">
        <v>20130930</v>
      </c>
      <c r="F57" s="67">
        <v>2195.8560000000002</v>
      </c>
      <c r="G57" s="67">
        <v>46.009500000000003</v>
      </c>
      <c r="H57" s="67">
        <v>126.55</v>
      </c>
      <c r="I57" s="67">
        <v>144.352</v>
      </c>
      <c r="J57" s="67">
        <v>1067.309</v>
      </c>
      <c r="K57" s="67">
        <v>70.820999999999998</v>
      </c>
      <c r="L57" s="67">
        <v>0</v>
      </c>
      <c r="M57" s="67">
        <v>0</v>
      </c>
      <c r="N57" s="67">
        <v>48.338000000000001</v>
      </c>
      <c r="O57" s="67">
        <v>234.10300000000001</v>
      </c>
      <c r="P57" s="67">
        <v>78.472499999999997</v>
      </c>
      <c r="Q57" s="67">
        <v>49.076999999999998</v>
      </c>
      <c r="R57" s="67">
        <v>193.1875</v>
      </c>
      <c r="S57" s="67">
        <v>65.507000000000005</v>
      </c>
      <c r="T57" s="67">
        <v>160.85050000000001</v>
      </c>
      <c r="U57" s="67">
        <v>1439.8240000000001</v>
      </c>
      <c r="V57" s="67">
        <v>881.86199999999997</v>
      </c>
      <c r="W57" s="67">
        <v>19.7745</v>
      </c>
      <c r="X57" s="67">
        <v>0</v>
      </c>
      <c r="Y57" s="67">
        <v>145.93049999999999</v>
      </c>
      <c r="Z57" s="67">
        <v>100.8895</v>
      </c>
      <c r="AA57" s="67">
        <v>151.15350000000001</v>
      </c>
      <c r="AB57" s="67">
        <v>1.4764999999999999</v>
      </c>
      <c r="AC57" s="67">
        <v>1.2725</v>
      </c>
      <c r="AD57" s="67">
        <v>0</v>
      </c>
      <c r="AE57" s="67">
        <v>0</v>
      </c>
      <c r="AF57" s="67">
        <v>0</v>
      </c>
      <c r="AG57" s="67">
        <v>0</v>
      </c>
      <c r="AH57" s="67">
        <v>27.246500000000001</v>
      </c>
      <c r="AI57" s="67">
        <v>21.283000000000001</v>
      </c>
      <c r="AJ57" s="67">
        <v>1.5413020000000001E-15</v>
      </c>
      <c r="AK57" s="67">
        <v>3.3159999999999998</v>
      </c>
      <c r="AL57" s="67">
        <v>0.1037192121</v>
      </c>
      <c r="AM57" s="67">
        <v>27.363</v>
      </c>
      <c r="AN57" s="67">
        <v>3.1107739700000001E-2</v>
      </c>
      <c r="AO57" s="67">
        <v>3.9647853400000002E-2</v>
      </c>
      <c r="AP57" s="67">
        <v>6.1919010699999999E-2</v>
      </c>
      <c r="AQ57" s="67">
        <v>5.4930117700000003E-2</v>
      </c>
      <c r="AR57" s="67">
        <v>9.8944337800000004E-2</v>
      </c>
      <c r="AS57" s="67">
        <v>0.1421465931</v>
      </c>
      <c r="AT57" s="67">
        <v>322.26299999999998</v>
      </c>
      <c r="AU57" s="67">
        <v>0.26070021459999998</v>
      </c>
      <c r="AV57" s="67">
        <v>0.73929978539999996</v>
      </c>
      <c r="AW57" s="67">
        <v>9.9104646899999996E-2</v>
      </c>
      <c r="AX57" s="67">
        <v>7.9678969200000005E-2</v>
      </c>
      <c r="AY57" s="67">
        <v>3.0485353400000002E-2</v>
      </c>
      <c r="AZ57" s="67">
        <v>0.75516609769999998</v>
      </c>
      <c r="BA57" s="67">
        <v>2.1108038549999999</v>
      </c>
      <c r="BB57" s="67">
        <v>247.5805</v>
      </c>
      <c r="BC57" s="67">
        <v>0.152850341</v>
      </c>
      <c r="BD57" s="67">
        <v>0</v>
      </c>
      <c r="BE57" s="67">
        <v>0</v>
      </c>
      <c r="BF57" s="67">
        <v>-5.8947461999999999E-2</v>
      </c>
      <c r="BG57" s="33">
        <v>-1.0703748000000001E-2</v>
      </c>
      <c r="BH57" s="33">
        <v>0.2696709323</v>
      </c>
      <c r="BI57" s="33">
        <v>2.30498336E-2</v>
      </c>
      <c r="BJ57" s="33">
        <v>74.176000000000002</v>
      </c>
      <c r="BK57" s="33">
        <v>33.085334750000001</v>
      </c>
      <c r="BL57" s="33">
        <v>76.7256</v>
      </c>
      <c r="BM57" s="33">
        <v>2.7028297000000001E-3</v>
      </c>
      <c r="BN57" s="33">
        <v>52.139624337999997</v>
      </c>
      <c r="BO57" s="33">
        <v>50.102468303000002</v>
      </c>
      <c r="BP57" s="33">
        <v>30.459850621000001</v>
      </c>
      <c r="BQ57" s="33">
        <v>0.14284828590000001</v>
      </c>
      <c r="BR57" s="33">
        <v>0.13726703639999999</v>
      </c>
      <c r="BS57" s="33">
        <v>-8.3451646000000004E-2</v>
      </c>
      <c r="BT57" s="33">
        <v>2.69118897E-2</v>
      </c>
      <c r="BU57" s="33">
        <v>1.7378239600000001E-2</v>
      </c>
      <c r="BV57" s="33">
        <v>-8.3012105000000003E-2</v>
      </c>
      <c r="BW57" s="33">
        <v>5.4178278099999998E-2</v>
      </c>
      <c r="BX57" s="33">
        <v>38</v>
      </c>
      <c r="BY57" s="33">
        <v>71.782242019999998</v>
      </c>
    </row>
    <row r="58" spans="2:77" x14ac:dyDescent="0.2">
      <c r="B58" s="33">
        <v>1510</v>
      </c>
      <c r="C58" s="33" t="s">
        <v>112</v>
      </c>
      <c r="D58" s="33">
        <v>206</v>
      </c>
      <c r="E58" s="33">
        <v>20131231</v>
      </c>
      <c r="F58" s="67">
        <v>2274.2750000000001</v>
      </c>
      <c r="G58" s="67">
        <v>43.515500000000003</v>
      </c>
      <c r="H58" s="67">
        <v>124.956</v>
      </c>
      <c r="I58" s="67">
        <v>156.06049999999999</v>
      </c>
      <c r="J58" s="67">
        <v>1258.5615</v>
      </c>
      <c r="K58" s="67">
        <v>74.2</v>
      </c>
      <c r="L58" s="67">
        <v>0</v>
      </c>
      <c r="M58" s="67">
        <v>0</v>
      </c>
      <c r="N58" s="67">
        <v>44.778500000000001</v>
      </c>
      <c r="O58" s="67">
        <v>240.25749999999999</v>
      </c>
      <c r="P58" s="67">
        <v>91.966999999999999</v>
      </c>
      <c r="Q58" s="67">
        <v>45.293500000000002</v>
      </c>
      <c r="R58" s="67">
        <v>198.13849999999999</v>
      </c>
      <c r="S58" s="67">
        <v>62.930999999999997</v>
      </c>
      <c r="T58" s="67">
        <v>168.6035</v>
      </c>
      <c r="U58" s="67">
        <v>1458.2194999999999</v>
      </c>
      <c r="V58" s="67">
        <v>902.43449999999996</v>
      </c>
      <c r="W58" s="67">
        <v>21.893000000000001</v>
      </c>
      <c r="X58" s="67">
        <v>0</v>
      </c>
      <c r="Y58" s="67">
        <v>150.1455</v>
      </c>
      <c r="Z58" s="67">
        <v>103.0915</v>
      </c>
      <c r="AA58" s="67">
        <v>152.4265</v>
      </c>
      <c r="AB58" s="67">
        <v>1.2244999999999999</v>
      </c>
      <c r="AC58" s="67">
        <v>0.80100000000000005</v>
      </c>
      <c r="AD58" s="67">
        <v>0</v>
      </c>
      <c r="AE58" s="67">
        <v>0</v>
      </c>
      <c r="AF58" s="67">
        <v>0</v>
      </c>
      <c r="AG58" s="67">
        <v>0</v>
      </c>
      <c r="AH58" s="67">
        <v>26.74</v>
      </c>
      <c r="AI58" s="67">
        <v>20.4375</v>
      </c>
      <c r="AJ58" s="67">
        <v>4.8572259999999999E-17</v>
      </c>
      <c r="AK58" s="67">
        <v>0.69599999999999995</v>
      </c>
      <c r="AL58" s="67">
        <v>0.1064911015</v>
      </c>
      <c r="AM58" s="67">
        <v>38.119</v>
      </c>
      <c r="AN58" s="67">
        <v>3.0045116600000001E-2</v>
      </c>
      <c r="AO58" s="67">
        <v>3.80910016E-2</v>
      </c>
      <c r="AP58" s="67">
        <v>5.9156837499999997E-2</v>
      </c>
      <c r="AQ58" s="67">
        <v>5.5122600299999998E-2</v>
      </c>
      <c r="AR58" s="67">
        <v>0.10175521179999999</v>
      </c>
      <c r="AS58" s="67">
        <v>0.1365123795</v>
      </c>
      <c r="AT58" s="67">
        <v>321.75400000000002</v>
      </c>
      <c r="AU58" s="67">
        <v>0.2518631395</v>
      </c>
      <c r="AV58" s="67">
        <v>0.74813686049999994</v>
      </c>
      <c r="AW58" s="67">
        <v>9.5691878399999999E-2</v>
      </c>
      <c r="AX58" s="67">
        <v>7.7672781600000004E-2</v>
      </c>
      <c r="AY58" s="67">
        <v>3.4780552800000003E-2</v>
      </c>
      <c r="AZ58" s="67">
        <v>0.74880279920000004</v>
      </c>
      <c r="BA58" s="67">
        <v>2.0886714378</v>
      </c>
      <c r="BB58" s="67">
        <v>217.589</v>
      </c>
      <c r="BC58" s="67">
        <v>0.14618964540000001</v>
      </c>
      <c r="BD58" s="67">
        <v>0</v>
      </c>
      <c r="BE58" s="67">
        <v>0</v>
      </c>
      <c r="BF58" s="67">
        <v>-6.7859164999999999E-2</v>
      </c>
      <c r="BG58" s="33">
        <v>-9.6772660000000003E-3</v>
      </c>
      <c r="BH58" s="33">
        <v>0.26487347909999998</v>
      </c>
      <c r="BI58" s="33">
        <v>1.9784875E-2</v>
      </c>
      <c r="BJ58" s="33">
        <v>76.099999999999994</v>
      </c>
      <c r="BK58" s="33">
        <v>33.786253899999998</v>
      </c>
      <c r="BL58" s="33">
        <v>86.198519591999997</v>
      </c>
      <c r="BM58" s="33">
        <v>2.12561E-3</v>
      </c>
      <c r="BN58" s="33">
        <v>47.195113401999997</v>
      </c>
      <c r="BO58" s="33">
        <v>50.974880243000001</v>
      </c>
      <c r="BP58" s="33">
        <v>29.928261859999999</v>
      </c>
      <c r="BQ58" s="33">
        <v>0.1293016806</v>
      </c>
      <c r="BR58" s="33">
        <v>0.13965720609999999</v>
      </c>
      <c r="BS58" s="33">
        <v>-8.1995237999999998E-2</v>
      </c>
      <c r="BT58" s="33">
        <v>2.7712477999999999E-2</v>
      </c>
      <c r="BU58" s="33">
        <v>1.8027604400000001E-2</v>
      </c>
      <c r="BV58" s="33">
        <v>-8.2827471E-2</v>
      </c>
      <c r="BW58" s="33">
        <v>5.7984455300000001E-2</v>
      </c>
      <c r="BX58" s="33">
        <v>32.595999999999997</v>
      </c>
      <c r="BY58" s="33">
        <v>68.241731784999999</v>
      </c>
    </row>
    <row r="59" spans="2:77" x14ac:dyDescent="0.2">
      <c r="B59" s="33">
        <v>1510</v>
      </c>
      <c r="C59" s="33" t="s">
        <v>113</v>
      </c>
      <c r="D59" s="33">
        <v>203</v>
      </c>
      <c r="E59" s="33">
        <v>20140331</v>
      </c>
      <c r="F59" s="67">
        <v>2497.77</v>
      </c>
      <c r="G59" s="67">
        <v>47.984999999999999</v>
      </c>
      <c r="H59" s="67">
        <v>145.501</v>
      </c>
      <c r="I59" s="67">
        <v>152.19999999999999</v>
      </c>
      <c r="J59" s="67">
        <v>1255.4929999999999</v>
      </c>
      <c r="K59" s="67">
        <v>77.710999999999999</v>
      </c>
      <c r="L59" s="67">
        <v>0</v>
      </c>
      <c r="M59" s="67">
        <v>0</v>
      </c>
      <c r="N59" s="67">
        <v>50.5</v>
      </c>
      <c r="O59" s="67">
        <v>252.84899999999999</v>
      </c>
      <c r="P59" s="67">
        <v>82.58</v>
      </c>
      <c r="Q59" s="67">
        <v>51.287999999999997</v>
      </c>
      <c r="R59" s="67">
        <v>199.22200000000001</v>
      </c>
      <c r="S59" s="67">
        <v>68.061999999999998</v>
      </c>
      <c r="T59" s="67">
        <v>177.9</v>
      </c>
      <c r="U59" s="67">
        <v>1493.8</v>
      </c>
      <c r="V59" s="67">
        <v>934.04600000000005</v>
      </c>
      <c r="W59" s="67">
        <v>22.914999999999999</v>
      </c>
      <c r="X59" s="67">
        <v>0</v>
      </c>
      <c r="Y59" s="67">
        <v>146.69</v>
      </c>
      <c r="Z59" s="67">
        <v>114.685</v>
      </c>
      <c r="AA59" s="67">
        <v>151.25800000000001</v>
      </c>
      <c r="AB59" s="67">
        <v>1.2</v>
      </c>
      <c r="AC59" s="67">
        <v>0.872</v>
      </c>
      <c r="AD59" s="67">
        <v>0</v>
      </c>
      <c r="AE59" s="67">
        <v>0</v>
      </c>
      <c r="AF59" s="67">
        <v>0</v>
      </c>
      <c r="AG59" s="67">
        <v>0</v>
      </c>
      <c r="AH59" s="67">
        <v>31</v>
      </c>
      <c r="AI59" s="67">
        <v>19.899000000000001</v>
      </c>
      <c r="AJ59" s="67">
        <v>1.0658139999999999E-14</v>
      </c>
      <c r="AK59" s="67">
        <v>3.3306690000000002E-16</v>
      </c>
      <c r="AL59" s="67">
        <v>0.1021010792</v>
      </c>
      <c r="AM59" s="67">
        <v>32.695</v>
      </c>
      <c r="AN59" s="67">
        <v>2.6966087600000001E-2</v>
      </c>
      <c r="AO59" s="67">
        <v>3.9996368099999999E-2</v>
      </c>
      <c r="AP59" s="67">
        <v>5.4865837700000003E-2</v>
      </c>
      <c r="AQ59" s="67">
        <v>5.4928495600000002E-2</v>
      </c>
      <c r="AR59" s="67">
        <v>8.7256524799999999E-2</v>
      </c>
      <c r="AS59" s="67">
        <v>0.13456886279999999</v>
      </c>
      <c r="AT59" s="67">
        <v>316.69</v>
      </c>
      <c r="AU59" s="67">
        <v>0.24815673029999999</v>
      </c>
      <c r="AV59" s="67">
        <v>0.75184326970000004</v>
      </c>
      <c r="AW59" s="67">
        <v>9.2460960699999997E-2</v>
      </c>
      <c r="AX59" s="67">
        <v>8.2303797499999998E-2</v>
      </c>
      <c r="AY59" s="67">
        <v>3.6186571000000001E-2</v>
      </c>
      <c r="AZ59" s="67">
        <v>0.74296642420000003</v>
      </c>
      <c r="BA59" s="67">
        <v>2.0800533220999999</v>
      </c>
      <c r="BB59" s="67">
        <v>253.667</v>
      </c>
      <c r="BC59" s="67">
        <v>0.1570308493</v>
      </c>
      <c r="BD59" s="67">
        <v>0</v>
      </c>
      <c r="BE59" s="67">
        <v>0</v>
      </c>
      <c r="BF59" s="67">
        <v>-5.3743607999999998E-2</v>
      </c>
      <c r="BG59" s="33">
        <v>-2.2461986E-2</v>
      </c>
      <c r="BH59" s="33">
        <v>0.27102803739999998</v>
      </c>
      <c r="BI59" s="33">
        <v>2.1461175200000002E-2</v>
      </c>
      <c r="BJ59" s="33">
        <v>82.81</v>
      </c>
      <c r="BK59" s="33">
        <v>29.08</v>
      </c>
      <c r="BL59" s="33">
        <v>77.475690607999994</v>
      </c>
      <c r="BM59" s="33">
        <v>2.5550855000000001E-3</v>
      </c>
      <c r="BN59" s="33">
        <v>49.500554786999999</v>
      </c>
      <c r="BO59" s="33">
        <v>50.580522958000003</v>
      </c>
      <c r="BP59" s="33">
        <v>32.034406257999997</v>
      </c>
      <c r="BQ59" s="33">
        <v>0.13561795830000001</v>
      </c>
      <c r="BR59" s="33">
        <v>0.1385767752</v>
      </c>
      <c r="BS59" s="33">
        <v>-8.7765496999999998E-2</v>
      </c>
      <c r="BT59" s="33">
        <v>2.6096629100000001E-2</v>
      </c>
      <c r="BU59" s="33">
        <v>1.6673929800000001E-2</v>
      </c>
      <c r="BV59" s="33">
        <v>-9.4064412E-2</v>
      </c>
      <c r="BW59" s="33">
        <v>5.6033560099999997E-2</v>
      </c>
      <c r="BX59" s="33">
        <v>36</v>
      </c>
      <c r="BY59" s="33">
        <v>68.046671486999998</v>
      </c>
    </row>
    <row r="60" spans="2:77" x14ac:dyDescent="0.2">
      <c r="B60" s="33">
        <v>1510</v>
      </c>
      <c r="C60" s="33" t="s">
        <v>114</v>
      </c>
      <c r="D60" s="33">
        <v>203</v>
      </c>
      <c r="E60" s="33">
        <v>20140630</v>
      </c>
      <c r="F60" s="67">
        <v>2502</v>
      </c>
      <c r="G60" s="67">
        <v>47.814</v>
      </c>
      <c r="H60" s="67">
        <v>144.28</v>
      </c>
      <c r="I60" s="67">
        <v>139.19900000000001</v>
      </c>
      <c r="J60" s="67">
        <v>1235.7</v>
      </c>
      <c r="K60" s="67">
        <v>83.766000000000005</v>
      </c>
      <c r="L60" s="67">
        <v>0</v>
      </c>
      <c r="M60" s="67">
        <v>0</v>
      </c>
      <c r="N60" s="67">
        <v>53.448999999999998</v>
      </c>
      <c r="O60" s="67">
        <v>251.41800000000001</v>
      </c>
      <c r="P60" s="67">
        <v>81.400000000000006</v>
      </c>
      <c r="Q60" s="67">
        <v>53.448999999999998</v>
      </c>
      <c r="R60" s="67">
        <v>209.2</v>
      </c>
      <c r="S60" s="67">
        <v>79.847999999999999</v>
      </c>
      <c r="T60" s="67">
        <v>178.4</v>
      </c>
      <c r="U60" s="67">
        <v>1512.2</v>
      </c>
      <c r="V60" s="67">
        <v>941.11099999999999</v>
      </c>
      <c r="W60" s="67">
        <v>23.4</v>
      </c>
      <c r="X60" s="67">
        <v>0</v>
      </c>
      <c r="Y60" s="67">
        <v>145.41200000000001</v>
      </c>
      <c r="Z60" s="67">
        <v>116.2</v>
      </c>
      <c r="AA60" s="67">
        <v>178.80199999999999</v>
      </c>
      <c r="AB60" s="67">
        <v>1.2070000000000001</v>
      </c>
      <c r="AC60" s="67">
        <v>1.196</v>
      </c>
      <c r="AD60" s="67">
        <v>0</v>
      </c>
      <c r="AE60" s="67">
        <v>0</v>
      </c>
      <c r="AF60" s="67">
        <v>0</v>
      </c>
      <c r="AG60" s="67">
        <v>0</v>
      </c>
      <c r="AH60" s="67">
        <v>31.7</v>
      </c>
      <c r="AI60" s="67">
        <v>18.600000000000001</v>
      </c>
      <c r="AJ60" s="67">
        <v>1.421085E-14</v>
      </c>
      <c r="AK60" s="67">
        <v>3.3306690000000002E-16</v>
      </c>
      <c r="AL60" s="67">
        <v>0.1036020879</v>
      </c>
      <c r="AM60" s="67">
        <v>33.884</v>
      </c>
      <c r="AN60" s="67">
        <v>3.4605337799999997E-2</v>
      </c>
      <c r="AO60" s="67">
        <v>3.9641147000000002E-2</v>
      </c>
      <c r="AP60" s="67">
        <v>5.3440917099999999E-2</v>
      </c>
      <c r="AQ60" s="67">
        <v>5.6574264499999999E-2</v>
      </c>
      <c r="AR60" s="67">
        <v>8.9798375499999999E-2</v>
      </c>
      <c r="AS60" s="67">
        <v>0.1442450254</v>
      </c>
      <c r="AT60" s="67">
        <v>346.8</v>
      </c>
      <c r="AU60" s="67">
        <v>0.25772432769999998</v>
      </c>
      <c r="AV60" s="67">
        <v>0.74227567230000002</v>
      </c>
      <c r="AW60" s="67">
        <v>9.0519062299999994E-2</v>
      </c>
      <c r="AX60" s="67">
        <v>8.0022175400000006E-2</v>
      </c>
      <c r="AY60" s="67">
        <v>3.57083952E-2</v>
      </c>
      <c r="AZ60" s="67">
        <v>0.75842005489999997</v>
      </c>
      <c r="BA60" s="67">
        <v>2.0535147635</v>
      </c>
      <c r="BB60" s="67">
        <v>264.38</v>
      </c>
      <c r="BC60" s="67">
        <v>0.1601010641</v>
      </c>
      <c r="BD60" s="67">
        <v>0</v>
      </c>
      <c r="BE60" s="67">
        <v>0</v>
      </c>
      <c r="BF60" s="67">
        <v>-5.6559113000000001E-2</v>
      </c>
      <c r="BG60" s="33">
        <v>-1.5856038999999999E-2</v>
      </c>
      <c r="BH60" s="33">
        <v>0.27767470620000001</v>
      </c>
      <c r="BI60" s="33">
        <v>2.1453115700000001E-2</v>
      </c>
      <c r="BJ60" s="33">
        <v>87.789000000000001</v>
      </c>
      <c r="BK60" s="33">
        <v>29.08</v>
      </c>
      <c r="BL60" s="33">
        <v>70.400000000000006</v>
      </c>
      <c r="BM60" s="33">
        <v>2.2212249999999998E-3</v>
      </c>
      <c r="BN60" s="33">
        <v>50.769216755000002</v>
      </c>
      <c r="BO60" s="33">
        <v>49.653233280999999</v>
      </c>
      <c r="BP60" s="33">
        <v>31.484859555</v>
      </c>
      <c r="BQ60" s="33">
        <v>0.13909374450000001</v>
      </c>
      <c r="BR60" s="33">
        <v>0.13603625559999999</v>
      </c>
      <c r="BS60" s="33">
        <v>-8.6259889000000006E-2</v>
      </c>
      <c r="BT60" s="33">
        <v>2.8575689800000002E-2</v>
      </c>
      <c r="BU60" s="33">
        <v>1.7586199600000001E-2</v>
      </c>
      <c r="BV60" s="33">
        <v>-9.0016502999999998E-2</v>
      </c>
      <c r="BW60" s="33">
        <v>5.28006606E-2</v>
      </c>
      <c r="BX60" s="33">
        <v>39</v>
      </c>
      <c r="BY60" s="33">
        <v>68.937590482000004</v>
      </c>
    </row>
    <row r="61" spans="2:77" x14ac:dyDescent="0.2">
      <c r="B61" s="33">
        <v>1510</v>
      </c>
      <c r="C61" s="33" t="s">
        <v>115</v>
      </c>
      <c r="D61" s="33">
        <v>208</v>
      </c>
      <c r="E61" s="33">
        <v>20140930</v>
      </c>
      <c r="F61" s="67">
        <v>2403.8204999999998</v>
      </c>
      <c r="G61" s="67">
        <v>54.038499999999999</v>
      </c>
      <c r="H61" s="67">
        <v>139.4025</v>
      </c>
      <c r="I61" s="67">
        <v>143.6</v>
      </c>
      <c r="J61" s="67">
        <v>1261.0999999999999</v>
      </c>
      <c r="K61" s="67">
        <v>83.644499999999994</v>
      </c>
      <c r="L61" s="67">
        <v>0</v>
      </c>
      <c r="M61" s="67">
        <v>0</v>
      </c>
      <c r="N61" s="67">
        <v>58.122500000000002</v>
      </c>
      <c r="O61" s="67">
        <v>253.36199999999999</v>
      </c>
      <c r="P61" s="67">
        <v>90.938000000000002</v>
      </c>
      <c r="Q61" s="67">
        <v>58.122500000000002</v>
      </c>
      <c r="R61" s="67">
        <v>229.6</v>
      </c>
      <c r="S61" s="67">
        <v>81.411500000000004</v>
      </c>
      <c r="T61" s="67">
        <v>190.04849999999999</v>
      </c>
      <c r="U61" s="67">
        <v>1679.9314999999999</v>
      </c>
      <c r="V61" s="67">
        <v>918.08450000000005</v>
      </c>
      <c r="W61" s="67">
        <v>23.0365</v>
      </c>
      <c r="X61" s="67">
        <v>0</v>
      </c>
      <c r="Y61" s="67">
        <v>156.84899999999999</v>
      </c>
      <c r="Z61" s="67">
        <v>118.5295</v>
      </c>
      <c r="AA61" s="67">
        <v>170.38050000000001</v>
      </c>
      <c r="AB61" s="67">
        <v>1.2589999999999999</v>
      </c>
      <c r="AC61" s="67">
        <v>1.4875</v>
      </c>
      <c r="AD61" s="67">
        <v>0</v>
      </c>
      <c r="AE61" s="67">
        <v>0</v>
      </c>
      <c r="AF61" s="67">
        <v>0</v>
      </c>
      <c r="AG61" s="67">
        <v>0</v>
      </c>
      <c r="AH61" s="67">
        <v>32.677500000000002</v>
      </c>
      <c r="AI61" s="67">
        <v>17.048500000000001</v>
      </c>
      <c r="AJ61" s="67">
        <v>1.24345E-14</v>
      </c>
      <c r="AK61" s="67">
        <v>-2.9544999999999999</v>
      </c>
      <c r="AL61" s="67">
        <v>9.8686754599999996E-2</v>
      </c>
      <c r="AM61" s="67">
        <v>37.000999999999998</v>
      </c>
      <c r="AN61" s="67">
        <v>2.9729668000000001E-2</v>
      </c>
      <c r="AO61" s="67">
        <v>3.52172948E-2</v>
      </c>
      <c r="AP61" s="67">
        <v>5.0932127100000002E-2</v>
      </c>
      <c r="AQ61" s="67">
        <v>5.9348890799999998E-2</v>
      </c>
      <c r="AR61" s="67">
        <v>8.2569117600000005E-2</v>
      </c>
      <c r="AS61" s="67">
        <v>0.14199273900000001</v>
      </c>
      <c r="AT61" s="67">
        <v>413.22800000000001</v>
      </c>
      <c r="AU61" s="67">
        <v>0.25397418919999998</v>
      </c>
      <c r="AV61" s="67">
        <v>0.74602581079999997</v>
      </c>
      <c r="AW61" s="67">
        <v>8.9143031799999994E-2</v>
      </c>
      <c r="AX61" s="67">
        <v>8.1397593599999998E-2</v>
      </c>
      <c r="AY61" s="67">
        <v>3.5027694499999998E-2</v>
      </c>
      <c r="AZ61" s="67">
        <v>0.77622196610000005</v>
      </c>
      <c r="BA61" s="67">
        <v>2.0449130690000001</v>
      </c>
      <c r="BB61" s="67">
        <v>257.76549999999997</v>
      </c>
      <c r="BC61" s="67">
        <v>0.15222390199999999</v>
      </c>
      <c r="BD61" s="67">
        <v>0</v>
      </c>
      <c r="BE61" s="67">
        <v>0</v>
      </c>
      <c r="BF61" s="67">
        <v>-6.1010700000000001E-2</v>
      </c>
      <c r="BG61" s="33">
        <v>-1.0231163E-2</v>
      </c>
      <c r="BH61" s="33">
        <v>0.2682154343</v>
      </c>
      <c r="BI61" s="33">
        <v>1.9742253899999999E-2</v>
      </c>
      <c r="BJ61" s="33">
        <v>92.125</v>
      </c>
      <c r="BK61" s="33">
        <v>26.743860059999999</v>
      </c>
      <c r="BL61" s="33">
        <v>74.059238781999994</v>
      </c>
      <c r="BM61" s="33">
        <v>2.6678456000000001E-3</v>
      </c>
      <c r="BN61" s="33">
        <v>49.630792417000002</v>
      </c>
      <c r="BO61" s="33">
        <v>49.086629631000001</v>
      </c>
      <c r="BP61" s="33">
        <v>31.404495015999998</v>
      </c>
      <c r="BQ61" s="33">
        <v>0.1359747737</v>
      </c>
      <c r="BR61" s="33">
        <v>0.13448391679999999</v>
      </c>
      <c r="BS61" s="33">
        <v>-8.6039712000000004E-2</v>
      </c>
      <c r="BT61" s="33">
        <v>2.68287657E-2</v>
      </c>
      <c r="BU61" s="33">
        <v>1.7962219000000001E-2</v>
      </c>
      <c r="BV61" s="33">
        <v>-8.7542273000000004E-2</v>
      </c>
      <c r="BW61" s="33">
        <v>5.2308245000000003E-2</v>
      </c>
      <c r="BX61" s="33">
        <v>27.071000000000002</v>
      </c>
      <c r="BY61" s="33">
        <v>67.312927032000005</v>
      </c>
    </row>
    <row r="62" spans="2:77" x14ac:dyDescent="0.2">
      <c r="B62" s="33">
        <v>1510</v>
      </c>
      <c r="C62" s="33" t="s">
        <v>116</v>
      </c>
      <c r="D62" s="33">
        <v>209</v>
      </c>
      <c r="E62" s="33">
        <v>20141231</v>
      </c>
      <c r="F62" s="67">
        <v>2281.826</v>
      </c>
      <c r="G62" s="67">
        <v>47.591000000000001</v>
      </c>
      <c r="H62" s="67">
        <v>127.151</v>
      </c>
      <c r="I62" s="67">
        <v>132.10900000000001</v>
      </c>
      <c r="J62" s="67">
        <v>1234</v>
      </c>
      <c r="K62" s="67">
        <v>84.4</v>
      </c>
      <c r="L62" s="67">
        <v>0</v>
      </c>
      <c r="M62" s="67">
        <v>0</v>
      </c>
      <c r="N62" s="67">
        <v>57.100999999999999</v>
      </c>
      <c r="O62" s="67">
        <v>251.29</v>
      </c>
      <c r="P62" s="67">
        <v>105</v>
      </c>
      <c r="Q62" s="67">
        <v>56.491999999999997</v>
      </c>
      <c r="R62" s="67">
        <v>235.40700000000001</v>
      </c>
      <c r="S62" s="67">
        <v>78.400000000000006</v>
      </c>
      <c r="T62" s="67">
        <v>185.4</v>
      </c>
      <c r="U62" s="67">
        <v>1674.2</v>
      </c>
      <c r="V62" s="67">
        <v>834.95</v>
      </c>
      <c r="W62" s="67">
        <v>21.085000000000001</v>
      </c>
      <c r="X62" s="67">
        <v>0</v>
      </c>
      <c r="Y62" s="67">
        <v>154.69999999999999</v>
      </c>
      <c r="Z62" s="67">
        <v>112.143</v>
      </c>
      <c r="AA62" s="67">
        <v>151.23699999999999</v>
      </c>
      <c r="AB62" s="67">
        <v>0.97</v>
      </c>
      <c r="AC62" s="67">
        <v>0.995</v>
      </c>
      <c r="AD62" s="67">
        <v>0</v>
      </c>
      <c r="AE62" s="67">
        <v>0</v>
      </c>
      <c r="AF62" s="67">
        <v>0</v>
      </c>
      <c r="AG62" s="67">
        <v>0</v>
      </c>
      <c r="AH62" s="67">
        <v>32.491</v>
      </c>
      <c r="AI62" s="67">
        <v>15.387</v>
      </c>
      <c r="AJ62" s="67">
        <v>8.8817839999999996E-16</v>
      </c>
      <c r="AK62" s="67">
        <v>-3.4260000000000002</v>
      </c>
      <c r="AL62" s="67">
        <v>0.1009168268</v>
      </c>
      <c r="AM62" s="67">
        <v>41.637999999999998</v>
      </c>
      <c r="AN62" s="67">
        <v>2.9282914699999999E-2</v>
      </c>
      <c r="AO62" s="67">
        <v>3.8658155100000001E-2</v>
      </c>
      <c r="AP62" s="67">
        <v>5.8201598399999999E-2</v>
      </c>
      <c r="AQ62" s="67">
        <v>5.4373324299999998E-2</v>
      </c>
      <c r="AR62" s="67">
        <v>8.3048864799999997E-2</v>
      </c>
      <c r="AS62" s="67">
        <v>0.1409534596</v>
      </c>
      <c r="AT62" s="67">
        <v>400.928</v>
      </c>
      <c r="AU62" s="67">
        <v>0.2570002575</v>
      </c>
      <c r="AV62" s="67">
        <v>0.7429997425</v>
      </c>
      <c r="AW62" s="67">
        <v>9.3813579999999994E-2</v>
      </c>
      <c r="AX62" s="67">
        <v>7.6862745100000004E-2</v>
      </c>
      <c r="AY62" s="67">
        <v>3.0776774600000001E-2</v>
      </c>
      <c r="AZ62" s="67">
        <v>0.78297430810000002</v>
      </c>
      <c r="BA62" s="67">
        <v>2.1641251228999998</v>
      </c>
      <c r="BB62" s="67">
        <v>242</v>
      </c>
      <c r="BC62" s="67">
        <v>0.14476987020000001</v>
      </c>
      <c r="BD62" s="67">
        <v>0</v>
      </c>
      <c r="BE62" s="67">
        <v>0</v>
      </c>
      <c r="BF62" s="67">
        <v>-6.4709095999999994E-2</v>
      </c>
      <c r="BG62" s="33">
        <v>-3.816411E-3</v>
      </c>
      <c r="BH62" s="33">
        <v>0.26144756279999998</v>
      </c>
      <c r="BI62" s="33">
        <v>1.9602315499999998E-2</v>
      </c>
      <c r="BJ62" s="33">
        <v>94.769000000000005</v>
      </c>
      <c r="BK62" s="33">
        <v>27.529642321000001</v>
      </c>
      <c r="BL62" s="33">
        <v>90.824399999999997</v>
      </c>
      <c r="BM62" s="33">
        <v>2.8792887000000001E-3</v>
      </c>
      <c r="BN62" s="33">
        <v>44.828087386</v>
      </c>
      <c r="BO62" s="33">
        <v>48.406274402999998</v>
      </c>
      <c r="BP62" s="33">
        <v>28.313006375000001</v>
      </c>
      <c r="BQ62" s="33">
        <v>0.1228166778</v>
      </c>
      <c r="BR62" s="33">
        <v>0.13261992989999999</v>
      </c>
      <c r="BS62" s="33">
        <v>-7.7569879999999994E-2</v>
      </c>
      <c r="BT62" s="33">
        <v>2.8810256999999999E-2</v>
      </c>
      <c r="BU62" s="33">
        <v>1.68950379E-2</v>
      </c>
      <c r="BV62" s="33">
        <v>-7.5084772999999994E-2</v>
      </c>
      <c r="BW62" s="33">
        <v>5.4280719700000001E-2</v>
      </c>
      <c r="BX62" s="33">
        <v>29.8</v>
      </c>
      <c r="BY62" s="33">
        <v>64.921355413000001</v>
      </c>
    </row>
    <row r="63" spans="2:77" x14ac:dyDescent="0.2">
      <c r="B63" s="33">
        <v>1510</v>
      </c>
      <c r="C63" s="33" t="s">
        <v>117</v>
      </c>
      <c r="D63" s="33">
        <v>210</v>
      </c>
      <c r="E63" s="33">
        <v>20150331</v>
      </c>
      <c r="F63" s="67">
        <v>2317.0129999999999</v>
      </c>
      <c r="G63" s="67">
        <v>51.350499999999997</v>
      </c>
      <c r="H63" s="67">
        <v>139.1095</v>
      </c>
      <c r="I63" s="67">
        <v>121.1</v>
      </c>
      <c r="J63" s="67">
        <v>1305.9285</v>
      </c>
      <c r="K63" s="67">
        <v>87.816000000000003</v>
      </c>
      <c r="L63" s="67">
        <v>0</v>
      </c>
      <c r="M63" s="67">
        <v>0</v>
      </c>
      <c r="N63" s="67">
        <v>54.598500000000001</v>
      </c>
      <c r="O63" s="67">
        <v>269.185</v>
      </c>
      <c r="P63" s="67">
        <v>88.149500000000003</v>
      </c>
      <c r="Q63" s="67">
        <v>53.962499999999999</v>
      </c>
      <c r="R63" s="67">
        <v>242.5505</v>
      </c>
      <c r="S63" s="67">
        <v>79.523499999999999</v>
      </c>
      <c r="T63" s="67">
        <v>167.41650000000001</v>
      </c>
      <c r="U63" s="67">
        <v>1792.598</v>
      </c>
      <c r="V63" s="67">
        <v>795.70150000000001</v>
      </c>
      <c r="W63" s="67">
        <v>20.603999999999999</v>
      </c>
      <c r="X63" s="67">
        <v>0</v>
      </c>
      <c r="Y63" s="67">
        <v>173.88900000000001</v>
      </c>
      <c r="Z63" s="67">
        <v>111.88249999999999</v>
      </c>
      <c r="AA63" s="67">
        <v>157.65</v>
      </c>
      <c r="AB63" s="67">
        <v>0.46800000000000003</v>
      </c>
      <c r="AC63" s="67">
        <v>1.3445</v>
      </c>
      <c r="AD63" s="67">
        <v>0</v>
      </c>
      <c r="AE63" s="67">
        <v>0</v>
      </c>
      <c r="AF63" s="67">
        <v>0</v>
      </c>
      <c r="AG63" s="67">
        <v>0</v>
      </c>
      <c r="AH63" s="67">
        <v>35.388500000000001</v>
      </c>
      <c r="AI63" s="67">
        <v>18.274999999999999</v>
      </c>
      <c r="AJ63" s="67">
        <v>3.372302E-15</v>
      </c>
      <c r="AK63" s="67">
        <v>-2.5554999999999999</v>
      </c>
      <c r="AL63" s="67">
        <v>0.10625952700000001</v>
      </c>
      <c r="AM63" s="67">
        <v>46.855499999999999</v>
      </c>
      <c r="AN63" s="67">
        <v>3.4106913199999998E-2</v>
      </c>
      <c r="AO63" s="67">
        <v>3.8117074100000002E-2</v>
      </c>
      <c r="AP63" s="67">
        <v>6.2960482299999995E-2</v>
      </c>
      <c r="AQ63" s="67">
        <v>5.3663378999999997E-2</v>
      </c>
      <c r="AR63" s="67">
        <v>8.1570340000000005E-2</v>
      </c>
      <c r="AS63" s="67">
        <v>0.13775602679999999</v>
      </c>
      <c r="AT63" s="67">
        <v>393.3</v>
      </c>
      <c r="AU63" s="67">
        <v>0.26003713160000003</v>
      </c>
      <c r="AV63" s="67">
        <v>0.73996286840000003</v>
      </c>
      <c r="AW63" s="67">
        <v>9.4921689599999998E-2</v>
      </c>
      <c r="AX63" s="67">
        <v>7.7767691299999997E-2</v>
      </c>
      <c r="AY63" s="67">
        <v>2.93223728E-2</v>
      </c>
      <c r="AZ63" s="67">
        <v>0.79342948280000003</v>
      </c>
      <c r="BA63" s="67">
        <v>2.2454438944000001</v>
      </c>
      <c r="BB63" s="67">
        <v>272.26650000000001</v>
      </c>
      <c r="BC63" s="67">
        <v>0.14969980059999999</v>
      </c>
      <c r="BD63" s="67">
        <v>0</v>
      </c>
      <c r="BE63" s="67">
        <v>0</v>
      </c>
      <c r="BF63" s="67">
        <v>-5.6998556999999998E-2</v>
      </c>
      <c r="BG63" s="33">
        <v>-1.1943774000000001E-2</v>
      </c>
      <c r="BH63" s="33">
        <v>0.2587895006</v>
      </c>
      <c r="BI63" s="33">
        <v>2.2729489299999999E-2</v>
      </c>
      <c r="BJ63" s="33">
        <v>101.8965</v>
      </c>
      <c r="BK63" s="33">
        <v>31.139389292000001</v>
      </c>
      <c r="BL63" s="33">
        <v>86.170900000000003</v>
      </c>
      <c r="BM63" s="33">
        <v>4.7414216000000002E-3</v>
      </c>
      <c r="BN63" s="33">
        <v>44.890058093999997</v>
      </c>
      <c r="BO63" s="33">
        <v>48.700878179999997</v>
      </c>
      <c r="BP63" s="33">
        <v>29.303004045000002</v>
      </c>
      <c r="BQ63" s="33">
        <v>0.12298646050000001</v>
      </c>
      <c r="BR63" s="33">
        <v>0.1334270635</v>
      </c>
      <c r="BS63" s="33">
        <v>-8.0282202999999996E-2</v>
      </c>
      <c r="BT63" s="33">
        <v>2.69076974E-2</v>
      </c>
      <c r="BU63" s="33">
        <v>1.5314443E-2</v>
      </c>
      <c r="BV63" s="33">
        <v>-8.0921595999999998E-2</v>
      </c>
      <c r="BW63" s="33">
        <v>5.3478571500000002E-2</v>
      </c>
      <c r="BX63" s="33">
        <v>31.132000000000001</v>
      </c>
      <c r="BY63" s="33">
        <v>64.287932228000003</v>
      </c>
    </row>
    <row r="64" spans="2:77" x14ac:dyDescent="0.2">
      <c r="B64" s="33">
        <v>1510</v>
      </c>
      <c r="C64" s="33" t="s">
        <v>118</v>
      </c>
      <c r="D64" s="33">
        <v>207</v>
      </c>
      <c r="E64" s="33">
        <v>20150630</v>
      </c>
      <c r="F64" s="67">
        <v>2292.268</v>
      </c>
      <c r="G64" s="67">
        <v>47.5</v>
      </c>
      <c r="H64" s="67">
        <v>147</v>
      </c>
      <c r="I64" s="67">
        <v>126.42400000000001</v>
      </c>
      <c r="J64" s="67">
        <v>1354.2</v>
      </c>
      <c r="K64" s="67">
        <v>93.486000000000004</v>
      </c>
      <c r="L64" s="67">
        <v>0</v>
      </c>
      <c r="M64" s="67">
        <v>0</v>
      </c>
      <c r="N64" s="67">
        <v>31.445</v>
      </c>
      <c r="O64" s="67">
        <v>261.06200000000001</v>
      </c>
      <c r="P64" s="67">
        <v>93.454999999999998</v>
      </c>
      <c r="Q64" s="67">
        <v>35.112000000000002</v>
      </c>
      <c r="R64" s="67">
        <v>241.71600000000001</v>
      </c>
      <c r="S64" s="67">
        <v>66.659000000000006</v>
      </c>
      <c r="T64" s="67">
        <v>177.58199999999999</v>
      </c>
      <c r="U64" s="67">
        <v>1831</v>
      </c>
      <c r="V64" s="67">
        <v>826.35199999999998</v>
      </c>
      <c r="W64" s="67">
        <v>20.99</v>
      </c>
      <c r="X64" s="67">
        <v>0</v>
      </c>
      <c r="Y64" s="67">
        <v>172.5</v>
      </c>
      <c r="Z64" s="67">
        <v>115.95399999999999</v>
      </c>
      <c r="AA64" s="67">
        <v>179.79</v>
      </c>
      <c r="AB64" s="67">
        <v>0.95</v>
      </c>
      <c r="AC64" s="67">
        <v>1.3</v>
      </c>
      <c r="AD64" s="67">
        <v>0</v>
      </c>
      <c r="AE64" s="67">
        <v>0</v>
      </c>
      <c r="AF64" s="67">
        <v>0</v>
      </c>
      <c r="AG64" s="67">
        <v>0</v>
      </c>
      <c r="AH64" s="67">
        <v>35.799999999999997</v>
      </c>
      <c r="AI64" s="67">
        <v>19.687000000000001</v>
      </c>
      <c r="AJ64" s="67">
        <v>7.1054269999999997E-15</v>
      </c>
      <c r="AK64" s="67">
        <v>-2.71</v>
      </c>
      <c r="AL64" s="67">
        <v>0.11550629179999999</v>
      </c>
      <c r="AM64" s="67">
        <v>56.8</v>
      </c>
      <c r="AN64" s="67">
        <v>3.8198960900000002E-2</v>
      </c>
      <c r="AO64" s="67">
        <v>3.6273772699999998E-2</v>
      </c>
      <c r="AP64" s="67">
        <v>6.8177671699999998E-2</v>
      </c>
      <c r="AQ64" s="67">
        <v>5.3707684499999998E-2</v>
      </c>
      <c r="AR64" s="67">
        <v>8.1343584299999994E-2</v>
      </c>
      <c r="AS64" s="67">
        <v>0.14111155810000001</v>
      </c>
      <c r="AT64" s="67">
        <v>372.11500000000001</v>
      </c>
      <c r="AU64" s="67">
        <v>0.2538842536</v>
      </c>
      <c r="AV64" s="67">
        <v>0.7461157464</v>
      </c>
      <c r="AW64" s="67">
        <v>9.2613093300000005E-2</v>
      </c>
      <c r="AX64" s="67">
        <v>7.0729396900000005E-2</v>
      </c>
      <c r="AY64" s="67">
        <v>2.7089317599999999E-2</v>
      </c>
      <c r="AZ64" s="67">
        <v>0.77262607299999997</v>
      </c>
      <c r="BA64" s="67">
        <v>2.2460726610999999</v>
      </c>
      <c r="BB64" s="67">
        <v>258.42200000000003</v>
      </c>
      <c r="BC64" s="67">
        <v>0.15137657909999999</v>
      </c>
      <c r="BD64" s="67">
        <v>0</v>
      </c>
      <c r="BE64" s="67">
        <v>0</v>
      </c>
      <c r="BF64" s="67">
        <v>-5.6705442000000002E-2</v>
      </c>
      <c r="BG64" s="33">
        <v>-1.0265020999999999E-2</v>
      </c>
      <c r="BH64" s="33">
        <v>0.26132097100000001</v>
      </c>
      <c r="BI64" s="33">
        <v>2.4318348399999998E-2</v>
      </c>
      <c r="BJ64" s="33">
        <v>91.691000000000003</v>
      </c>
      <c r="BK64" s="33">
        <v>30.534225125999999</v>
      </c>
      <c r="BL64" s="33">
        <v>80.16</v>
      </c>
      <c r="BM64" s="33">
        <v>4.7340873999999998E-3</v>
      </c>
      <c r="BN64" s="33">
        <v>46.379314862999998</v>
      </c>
      <c r="BO64" s="33">
        <v>50.456425662999997</v>
      </c>
      <c r="BP64" s="33">
        <v>31.465522636999999</v>
      </c>
      <c r="BQ64" s="33">
        <v>0.1270666161</v>
      </c>
      <c r="BR64" s="33">
        <v>0.1382367826</v>
      </c>
      <c r="BS64" s="33">
        <v>-8.6206910999999997E-2</v>
      </c>
      <c r="BT64" s="33">
        <v>2.87947559E-2</v>
      </c>
      <c r="BU64" s="33">
        <v>1.5984401200000001E-2</v>
      </c>
      <c r="BV64" s="33">
        <v>-7.9957106999999999E-2</v>
      </c>
      <c r="BW64" s="33">
        <v>5.4801231899999997E-2</v>
      </c>
      <c r="BX64" s="33">
        <v>36.351999999999997</v>
      </c>
      <c r="BY64" s="33">
        <v>65.370217890000006</v>
      </c>
    </row>
    <row r="65" spans="2:77" x14ac:dyDescent="0.2">
      <c r="B65" s="33">
        <v>1510</v>
      </c>
      <c r="C65" s="33" t="s">
        <v>280</v>
      </c>
      <c r="D65" s="33">
        <v>206</v>
      </c>
      <c r="E65" s="33">
        <v>20150930</v>
      </c>
      <c r="F65" s="33">
        <v>2369.3555000000001</v>
      </c>
      <c r="G65" s="33">
        <v>51.418999999999997</v>
      </c>
      <c r="H65" s="33">
        <v>144.227</v>
      </c>
      <c r="I65" s="33">
        <v>128.023</v>
      </c>
      <c r="J65" s="33">
        <v>1316.8</v>
      </c>
      <c r="K65" s="33">
        <v>97.160499999999999</v>
      </c>
      <c r="L65" s="33">
        <v>0</v>
      </c>
      <c r="M65" s="33">
        <v>0</v>
      </c>
      <c r="N65" s="33">
        <v>34.005499999999998</v>
      </c>
      <c r="O65" s="33">
        <v>269.04300000000001</v>
      </c>
      <c r="P65" s="33">
        <v>101.3905</v>
      </c>
      <c r="Q65" s="33">
        <v>34.005499999999998</v>
      </c>
      <c r="R65" s="33">
        <v>240.5735</v>
      </c>
      <c r="S65" s="33">
        <v>53.792999999999999</v>
      </c>
      <c r="T65" s="33">
        <v>196.32499999999999</v>
      </c>
      <c r="U65" s="33">
        <v>1812.0535</v>
      </c>
      <c r="V65" s="33">
        <v>804.38699999999994</v>
      </c>
      <c r="W65" s="33">
        <v>21.064</v>
      </c>
      <c r="X65" s="33">
        <v>0</v>
      </c>
      <c r="Y65" s="33">
        <v>170.45699999999999</v>
      </c>
      <c r="Z65" s="33">
        <v>115.5775</v>
      </c>
      <c r="AA65" s="33">
        <v>185.0675</v>
      </c>
      <c r="AB65" s="33">
        <v>1.4915</v>
      </c>
      <c r="AC65" s="33">
        <v>1.4930000000000001</v>
      </c>
      <c r="AD65" s="33">
        <v>0</v>
      </c>
      <c r="AE65" s="33">
        <v>0</v>
      </c>
      <c r="AF65" s="33">
        <v>0</v>
      </c>
      <c r="AG65" s="33">
        <v>0</v>
      </c>
      <c r="AH65" s="33">
        <v>36.188000000000002</v>
      </c>
      <c r="AI65" s="33">
        <v>23.986000000000001</v>
      </c>
      <c r="AJ65" s="33">
        <v>1.5099030000000001E-14</v>
      </c>
      <c r="AK65" s="33">
        <v>-3.7229999999999999</v>
      </c>
      <c r="AL65" s="33">
        <v>0.11416313309999999</v>
      </c>
      <c r="AM65" s="33">
        <v>64.906499999999994</v>
      </c>
      <c r="AN65" s="33">
        <v>4.2783935199999998E-2</v>
      </c>
      <c r="AO65" s="33">
        <v>3.0171808099999999E-2</v>
      </c>
      <c r="AP65" s="33">
        <v>7.9989787000000007E-2</v>
      </c>
      <c r="AQ65" s="33">
        <v>5.67683628E-2</v>
      </c>
      <c r="AR65" s="33">
        <v>8.21149189E-2</v>
      </c>
      <c r="AS65" s="33">
        <v>0.1457643414</v>
      </c>
      <c r="AT65" s="33">
        <v>395.27850000000001</v>
      </c>
      <c r="AU65" s="33">
        <v>0.26130693869999999</v>
      </c>
      <c r="AV65" s="33">
        <v>0.73869306130000001</v>
      </c>
      <c r="AW65" s="33">
        <v>9.3646649900000004E-2</v>
      </c>
      <c r="AX65" s="33">
        <v>6.3127331499999995E-2</v>
      </c>
      <c r="AY65" s="33">
        <v>2.26885161E-2</v>
      </c>
      <c r="AZ65" s="33">
        <v>0.76383016039999996</v>
      </c>
      <c r="BA65" s="33">
        <v>2.3025860977999999</v>
      </c>
      <c r="BB65" s="33">
        <v>236.57749999999999</v>
      </c>
      <c r="BC65" s="33">
        <v>0.14443125949999999</v>
      </c>
      <c r="BD65" s="33">
        <v>0</v>
      </c>
      <c r="BE65" s="33">
        <v>0</v>
      </c>
      <c r="BF65" s="33">
        <v>-6.4698048999999994E-2</v>
      </c>
      <c r="BG65" s="33">
        <v>1.3330818999999999E-3</v>
      </c>
      <c r="BH65" s="33">
        <v>0.2692797187</v>
      </c>
      <c r="BI65" s="33">
        <v>2.26241997E-2</v>
      </c>
      <c r="BJ65" s="33">
        <v>84.384500000000003</v>
      </c>
      <c r="BK65" s="33">
        <v>30.645134980000002</v>
      </c>
      <c r="BL65" s="33">
        <v>76.254823943999995</v>
      </c>
      <c r="BM65" s="33">
        <v>7.1818380999999999E-3</v>
      </c>
      <c r="BN65" s="33">
        <v>45.207959764000002</v>
      </c>
      <c r="BO65" s="33">
        <v>50.235591335000002</v>
      </c>
      <c r="BP65" s="33">
        <v>30.189695054000001</v>
      </c>
      <c r="BQ65" s="33">
        <v>0.12385742399999999</v>
      </c>
      <c r="BR65" s="33">
        <v>0.1376317571</v>
      </c>
      <c r="BS65" s="33">
        <v>-8.2711492999999997E-2</v>
      </c>
      <c r="BT65" s="33">
        <v>2.9703425700000001E-2</v>
      </c>
      <c r="BU65" s="33">
        <v>1.54104514E-2</v>
      </c>
      <c r="BV65" s="33">
        <v>-7.0845731999999995E-2</v>
      </c>
      <c r="BW65" s="33">
        <v>5.4135469800000002E-2</v>
      </c>
      <c r="BX65" s="33">
        <v>40.213500000000003</v>
      </c>
      <c r="BY65" s="33">
        <v>65.253856045000006</v>
      </c>
    </row>
    <row r="66" spans="2:77" x14ac:dyDescent="0.2">
      <c r="B66" s="33">
        <v>1510</v>
      </c>
      <c r="C66" s="33" t="s">
        <v>282</v>
      </c>
      <c r="D66" s="33">
        <v>194</v>
      </c>
      <c r="E66" s="33">
        <v>20151231</v>
      </c>
      <c r="F66" s="33">
        <v>2381.0895</v>
      </c>
      <c r="G66" s="33">
        <v>33.298499999999997</v>
      </c>
      <c r="H66" s="33">
        <v>124.21250000000001</v>
      </c>
      <c r="I66" s="33">
        <v>121.65</v>
      </c>
      <c r="J66" s="33">
        <v>1365.8</v>
      </c>
      <c r="K66" s="33">
        <v>105.291</v>
      </c>
      <c r="L66" s="33">
        <v>0</v>
      </c>
      <c r="M66" s="33">
        <v>0</v>
      </c>
      <c r="N66" s="33">
        <v>30.171500000000002</v>
      </c>
      <c r="O66" s="33">
        <v>275.77249999999998</v>
      </c>
      <c r="P66" s="33">
        <v>104.995</v>
      </c>
      <c r="Q66" s="33">
        <v>31.1065</v>
      </c>
      <c r="R66" s="33">
        <v>224.7595</v>
      </c>
      <c r="S66" s="33">
        <v>53.708500000000001</v>
      </c>
      <c r="T66" s="33">
        <v>197.73699999999999</v>
      </c>
      <c r="U66" s="33">
        <v>1748.7004999999999</v>
      </c>
      <c r="V66" s="33">
        <v>824.45050000000003</v>
      </c>
      <c r="W66" s="33">
        <v>20.16</v>
      </c>
      <c r="X66" s="33">
        <v>0</v>
      </c>
      <c r="Y66" s="33">
        <v>176.85</v>
      </c>
      <c r="Z66" s="33">
        <v>114.15049999999999</v>
      </c>
      <c r="AA66" s="33">
        <v>184.40199999999999</v>
      </c>
      <c r="AB66" s="33">
        <v>1.1000000000000001</v>
      </c>
      <c r="AC66" s="33">
        <v>1.5135000000000001</v>
      </c>
      <c r="AD66" s="33">
        <v>0</v>
      </c>
      <c r="AE66" s="33">
        <v>0</v>
      </c>
      <c r="AF66" s="33">
        <v>0</v>
      </c>
      <c r="AG66" s="33">
        <v>0</v>
      </c>
      <c r="AH66" s="33">
        <v>38.435000000000002</v>
      </c>
      <c r="AI66" s="33">
        <v>27.887</v>
      </c>
      <c r="AJ66" s="33">
        <v>1.7763570000000001E-15</v>
      </c>
      <c r="AK66" s="33">
        <v>-2.988</v>
      </c>
      <c r="AL66" s="33">
        <v>0.12543505429999999</v>
      </c>
      <c r="AM66" s="33">
        <v>66.863500000000002</v>
      </c>
      <c r="AN66" s="33">
        <v>5.28723979E-2</v>
      </c>
      <c r="AO66" s="33">
        <v>2.6568548000000001E-2</v>
      </c>
      <c r="AP66" s="33">
        <v>9.3794740500000001E-2</v>
      </c>
      <c r="AQ66" s="33">
        <v>5.8769332000000001E-2</v>
      </c>
      <c r="AR66" s="33">
        <v>7.5308232399999994E-2</v>
      </c>
      <c r="AS66" s="33">
        <v>0.14019757939999999</v>
      </c>
      <c r="AT66" s="33">
        <v>374.53899999999999</v>
      </c>
      <c r="AU66" s="33">
        <v>0.25402671519999998</v>
      </c>
      <c r="AV66" s="33">
        <v>0.74597328480000002</v>
      </c>
      <c r="AW66" s="33">
        <v>9.6477111700000007E-2</v>
      </c>
      <c r="AX66" s="33">
        <v>5.6786114499999998E-2</v>
      </c>
      <c r="AY66" s="33">
        <v>2.61490027E-2</v>
      </c>
      <c r="AZ66" s="33">
        <v>0.73436234479999996</v>
      </c>
      <c r="BA66" s="33">
        <v>2.3033362119</v>
      </c>
      <c r="BB66" s="33">
        <v>203.29</v>
      </c>
      <c r="BC66" s="33">
        <v>0.1349822292</v>
      </c>
      <c r="BD66" s="33">
        <v>0</v>
      </c>
      <c r="BE66" s="33">
        <v>0</v>
      </c>
      <c r="BF66" s="33">
        <v>-6.4424374000000006E-2</v>
      </c>
      <c r="BG66" s="33">
        <v>5.2153501999999997E-3</v>
      </c>
      <c r="BH66" s="33">
        <v>0.25128289840000001</v>
      </c>
      <c r="BI66" s="33">
        <v>2.76752966E-2</v>
      </c>
      <c r="BJ66" s="33">
        <v>78.4255</v>
      </c>
      <c r="BK66" s="33">
        <v>27.862110508000001</v>
      </c>
      <c r="BL66" s="33">
        <v>77.158763586999996</v>
      </c>
      <c r="BM66" s="33">
        <v>8.9923129000000004E-3</v>
      </c>
      <c r="BN66" s="33">
        <v>42.314557233999999</v>
      </c>
      <c r="BO66" s="33">
        <v>50.562773542999999</v>
      </c>
      <c r="BP66" s="33">
        <v>27.341951212000001</v>
      </c>
      <c r="BQ66" s="33">
        <v>0.1159302938</v>
      </c>
      <c r="BR66" s="33">
        <v>0.13852814669999999</v>
      </c>
      <c r="BS66" s="33">
        <v>-7.4909455E-2</v>
      </c>
      <c r="BT66" s="33">
        <v>1.9656080900000001E-2</v>
      </c>
      <c r="BU66" s="33">
        <v>1.53144652E-2</v>
      </c>
      <c r="BV66" s="33">
        <v>-6.8868446999999999E-2</v>
      </c>
      <c r="BW66" s="33">
        <v>5.1443079000000003E-2</v>
      </c>
      <c r="BX66" s="33">
        <v>45.518500000000003</v>
      </c>
      <c r="BY66" s="33">
        <v>65.535379566000003</v>
      </c>
    </row>
    <row r="67" spans="2:77" x14ac:dyDescent="0.2">
      <c r="B67" s="33">
        <v>1510</v>
      </c>
      <c r="C67" s="33" t="s">
        <v>283</v>
      </c>
      <c r="D67" s="33">
        <v>199</v>
      </c>
      <c r="E67" s="33">
        <v>20160331</v>
      </c>
      <c r="F67" s="33">
        <v>2490.9</v>
      </c>
      <c r="G67" s="33">
        <v>35.1</v>
      </c>
      <c r="H67" s="33">
        <v>148.6</v>
      </c>
      <c r="I67" s="33">
        <v>121.378</v>
      </c>
      <c r="J67" s="33">
        <v>1312.52</v>
      </c>
      <c r="K67" s="33">
        <v>103.1</v>
      </c>
      <c r="L67" s="33">
        <v>0</v>
      </c>
      <c r="M67" s="33">
        <v>0</v>
      </c>
      <c r="N67" s="33">
        <v>36.295000000000002</v>
      </c>
      <c r="O67" s="33">
        <v>264.83699999999999</v>
      </c>
      <c r="P67" s="33">
        <v>87.736999999999995</v>
      </c>
      <c r="Q67" s="33">
        <v>36.6</v>
      </c>
      <c r="R67" s="33">
        <v>217.1</v>
      </c>
      <c r="S67" s="33">
        <v>50.31</v>
      </c>
      <c r="T67" s="33">
        <v>206.21</v>
      </c>
      <c r="U67" s="33">
        <v>1728.2</v>
      </c>
      <c r="V67" s="33">
        <v>729.65599999999995</v>
      </c>
      <c r="W67" s="33">
        <v>18.731000000000002</v>
      </c>
      <c r="X67" s="33">
        <v>0</v>
      </c>
      <c r="Y67" s="33">
        <v>174.922</v>
      </c>
      <c r="Z67" s="33">
        <v>113.4</v>
      </c>
      <c r="AA67" s="33">
        <v>180.55099999999999</v>
      </c>
      <c r="AB67" s="33">
        <v>1.6910000000000001</v>
      </c>
      <c r="AC67" s="33">
        <v>3.4670000000000001</v>
      </c>
      <c r="AD67" s="33">
        <v>0</v>
      </c>
      <c r="AE67" s="33">
        <v>0</v>
      </c>
      <c r="AF67" s="33">
        <v>0</v>
      </c>
      <c r="AG67" s="33">
        <v>0</v>
      </c>
      <c r="AH67" s="33">
        <v>40.332000000000001</v>
      </c>
      <c r="AI67" s="33">
        <v>24.648</v>
      </c>
      <c r="AJ67" s="33">
        <v>8.1000000000000003E-2</v>
      </c>
      <c r="AK67" s="33">
        <v>0</v>
      </c>
      <c r="AL67" s="33">
        <v>0.1245581331</v>
      </c>
      <c r="AM67" s="33">
        <v>64.3</v>
      </c>
      <c r="AN67" s="33">
        <v>4.9079553200000001E-2</v>
      </c>
      <c r="AO67" s="33">
        <v>2.6116210399999999E-2</v>
      </c>
      <c r="AP67" s="33">
        <v>9.2300630199999997E-2</v>
      </c>
      <c r="AQ67" s="33">
        <v>5.9046998000000003E-2</v>
      </c>
      <c r="AR67" s="33">
        <v>7.1249227200000001E-2</v>
      </c>
      <c r="AS67" s="33">
        <v>0.13784856840000001</v>
      </c>
      <c r="AT67" s="33">
        <v>364.69600000000003</v>
      </c>
      <c r="AU67" s="33">
        <v>0.25622242750000002</v>
      </c>
      <c r="AV67" s="33">
        <v>0.74377757249999998</v>
      </c>
      <c r="AW67" s="33">
        <v>0.1006790115</v>
      </c>
      <c r="AX67" s="33">
        <v>6.5195670299999994E-2</v>
      </c>
      <c r="AY67" s="33">
        <v>2.0137123999999999E-2</v>
      </c>
      <c r="AZ67" s="33">
        <v>0.72831786970000001</v>
      </c>
      <c r="BA67" s="33">
        <v>2.3182577700999998</v>
      </c>
      <c r="BB67" s="33">
        <v>246.971</v>
      </c>
      <c r="BC67" s="33">
        <v>0.14686047269999999</v>
      </c>
      <c r="BD67" s="33">
        <v>0</v>
      </c>
      <c r="BE67" s="33">
        <v>0</v>
      </c>
      <c r="BF67" s="33">
        <v>-5.7181411000000001E-2</v>
      </c>
      <c r="BG67" s="33">
        <v>-9.0119039999999994E-3</v>
      </c>
      <c r="BH67" s="33">
        <v>0.24388975560000001</v>
      </c>
      <c r="BI67" s="33">
        <v>2.6077828599999998E-2</v>
      </c>
      <c r="BJ67" s="33">
        <v>66.549000000000007</v>
      </c>
      <c r="BK67" s="33">
        <v>26.24</v>
      </c>
      <c r="BL67" s="33">
        <v>68.996124864999999</v>
      </c>
      <c r="BM67" s="33">
        <v>8.2696807000000004E-3</v>
      </c>
      <c r="BN67" s="33">
        <v>46.667217051000002</v>
      </c>
      <c r="BO67" s="33">
        <v>52.337963778000002</v>
      </c>
      <c r="BP67" s="33">
        <v>31.264205378</v>
      </c>
      <c r="BQ67" s="33">
        <v>0.1278553892</v>
      </c>
      <c r="BR67" s="33">
        <v>0.14339168159999999</v>
      </c>
      <c r="BS67" s="33">
        <v>-8.5655357000000001E-2</v>
      </c>
      <c r="BT67" s="33">
        <v>2.0290239299999999E-2</v>
      </c>
      <c r="BU67" s="33">
        <v>1.45804939E-2</v>
      </c>
      <c r="BV67" s="33">
        <v>-8.2639396000000004E-2</v>
      </c>
      <c r="BW67" s="33">
        <v>4.8993838900000003E-2</v>
      </c>
      <c r="BX67" s="33">
        <v>43.8</v>
      </c>
      <c r="BY67" s="33">
        <v>67.740975452000001</v>
      </c>
    </row>
    <row r="68" spans="2:77" x14ac:dyDescent="0.2">
      <c r="B68" s="33">
        <v>1510</v>
      </c>
      <c r="C68" s="33" t="s">
        <v>284</v>
      </c>
      <c r="D68" s="33">
        <v>195</v>
      </c>
      <c r="E68" s="33">
        <v>20160630</v>
      </c>
      <c r="F68" s="33">
        <v>2619.8000000000002</v>
      </c>
      <c r="G68" s="33">
        <v>32.563000000000002</v>
      </c>
      <c r="H68" s="33">
        <v>151.30000000000001</v>
      </c>
      <c r="I68" s="33">
        <v>139.0515</v>
      </c>
      <c r="J68" s="33">
        <v>1297.7</v>
      </c>
      <c r="K68" s="33">
        <v>111.5</v>
      </c>
      <c r="L68" s="33">
        <v>0</v>
      </c>
      <c r="M68" s="33">
        <v>0</v>
      </c>
      <c r="N68" s="33">
        <v>46.774000000000001</v>
      </c>
      <c r="O68" s="33">
        <v>257.62299999999999</v>
      </c>
      <c r="P68" s="33">
        <v>92.311999999999998</v>
      </c>
      <c r="Q68" s="33">
        <v>42.316000000000003</v>
      </c>
      <c r="R68" s="33">
        <v>233.81</v>
      </c>
      <c r="S68" s="33">
        <v>58.828000000000003</v>
      </c>
      <c r="T68" s="33">
        <v>216.5</v>
      </c>
      <c r="U68" s="33">
        <v>1738.0229999999999</v>
      </c>
      <c r="V68" s="33">
        <v>862.31799999999998</v>
      </c>
      <c r="W68" s="33">
        <v>20.245000000000001</v>
      </c>
      <c r="X68" s="33">
        <v>0</v>
      </c>
      <c r="Y68" s="33">
        <v>183.648</v>
      </c>
      <c r="Z68" s="33">
        <v>117.18300000000001</v>
      </c>
      <c r="AA68" s="33">
        <v>186</v>
      </c>
      <c r="AB68" s="33">
        <v>1.1020000000000001</v>
      </c>
      <c r="AC68" s="33">
        <v>3.5760000000000001</v>
      </c>
      <c r="AD68" s="33">
        <v>0</v>
      </c>
      <c r="AE68" s="33">
        <v>0</v>
      </c>
      <c r="AF68" s="33">
        <v>0</v>
      </c>
      <c r="AG68" s="33">
        <v>0</v>
      </c>
      <c r="AH68" s="33">
        <v>50.4</v>
      </c>
      <c r="AI68" s="33">
        <v>22.271000000000001</v>
      </c>
      <c r="AJ68" s="33">
        <v>0.108</v>
      </c>
      <c r="AK68" s="33">
        <v>-2.0699999999999998</v>
      </c>
      <c r="AL68" s="33">
        <v>0.128046304</v>
      </c>
      <c r="AM68" s="33">
        <v>69.180999999999997</v>
      </c>
      <c r="AN68" s="33">
        <v>5.5248865799999998E-2</v>
      </c>
      <c r="AO68" s="33">
        <v>3.4414125400000002E-2</v>
      </c>
      <c r="AP68" s="33">
        <v>9.6399348800000006E-2</v>
      </c>
      <c r="AQ68" s="33">
        <v>6.2554963800000002E-2</v>
      </c>
      <c r="AR68" s="33">
        <v>8.8614743100000004E-2</v>
      </c>
      <c r="AS68" s="33">
        <v>0.14306019070000001</v>
      </c>
      <c r="AT68" s="33">
        <v>391.2</v>
      </c>
      <c r="AU68" s="33">
        <v>0.26325217010000002</v>
      </c>
      <c r="AV68" s="33">
        <v>0.73674782989999998</v>
      </c>
      <c r="AW68" s="33">
        <v>0.10162128820000001</v>
      </c>
      <c r="AX68" s="33">
        <v>5.9291409400000002E-2</v>
      </c>
      <c r="AY68" s="33">
        <v>2.2031659299999999E-2</v>
      </c>
      <c r="AZ68" s="33">
        <v>0.69909492070000001</v>
      </c>
      <c r="BA68" s="33">
        <v>2.3039419087000002</v>
      </c>
      <c r="BB68" s="33">
        <v>276.5</v>
      </c>
      <c r="BC68" s="33">
        <v>0.15295225740000001</v>
      </c>
      <c r="BD68" s="33">
        <v>0</v>
      </c>
      <c r="BE68" s="33">
        <v>0</v>
      </c>
      <c r="BF68" s="33">
        <v>-5.8953846999999997E-2</v>
      </c>
      <c r="BG68" s="33">
        <v>-9.8920669999999992E-3</v>
      </c>
      <c r="BH68" s="33">
        <v>0.25897435899999999</v>
      </c>
      <c r="BI68" s="33">
        <v>2.5438814099999998E-2</v>
      </c>
      <c r="BJ68" s="33">
        <v>80.239000000000004</v>
      </c>
      <c r="BK68" s="33">
        <v>27.534983130000001</v>
      </c>
      <c r="BL68" s="33">
        <v>77.619399999999999</v>
      </c>
      <c r="BM68" s="33">
        <v>6.1990834999999999E-3</v>
      </c>
      <c r="BN68" s="33">
        <v>47.362841668000002</v>
      </c>
      <c r="BO68" s="33">
        <v>52.633703150999999</v>
      </c>
      <c r="BP68" s="33">
        <v>32.373979833</v>
      </c>
      <c r="BQ68" s="33">
        <v>0.1297612101</v>
      </c>
      <c r="BR68" s="33">
        <v>0.14420192640000001</v>
      </c>
      <c r="BS68" s="33">
        <v>-8.8695835000000001E-2</v>
      </c>
      <c r="BT68" s="33">
        <v>1.96501132E-2</v>
      </c>
      <c r="BU68" s="33">
        <v>1.4109617E-2</v>
      </c>
      <c r="BV68" s="33">
        <v>-8.6556648E-2</v>
      </c>
      <c r="BW68" s="33">
        <v>5.0981213900000003E-2</v>
      </c>
      <c r="BX68" s="33">
        <v>40.482999999999997</v>
      </c>
      <c r="BY68" s="33">
        <v>67.622564986</v>
      </c>
    </row>
    <row r="69" spans="2:77" x14ac:dyDescent="0.2">
      <c r="B69" s="33">
        <v>1510</v>
      </c>
      <c r="C69" s="33" t="s">
        <v>285</v>
      </c>
      <c r="D69" s="33">
        <v>195</v>
      </c>
      <c r="E69" s="33">
        <v>20160930</v>
      </c>
      <c r="F69" s="33">
        <v>2432.4</v>
      </c>
      <c r="G69" s="33">
        <v>32.200000000000003</v>
      </c>
      <c r="H69" s="33">
        <v>146.6</v>
      </c>
      <c r="I69" s="33">
        <v>148.5</v>
      </c>
      <c r="J69" s="33">
        <v>1198.9000000000001</v>
      </c>
      <c r="K69" s="33">
        <v>107.39100000000001</v>
      </c>
      <c r="L69" s="33">
        <v>0</v>
      </c>
      <c r="M69" s="33">
        <v>0</v>
      </c>
      <c r="N69" s="33">
        <v>38.15</v>
      </c>
      <c r="O69" s="33">
        <v>252.126</v>
      </c>
      <c r="P69" s="33">
        <v>97.9</v>
      </c>
      <c r="Q69" s="33">
        <v>37.478000000000002</v>
      </c>
      <c r="R69" s="33">
        <v>233.6</v>
      </c>
      <c r="S69" s="33">
        <v>66.176000000000002</v>
      </c>
      <c r="T69" s="33">
        <v>212</v>
      </c>
      <c r="U69" s="33">
        <v>1668</v>
      </c>
      <c r="V69" s="33">
        <v>814.1</v>
      </c>
      <c r="W69" s="33">
        <v>22.756</v>
      </c>
      <c r="X69" s="33">
        <v>0</v>
      </c>
      <c r="Y69" s="33">
        <v>183.3</v>
      </c>
      <c r="Z69" s="33">
        <v>111.6</v>
      </c>
      <c r="AA69" s="33">
        <v>201.65299999999999</v>
      </c>
      <c r="AB69" s="33">
        <v>1.391</v>
      </c>
      <c r="AC69" s="33">
        <v>4.0860000000000003</v>
      </c>
      <c r="AD69" s="33">
        <v>0</v>
      </c>
      <c r="AE69" s="33">
        <v>0</v>
      </c>
      <c r="AF69" s="33">
        <v>0</v>
      </c>
      <c r="AG69" s="33">
        <v>0</v>
      </c>
      <c r="AH69" s="33">
        <v>49.5</v>
      </c>
      <c r="AI69" s="33">
        <v>21.361999999999998</v>
      </c>
      <c r="AJ69" s="33">
        <v>0.28899999999999998</v>
      </c>
      <c r="AK69" s="33">
        <v>1.165</v>
      </c>
      <c r="AL69" s="33">
        <v>0.12775602959999999</v>
      </c>
      <c r="AM69" s="33">
        <v>78.641999999999996</v>
      </c>
      <c r="AN69" s="33">
        <v>6.1182678300000001E-2</v>
      </c>
      <c r="AO69" s="33">
        <v>3.4453734700000002E-2</v>
      </c>
      <c r="AP69" s="33">
        <v>8.9816899300000003E-2</v>
      </c>
      <c r="AQ69" s="33">
        <v>5.8172090599999997E-2</v>
      </c>
      <c r="AR69" s="33">
        <v>8.90289836E-2</v>
      </c>
      <c r="AS69" s="33">
        <v>0.15090657539999999</v>
      </c>
      <c r="AT69" s="33">
        <v>413.9</v>
      </c>
      <c r="AU69" s="33">
        <v>0.28133656810000002</v>
      </c>
      <c r="AV69" s="33">
        <v>0.71866343190000004</v>
      </c>
      <c r="AW69" s="33">
        <v>0.1004919172</v>
      </c>
      <c r="AX69" s="33">
        <v>6.8333756499999995E-2</v>
      </c>
      <c r="AY69" s="33">
        <v>2.45796327E-2</v>
      </c>
      <c r="AZ69" s="33">
        <v>0.70401179319999996</v>
      </c>
      <c r="BA69" s="33">
        <v>2.2470199756999998</v>
      </c>
      <c r="BB69" s="33">
        <v>264.27800000000002</v>
      </c>
      <c r="BC69" s="33">
        <v>0.14801309239999999</v>
      </c>
      <c r="BD69" s="33">
        <v>0</v>
      </c>
      <c r="BE69" s="33">
        <v>0</v>
      </c>
      <c r="BF69" s="33">
        <v>-6.1624478000000003E-2</v>
      </c>
      <c r="BG69" s="33">
        <v>2.8934830000000001E-3</v>
      </c>
      <c r="BH69" s="33">
        <v>0.25013958679999998</v>
      </c>
      <c r="BI69" s="33">
        <v>2.4343014E-2</v>
      </c>
      <c r="BJ69" s="33">
        <v>81.064999999999998</v>
      </c>
      <c r="BK69" s="33">
        <v>30.329749580000001</v>
      </c>
      <c r="BL69" s="33">
        <v>78.518799999999999</v>
      </c>
      <c r="BM69" s="33">
        <v>5.2140147000000001E-3</v>
      </c>
      <c r="BN69" s="33">
        <v>48.52081828</v>
      </c>
      <c r="BO69" s="33">
        <v>55.220211962999997</v>
      </c>
      <c r="BP69" s="33">
        <v>32.504890281999998</v>
      </c>
      <c r="BQ69" s="33">
        <v>0.13293374869999999</v>
      </c>
      <c r="BR69" s="33">
        <v>0.15128825200000001</v>
      </c>
      <c r="BS69" s="33">
        <v>-8.9054493999999998E-2</v>
      </c>
      <c r="BT69" s="33">
        <v>2.1292769900000001E-2</v>
      </c>
      <c r="BU69" s="33">
        <v>1.8781413699999999E-2</v>
      </c>
      <c r="BV69" s="33">
        <v>-7.4060021000000004E-2</v>
      </c>
      <c r="BW69" s="33">
        <v>5.4787954999999999E-2</v>
      </c>
      <c r="BX69" s="33">
        <v>32.299999999999997</v>
      </c>
      <c r="BY69" s="33">
        <v>71.236139961000006</v>
      </c>
    </row>
    <row r="70" spans="2:77" x14ac:dyDescent="0.2">
      <c r="B70" s="33">
        <v>1510</v>
      </c>
      <c r="C70" s="33" t="s">
        <v>286</v>
      </c>
      <c r="D70" s="33">
        <v>190</v>
      </c>
      <c r="E70" s="33">
        <v>20161231</v>
      </c>
      <c r="F70" s="33">
        <v>2479.35</v>
      </c>
      <c r="G70" s="33">
        <v>30.032499999999999</v>
      </c>
      <c r="H70" s="33">
        <v>143.03450000000001</v>
      </c>
      <c r="I70" s="33">
        <v>145.12799999999999</v>
      </c>
      <c r="J70" s="33">
        <v>1223.316</v>
      </c>
      <c r="K70" s="33">
        <v>112.9325</v>
      </c>
      <c r="L70" s="33">
        <v>0</v>
      </c>
      <c r="M70" s="33">
        <v>0</v>
      </c>
      <c r="N70" s="33">
        <v>53.066000000000003</v>
      </c>
      <c r="O70" s="33">
        <v>265.23399999999998</v>
      </c>
      <c r="P70" s="33">
        <v>118.1755</v>
      </c>
      <c r="Q70" s="33">
        <v>54.442</v>
      </c>
      <c r="R70" s="33">
        <v>282.1995</v>
      </c>
      <c r="S70" s="33">
        <v>76.138999999999996</v>
      </c>
      <c r="T70" s="33">
        <v>222.69149999999999</v>
      </c>
      <c r="U70" s="33">
        <v>1692.15</v>
      </c>
      <c r="V70" s="33">
        <v>820.22050000000002</v>
      </c>
      <c r="W70" s="33">
        <v>24.2605</v>
      </c>
      <c r="X70" s="33">
        <v>0</v>
      </c>
      <c r="Y70" s="33">
        <v>190.3905</v>
      </c>
      <c r="Z70" s="33">
        <v>117.95</v>
      </c>
      <c r="AA70" s="33">
        <v>220.2</v>
      </c>
      <c r="AB70" s="33">
        <v>0.98450000000000004</v>
      </c>
      <c r="AC70" s="33">
        <v>2.8334999999999999</v>
      </c>
      <c r="AD70" s="33">
        <v>0</v>
      </c>
      <c r="AE70" s="33">
        <v>0</v>
      </c>
      <c r="AF70" s="33">
        <v>0</v>
      </c>
      <c r="AG70" s="33">
        <v>0</v>
      </c>
      <c r="AH70" s="33">
        <v>51.1875</v>
      </c>
      <c r="AI70" s="33">
        <v>22.2</v>
      </c>
      <c r="AJ70" s="33">
        <v>1.179612E-16</v>
      </c>
      <c r="AK70" s="33">
        <v>4.8205</v>
      </c>
      <c r="AL70" s="33">
        <v>0.12563998160000001</v>
      </c>
      <c r="AM70" s="33">
        <v>89.79</v>
      </c>
      <c r="AN70" s="33">
        <v>5.88937088E-2</v>
      </c>
      <c r="AO70" s="33">
        <v>4.3222714199999998E-2</v>
      </c>
      <c r="AP70" s="33">
        <v>7.8182480900000004E-2</v>
      </c>
      <c r="AQ70" s="33">
        <v>5.5106887100000002E-2</v>
      </c>
      <c r="AR70" s="33">
        <v>7.7366361800000005E-2</v>
      </c>
      <c r="AS70" s="33">
        <v>0.16544807689999999</v>
      </c>
      <c r="AT70" s="33">
        <v>479.97649999999999</v>
      </c>
      <c r="AU70" s="33">
        <v>0.296166718</v>
      </c>
      <c r="AV70" s="33">
        <v>0.70383328199999995</v>
      </c>
      <c r="AW70" s="33">
        <v>0.1007171783</v>
      </c>
      <c r="AX70" s="33">
        <v>7.1145642800000006E-2</v>
      </c>
      <c r="AY70" s="33">
        <v>3.2855793199999997E-2</v>
      </c>
      <c r="AZ70" s="33">
        <v>0.71346405229999998</v>
      </c>
      <c r="BA70" s="33">
        <v>2.2558213805</v>
      </c>
      <c r="BB70" s="33">
        <v>209.8</v>
      </c>
      <c r="BC70" s="33">
        <v>0.13858028050000001</v>
      </c>
      <c r="BD70" s="33">
        <v>0</v>
      </c>
      <c r="BE70" s="33">
        <v>0</v>
      </c>
      <c r="BF70" s="33">
        <v>-6.5198652999999995E-2</v>
      </c>
      <c r="BG70" s="33">
        <v>2.6867796400000001E-2</v>
      </c>
      <c r="BH70" s="33">
        <v>0.26852927360000001</v>
      </c>
      <c r="BI70" s="33">
        <v>2.2113297899999999E-2</v>
      </c>
      <c r="BJ70" s="33">
        <v>100.07599999999999</v>
      </c>
      <c r="BK70" s="33">
        <v>32.058252426999999</v>
      </c>
      <c r="BL70" s="33">
        <v>87.96</v>
      </c>
      <c r="BM70" s="33">
        <v>4.4279784999999997E-3</v>
      </c>
      <c r="BN70" s="33">
        <v>45.775441610999998</v>
      </c>
      <c r="BO70" s="33">
        <v>52.910098343000001</v>
      </c>
      <c r="BP70" s="33">
        <v>32.308852270000003</v>
      </c>
      <c r="BQ70" s="33">
        <v>0.1254121688</v>
      </c>
      <c r="BR70" s="33">
        <v>0.14495917350000001</v>
      </c>
      <c r="BS70" s="33">
        <v>-8.8517402999999995E-2</v>
      </c>
      <c r="BT70" s="33">
        <v>1.7797603799999999E-2</v>
      </c>
      <c r="BU70" s="33">
        <v>1.7447579299999998E-2</v>
      </c>
      <c r="BV70" s="33">
        <v>-4.5686669999999999E-2</v>
      </c>
      <c r="BW70" s="33">
        <v>5.6085186500000002E-2</v>
      </c>
      <c r="BX70" s="33">
        <v>30.366499999999998</v>
      </c>
      <c r="BY70" s="33">
        <v>66.376687684000004</v>
      </c>
    </row>
    <row r="71" spans="2:77" x14ac:dyDescent="0.2">
      <c r="B71" s="33">
        <v>1510</v>
      </c>
      <c r="C71" s="33" t="s">
        <v>287</v>
      </c>
      <c r="D71" s="33">
        <v>195</v>
      </c>
      <c r="E71" s="33">
        <v>20170331</v>
      </c>
      <c r="F71" s="33">
        <v>2542.3000000000002</v>
      </c>
      <c r="G71" s="33">
        <v>34.585000000000001</v>
      </c>
      <c r="H71" s="33">
        <v>162.30000000000001</v>
      </c>
      <c r="I71" s="33">
        <v>141.38499999999999</v>
      </c>
      <c r="J71" s="33">
        <v>1204.0999999999999</v>
      </c>
      <c r="K71" s="33">
        <v>109.548</v>
      </c>
      <c r="L71" s="33">
        <v>0</v>
      </c>
      <c r="M71" s="33">
        <v>0</v>
      </c>
      <c r="N71" s="33">
        <v>59.603999999999999</v>
      </c>
      <c r="O71" s="33">
        <v>272.39999999999998</v>
      </c>
      <c r="P71" s="33">
        <v>88.43</v>
      </c>
      <c r="Q71" s="33">
        <v>55.804000000000002</v>
      </c>
      <c r="R71" s="33">
        <v>293.72899999999998</v>
      </c>
      <c r="S71" s="33">
        <v>89.8</v>
      </c>
      <c r="T71" s="33">
        <v>219.3</v>
      </c>
      <c r="U71" s="33">
        <v>1735.0840000000001</v>
      </c>
      <c r="V71" s="33">
        <v>749</v>
      </c>
      <c r="W71" s="33">
        <v>29.690999999999999</v>
      </c>
      <c r="X71" s="33">
        <v>0.26400000000000001</v>
      </c>
      <c r="Y71" s="33">
        <v>197</v>
      </c>
      <c r="Z71" s="33">
        <v>112.858</v>
      </c>
      <c r="AA71" s="33">
        <v>213.87100000000001</v>
      </c>
      <c r="AB71" s="33">
        <v>0.9</v>
      </c>
      <c r="AC71" s="33">
        <v>2.4</v>
      </c>
      <c r="AD71" s="33">
        <v>0</v>
      </c>
      <c r="AE71" s="33">
        <v>0</v>
      </c>
      <c r="AF71" s="33">
        <v>0</v>
      </c>
      <c r="AG71" s="33">
        <v>0</v>
      </c>
      <c r="AH71" s="33">
        <v>50</v>
      </c>
      <c r="AI71" s="33">
        <v>20.449000000000002</v>
      </c>
      <c r="AJ71" s="33">
        <v>0</v>
      </c>
      <c r="AK71" s="33">
        <v>2.1429999999999998</v>
      </c>
      <c r="AL71" s="33">
        <v>0.1209010809</v>
      </c>
      <c r="AM71" s="33">
        <v>93.072999999999993</v>
      </c>
      <c r="AN71" s="33">
        <v>5.99621007E-2</v>
      </c>
      <c r="AO71" s="33">
        <v>4.3116386600000001E-2</v>
      </c>
      <c r="AP71" s="33">
        <v>7.5716603600000001E-2</v>
      </c>
      <c r="AQ71" s="33">
        <v>5.3254690799999997E-2</v>
      </c>
      <c r="AR71" s="33">
        <v>7.4520303400000001E-2</v>
      </c>
      <c r="AS71" s="33">
        <v>0.16534296030000001</v>
      </c>
      <c r="AT71" s="33">
        <v>525.36500000000001</v>
      </c>
      <c r="AU71" s="33">
        <v>0.30947328419999998</v>
      </c>
      <c r="AV71" s="33">
        <v>0.69052671580000002</v>
      </c>
      <c r="AW71" s="33">
        <v>0.10060606060000001</v>
      </c>
      <c r="AX71" s="33">
        <v>7.8773576600000006E-2</v>
      </c>
      <c r="AY71" s="33">
        <v>3.1816944899999998E-2</v>
      </c>
      <c r="AZ71" s="33">
        <v>0.7299570635</v>
      </c>
      <c r="BA71" s="33">
        <v>2.3155339806000002</v>
      </c>
      <c r="BB71" s="33">
        <v>246.49100000000001</v>
      </c>
      <c r="BC71" s="33">
        <v>0.1543979747</v>
      </c>
      <c r="BD71" s="33">
        <v>0</v>
      </c>
      <c r="BE71" s="33">
        <v>0</v>
      </c>
      <c r="BF71" s="33">
        <v>-5.4538652999999999E-2</v>
      </c>
      <c r="BG71" s="33">
        <v>1.09449856E-2</v>
      </c>
      <c r="BH71" s="33">
        <v>0.26576139669999999</v>
      </c>
      <c r="BI71" s="33">
        <v>1.7691415299999999E-2</v>
      </c>
      <c r="BJ71" s="33">
        <v>102.577</v>
      </c>
      <c r="BK71" s="33">
        <v>30.259821816999999</v>
      </c>
      <c r="BL71" s="33">
        <v>87.253415439999998</v>
      </c>
      <c r="BM71" s="33">
        <v>5.1068353000000002E-3</v>
      </c>
      <c r="BN71" s="33">
        <v>49.230769230999996</v>
      </c>
      <c r="BO71" s="33">
        <v>52.533420968000001</v>
      </c>
      <c r="BP71" s="33">
        <v>35.040974163000001</v>
      </c>
      <c r="BQ71" s="33">
        <v>0.13487881979999999</v>
      </c>
      <c r="BR71" s="33">
        <v>0.14392718069999999</v>
      </c>
      <c r="BS71" s="33">
        <v>-9.6002668999999999E-2</v>
      </c>
      <c r="BT71" s="33">
        <v>1.9257867500000001E-2</v>
      </c>
      <c r="BU71" s="33">
        <v>1.8706067999999999E-2</v>
      </c>
      <c r="BV71" s="33">
        <v>-6.1015773000000002E-2</v>
      </c>
      <c r="BW71" s="33">
        <v>5.5587946499999999E-2</v>
      </c>
      <c r="BX71" s="33">
        <v>29.306999999999999</v>
      </c>
      <c r="BY71" s="33">
        <v>66.723216034999993</v>
      </c>
    </row>
    <row r="72" spans="2:77" x14ac:dyDescent="0.2">
      <c r="B72" s="33">
        <v>1510</v>
      </c>
      <c r="C72" s="33" t="s">
        <v>288</v>
      </c>
      <c r="D72" s="33">
        <v>188</v>
      </c>
      <c r="E72" s="33">
        <v>20170630</v>
      </c>
      <c r="F72" s="33">
        <v>2688.232</v>
      </c>
      <c r="G72" s="33">
        <v>37.11</v>
      </c>
      <c r="H72" s="33">
        <v>178.69749999999999</v>
      </c>
      <c r="I72" s="33">
        <v>150.52500000000001</v>
      </c>
      <c r="J72" s="33">
        <v>1348.827</v>
      </c>
      <c r="K72" s="33">
        <v>116.6865</v>
      </c>
      <c r="L72" s="33">
        <v>0</v>
      </c>
      <c r="M72" s="33">
        <v>0</v>
      </c>
      <c r="N72" s="33">
        <v>73.412000000000006</v>
      </c>
      <c r="O72" s="33">
        <v>296.55200000000002</v>
      </c>
      <c r="P72" s="33">
        <v>96.475999999999999</v>
      </c>
      <c r="Q72" s="33">
        <v>65.474000000000004</v>
      </c>
      <c r="R72" s="33">
        <v>317.54149999999998</v>
      </c>
      <c r="S72" s="33">
        <v>97.247500000000002</v>
      </c>
      <c r="T72" s="33">
        <v>256.79849999999999</v>
      </c>
      <c r="U72" s="33">
        <v>1842.5650000000001</v>
      </c>
      <c r="V72" s="33">
        <v>889.75900000000001</v>
      </c>
      <c r="W72" s="33">
        <v>26.761500000000002</v>
      </c>
      <c r="X72" s="33">
        <v>0.1295</v>
      </c>
      <c r="Y72" s="33">
        <v>209.1525</v>
      </c>
      <c r="Z72" s="33">
        <v>119.7</v>
      </c>
      <c r="AA72" s="33">
        <v>232.14449999999999</v>
      </c>
      <c r="AB72" s="33">
        <v>2.0365000000000002</v>
      </c>
      <c r="AC72" s="33">
        <v>3.9980000000000002</v>
      </c>
      <c r="AD72" s="33">
        <v>0</v>
      </c>
      <c r="AE72" s="33">
        <v>0</v>
      </c>
      <c r="AF72" s="33">
        <v>0</v>
      </c>
      <c r="AG72" s="33">
        <v>0</v>
      </c>
      <c r="AH72" s="33">
        <v>51.648499999999999</v>
      </c>
      <c r="AI72" s="33">
        <v>23.45</v>
      </c>
      <c r="AJ72" s="33">
        <v>0</v>
      </c>
      <c r="AK72" s="33">
        <v>0.65</v>
      </c>
      <c r="AL72" s="33">
        <v>0.11973173550000001</v>
      </c>
      <c r="AM72" s="33">
        <v>97.209500000000006</v>
      </c>
      <c r="AN72" s="33">
        <v>5.6276605200000003E-2</v>
      </c>
      <c r="AO72" s="33">
        <v>4.5237529800000002E-2</v>
      </c>
      <c r="AP72" s="33">
        <v>7.1711175000000002E-2</v>
      </c>
      <c r="AQ72" s="33">
        <v>5.2876727900000003E-2</v>
      </c>
      <c r="AR72" s="33">
        <v>7.6328524999999994E-2</v>
      </c>
      <c r="AS72" s="33">
        <v>0.17198331989999999</v>
      </c>
      <c r="AT72" s="33">
        <v>546.90899999999999</v>
      </c>
      <c r="AU72" s="33">
        <v>0.30720196170000003</v>
      </c>
      <c r="AV72" s="33">
        <v>0.69279803829999997</v>
      </c>
      <c r="AW72" s="33">
        <v>9.6755334299999995E-2</v>
      </c>
      <c r="AX72" s="33">
        <v>7.7345651900000006E-2</v>
      </c>
      <c r="AY72" s="33">
        <v>3.2519735399999999E-2</v>
      </c>
      <c r="AZ72" s="33">
        <v>0.69332508540000004</v>
      </c>
      <c r="BA72" s="33">
        <v>2.2690332285000001</v>
      </c>
      <c r="BB72" s="33">
        <v>271.87099999999998</v>
      </c>
      <c r="BC72" s="33">
        <v>0.15776800599999999</v>
      </c>
      <c r="BD72" s="33">
        <v>0</v>
      </c>
      <c r="BE72" s="33">
        <v>0</v>
      </c>
      <c r="BF72" s="33">
        <v>-5.5588031000000003E-2</v>
      </c>
      <c r="BG72" s="33">
        <v>1.4215313800000001E-2</v>
      </c>
      <c r="BH72" s="33">
        <v>0.25282638480000003</v>
      </c>
      <c r="BI72" s="33">
        <v>2.0547492699999999E-2</v>
      </c>
      <c r="BJ72" s="33">
        <v>109.7345</v>
      </c>
      <c r="BK72" s="33">
        <v>41.276706828999998</v>
      </c>
      <c r="BL72" s="33">
        <v>99.77</v>
      </c>
      <c r="BM72" s="33">
        <v>4.7021544000000002E-3</v>
      </c>
      <c r="BN72" s="33">
        <v>50.627670442000003</v>
      </c>
      <c r="BO72" s="33">
        <v>53.897198650999997</v>
      </c>
      <c r="BP72" s="33">
        <v>35.631799313000002</v>
      </c>
      <c r="BQ72" s="33">
        <v>0.1387059464</v>
      </c>
      <c r="BR72" s="33">
        <v>0.14766355789999999</v>
      </c>
      <c r="BS72" s="33">
        <v>-9.7621368E-2</v>
      </c>
      <c r="BT72" s="33">
        <v>1.9380309700000001E-2</v>
      </c>
      <c r="BU72" s="33">
        <v>1.7087258800000001E-2</v>
      </c>
      <c r="BV72" s="33">
        <v>-5.5748672999999999E-2</v>
      </c>
      <c r="BW72" s="33">
        <v>5.7041040100000003E-2</v>
      </c>
      <c r="BX72" s="33">
        <v>33.209499999999998</v>
      </c>
      <c r="BY72" s="33">
        <v>68.893069780000005</v>
      </c>
    </row>
    <row r="73" spans="2:77" x14ac:dyDescent="0.2">
      <c r="B73" s="33">
        <v>1510</v>
      </c>
      <c r="C73" s="33" t="s">
        <v>289</v>
      </c>
      <c r="D73" s="33">
        <v>189</v>
      </c>
      <c r="E73" s="33">
        <v>20170930</v>
      </c>
      <c r="F73" s="33">
        <v>2818.4</v>
      </c>
      <c r="G73" s="33">
        <v>34.86</v>
      </c>
      <c r="H73" s="33">
        <v>181.20699999999999</v>
      </c>
      <c r="I73" s="33">
        <v>193.386</v>
      </c>
      <c r="J73" s="33">
        <v>1407.3320000000001</v>
      </c>
      <c r="K73" s="33">
        <v>116.7</v>
      </c>
      <c r="L73" s="33">
        <v>0</v>
      </c>
      <c r="M73" s="33">
        <v>0</v>
      </c>
      <c r="N73" s="33">
        <v>78.7</v>
      </c>
      <c r="O73" s="33">
        <v>300.976</v>
      </c>
      <c r="P73" s="33">
        <v>108.2</v>
      </c>
      <c r="Q73" s="33">
        <v>77.8</v>
      </c>
      <c r="R73" s="33">
        <v>335.81599999999997</v>
      </c>
      <c r="S73" s="33">
        <v>110.7</v>
      </c>
      <c r="T73" s="33">
        <v>279</v>
      </c>
      <c r="U73" s="33">
        <v>1888.4</v>
      </c>
      <c r="V73" s="33">
        <v>915.83699999999999</v>
      </c>
      <c r="W73" s="33">
        <v>27.687999999999999</v>
      </c>
      <c r="X73" s="33">
        <v>0</v>
      </c>
      <c r="Y73" s="33">
        <v>209</v>
      </c>
      <c r="Z73" s="33">
        <v>113.657</v>
      </c>
      <c r="AA73" s="33">
        <v>239.2</v>
      </c>
      <c r="AB73" s="33">
        <v>2.419</v>
      </c>
      <c r="AC73" s="33">
        <v>5.734</v>
      </c>
      <c r="AD73" s="33">
        <v>0</v>
      </c>
      <c r="AE73" s="33">
        <v>0</v>
      </c>
      <c r="AF73" s="33">
        <v>0</v>
      </c>
      <c r="AG73" s="33">
        <v>0</v>
      </c>
      <c r="AH73" s="33">
        <v>53.7</v>
      </c>
      <c r="AI73" s="33">
        <v>24.5</v>
      </c>
      <c r="AJ73" s="33">
        <v>0</v>
      </c>
      <c r="AK73" s="33">
        <v>4.9139999999999997</v>
      </c>
      <c r="AL73" s="33">
        <v>0.1191532946</v>
      </c>
      <c r="AM73" s="33">
        <v>102.2</v>
      </c>
      <c r="AN73" s="33">
        <v>5.5106672699999998E-2</v>
      </c>
      <c r="AO73" s="33">
        <v>4.6771407899999999E-2</v>
      </c>
      <c r="AP73" s="33">
        <v>6.5365410799999996E-2</v>
      </c>
      <c r="AQ73" s="33">
        <v>5.1059762100000003E-2</v>
      </c>
      <c r="AR73" s="33">
        <v>8.1235327600000004E-2</v>
      </c>
      <c r="AS73" s="33">
        <v>0.17639525240000001</v>
      </c>
      <c r="AT73" s="33">
        <v>576.5</v>
      </c>
      <c r="AU73" s="33">
        <v>0.29845851200000001</v>
      </c>
      <c r="AV73" s="33">
        <v>0.70154148800000005</v>
      </c>
      <c r="AW73" s="33">
        <v>9.7006137000000006E-2</v>
      </c>
      <c r="AX73" s="33">
        <v>7.3353661000000001E-2</v>
      </c>
      <c r="AY73" s="33">
        <v>3.1892821199999997E-2</v>
      </c>
      <c r="AZ73" s="33">
        <v>0.69497031639999995</v>
      </c>
      <c r="BA73" s="33">
        <v>2.2162161899999999</v>
      </c>
      <c r="BB73" s="33">
        <v>236.13200000000001</v>
      </c>
      <c r="BC73" s="33">
        <v>0.154518606</v>
      </c>
      <c r="BD73" s="33">
        <v>0</v>
      </c>
      <c r="BE73" s="33">
        <v>0</v>
      </c>
      <c r="BF73" s="33">
        <v>-5.8959304999999997E-2</v>
      </c>
      <c r="BG73" s="33">
        <v>2.18766463E-2</v>
      </c>
      <c r="BH73" s="33">
        <v>0.25641025639999998</v>
      </c>
      <c r="BI73" s="33">
        <v>1.9494179699999999E-2</v>
      </c>
      <c r="BJ73" s="33">
        <v>132.76400000000001</v>
      </c>
      <c r="BK73" s="33">
        <v>39.432288686</v>
      </c>
      <c r="BL73" s="33">
        <v>118.10503817</v>
      </c>
      <c r="BM73" s="33">
        <v>3.8506831000000002E-3</v>
      </c>
      <c r="BN73" s="33">
        <v>52.183977824999999</v>
      </c>
      <c r="BO73" s="33">
        <v>53.879918416000002</v>
      </c>
      <c r="BP73" s="33">
        <v>35.463973799000001</v>
      </c>
      <c r="BQ73" s="33">
        <v>0.1429698023</v>
      </c>
      <c r="BR73" s="33">
        <v>0.14761621480000001</v>
      </c>
      <c r="BS73" s="33">
        <v>-9.7161572000000002E-2</v>
      </c>
      <c r="BT73" s="33">
        <v>1.8711656399999999E-2</v>
      </c>
      <c r="BU73" s="33">
        <v>1.73134655E-2</v>
      </c>
      <c r="BV73" s="33">
        <v>-4.6496581000000002E-2</v>
      </c>
      <c r="BW73" s="33">
        <v>5.7276086900000002E-2</v>
      </c>
      <c r="BX73" s="33">
        <v>30.449000000000002</v>
      </c>
      <c r="BY73" s="33">
        <v>70.599922441999993</v>
      </c>
    </row>
    <row r="74" spans="2:77" x14ac:dyDescent="0.2">
      <c r="B74" s="33">
        <v>1510</v>
      </c>
      <c r="C74" s="33" t="s">
        <v>290</v>
      </c>
      <c r="D74" s="33">
        <v>181</v>
      </c>
      <c r="E74" s="33">
        <v>20171231</v>
      </c>
      <c r="F74" s="33">
        <v>2953.4</v>
      </c>
      <c r="G74" s="33">
        <v>35</v>
      </c>
      <c r="H74" s="33">
        <v>189.4</v>
      </c>
      <c r="I74" s="33">
        <v>191</v>
      </c>
      <c r="J74" s="33">
        <v>1484.6</v>
      </c>
      <c r="K74" s="33">
        <v>121.5</v>
      </c>
      <c r="L74" s="33">
        <v>0</v>
      </c>
      <c r="M74" s="33">
        <v>0</v>
      </c>
      <c r="N74" s="33">
        <v>89.6</v>
      </c>
      <c r="O74" s="33">
        <v>327.78300000000002</v>
      </c>
      <c r="P74" s="33">
        <v>135.30000000000001</v>
      </c>
      <c r="Q74" s="33">
        <v>91.578000000000003</v>
      </c>
      <c r="R74" s="33">
        <v>368.02</v>
      </c>
      <c r="S74" s="33">
        <v>133</v>
      </c>
      <c r="T74" s="33">
        <v>285.88</v>
      </c>
      <c r="U74" s="33">
        <v>2140</v>
      </c>
      <c r="V74" s="33">
        <v>1015</v>
      </c>
      <c r="W74" s="33">
        <v>19.879000000000001</v>
      </c>
      <c r="X74" s="33">
        <v>0</v>
      </c>
      <c r="Y74" s="33">
        <v>220</v>
      </c>
      <c r="Z74" s="33">
        <v>123.355</v>
      </c>
      <c r="AA74" s="33">
        <v>255.44</v>
      </c>
      <c r="AB74" s="33">
        <v>2</v>
      </c>
      <c r="AC74" s="33">
        <v>3.54</v>
      </c>
      <c r="AD74" s="33">
        <v>0</v>
      </c>
      <c r="AE74" s="33">
        <v>0</v>
      </c>
      <c r="AF74" s="33">
        <v>0</v>
      </c>
      <c r="AG74" s="33">
        <v>0</v>
      </c>
      <c r="AH74" s="33">
        <v>54.7</v>
      </c>
      <c r="AI74" s="33">
        <v>25.1</v>
      </c>
      <c r="AJ74" s="33">
        <v>0</v>
      </c>
      <c r="AK74" s="33">
        <v>2.6480000000000001</v>
      </c>
      <c r="AL74" s="33">
        <v>0.1149715525</v>
      </c>
      <c r="AM74" s="33">
        <v>97.7</v>
      </c>
      <c r="AN74" s="33">
        <v>5.38985466E-2</v>
      </c>
      <c r="AO74" s="33">
        <v>5.7039384300000003E-2</v>
      </c>
      <c r="AP74" s="33">
        <v>5.5686594700000001E-2</v>
      </c>
      <c r="AQ74" s="33">
        <v>5.2656780600000001E-2</v>
      </c>
      <c r="AR74" s="33">
        <v>8.2547954300000004E-2</v>
      </c>
      <c r="AS74" s="33">
        <v>0.17674860170000001</v>
      </c>
      <c r="AT74" s="33">
        <v>629.6</v>
      </c>
      <c r="AU74" s="33">
        <v>0.3041627247</v>
      </c>
      <c r="AV74" s="33">
        <v>0.69583727529999995</v>
      </c>
      <c r="AW74" s="33">
        <v>9.7913065699999996E-2</v>
      </c>
      <c r="AX74" s="33">
        <v>7.9544341399999996E-2</v>
      </c>
      <c r="AY74" s="33">
        <v>3.9241533199999998E-2</v>
      </c>
      <c r="AZ74" s="33">
        <v>0.72527803000000002</v>
      </c>
      <c r="BA74" s="33">
        <v>2.2153131420999999</v>
      </c>
      <c r="BB74" s="33">
        <v>252.28399999999999</v>
      </c>
      <c r="BC74" s="33">
        <v>0.1318043133</v>
      </c>
      <c r="BD74" s="33">
        <v>0</v>
      </c>
      <c r="BE74" s="33">
        <v>0</v>
      </c>
      <c r="BF74" s="33">
        <v>-6.6016190000000002E-2</v>
      </c>
      <c r="BG74" s="33">
        <v>4.4944288399999997E-2</v>
      </c>
      <c r="BH74" s="33">
        <v>0.20038014179999999</v>
      </c>
      <c r="BI74" s="33">
        <v>1.97500187E-2</v>
      </c>
      <c r="BJ74" s="33">
        <v>145.649</v>
      </c>
      <c r="BK74" s="33">
        <v>44.97</v>
      </c>
      <c r="BL74" s="33">
        <v>127.45703174000001</v>
      </c>
      <c r="BM74" s="33">
        <v>-9.0481199999999996E-4</v>
      </c>
      <c r="BN74" s="33">
        <v>46.697213462999997</v>
      </c>
      <c r="BO74" s="33">
        <v>53.861867148999998</v>
      </c>
      <c r="BP74" s="33">
        <v>33.038331866999997</v>
      </c>
      <c r="BQ74" s="33">
        <v>0.12793757110000001</v>
      </c>
      <c r="BR74" s="33">
        <v>0.14756675929999999</v>
      </c>
      <c r="BS74" s="33">
        <v>-9.0515977999999997E-2</v>
      </c>
      <c r="BT74" s="33">
        <v>1.89175379E-2</v>
      </c>
      <c r="BU74" s="33">
        <v>1.19817951E-2</v>
      </c>
      <c r="BV74" s="33">
        <v>-1.9694287000000001E-2</v>
      </c>
      <c r="BW74" s="33">
        <v>5.8519252600000002E-2</v>
      </c>
      <c r="BX74" s="33">
        <v>34.299999999999997</v>
      </c>
      <c r="BY74" s="33">
        <v>67.520748744000002</v>
      </c>
    </row>
    <row r="75" spans="2:77" x14ac:dyDescent="0.2">
      <c r="B75" s="33">
        <v>1510</v>
      </c>
      <c r="C75" s="33" t="s">
        <v>291</v>
      </c>
      <c r="D75" s="33">
        <v>185</v>
      </c>
      <c r="E75" s="33">
        <v>20180331</v>
      </c>
      <c r="F75" s="33">
        <v>3006.3</v>
      </c>
      <c r="G75" s="33">
        <v>38</v>
      </c>
      <c r="H75" s="33">
        <v>195.69900000000001</v>
      </c>
      <c r="I75" s="33">
        <v>169.75</v>
      </c>
      <c r="J75" s="33">
        <v>1540.0730000000001</v>
      </c>
      <c r="K75" s="33">
        <v>127.8</v>
      </c>
      <c r="L75" s="33">
        <v>0</v>
      </c>
      <c r="M75" s="33">
        <v>0</v>
      </c>
      <c r="N75" s="33">
        <v>94.293000000000006</v>
      </c>
      <c r="O75" s="33">
        <v>356.92599999999999</v>
      </c>
      <c r="P75" s="33">
        <v>118.372</v>
      </c>
      <c r="Q75" s="33">
        <v>113.03700000000001</v>
      </c>
      <c r="R75" s="33">
        <v>391.1</v>
      </c>
      <c r="S75" s="33">
        <v>121.958</v>
      </c>
      <c r="T75" s="33">
        <v>301.041</v>
      </c>
      <c r="U75" s="33">
        <v>2111.4</v>
      </c>
      <c r="V75" s="33">
        <v>1087</v>
      </c>
      <c r="W75" s="33">
        <v>21.599</v>
      </c>
      <c r="X75" s="33">
        <v>0</v>
      </c>
      <c r="Y75" s="33">
        <v>232.65299999999999</v>
      </c>
      <c r="Z75" s="33">
        <v>131.95699999999999</v>
      </c>
      <c r="AA75" s="33">
        <v>270.5</v>
      </c>
      <c r="AB75" s="33">
        <v>3.0630000000000002</v>
      </c>
      <c r="AC75" s="33">
        <v>6.9089999999999998</v>
      </c>
      <c r="AD75" s="33">
        <v>0</v>
      </c>
      <c r="AE75" s="33">
        <v>0</v>
      </c>
      <c r="AF75" s="33">
        <v>0</v>
      </c>
      <c r="AG75" s="33">
        <v>0</v>
      </c>
      <c r="AH75" s="33">
        <v>58.93</v>
      </c>
      <c r="AI75" s="33">
        <v>22.704000000000001</v>
      </c>
      <c r="AJ75" s="33">
        <v>0</v>
      </c>
      <c r="AK75" s="33">
        <v>5.2089999999999996</v>
      </c>
      <c r="AL75" s="33">
        <v>0.10252888440000001</v>
      </c>
      <c r="AM75" s="33">
        <v>93.462999999999994</v>
      </c>
      <c r="AN75" s="33">
        <v>5.1313244700000003E-2</v>
      </c>
      <c r="AO75" s="33">
        <v>5.5284414699999999E-2</v>
      </c>
      <c r="AP75" s="33">
        <v>4.9738556500000003E-2</v>
      </c>
      <c r="AQ75" s="33">
        <v>5.0787812299999999E-2</v>
      </c>
      <c r="AR75" s="33">
        <v>6.9689414699999994E-2</v>
      </c>
      <c r="AS75" s="33">
        <v>0.17635847639999999</v>
      </c>
      <c r="AT75" s="33">
        <v>650.65300000000002</v>
      </c>
      <c r="AU75" s="33">
        <v>0.30383435580000001</v>
      </c>
      <c r="AV75" s="33">
        <v>0.69616564420000004</v>
      </c>
      <c r="AW75" s="33">
        <v>9.6787198800000002E-2</v>
      </c>
      <c r="AX75" s="33">
        <v>9.7579870299999996E-2</v>
      </c>
      <c r="AY75" s="33">
        <v>4.0118294499999999E-2</v>
      </c>
      <c r="AZ75" s="33">
        <v>0.70700748710000005</v>
      </c>
      <c r="BA75" s="33">
        <v>2.2542162258</v>
      </c>
      <c r="BB75" s="33">
        <v>281.60000000000002</v>
      </c>
      <c r="BC75" s="33">
        <v>0.14940414890000001</v>
      </c>
      <c r="BD75" s="33">
        <v>0</v>
      </c>
      <c r="BE75" s="33">
        <v>0</v>
      </c>
      <c r="BF75" s="33">
        <v>-5.7576909000000003E-2</v>
      </c>
      <c r="BG75" s="33">
        <v>2.69543275E-2</v>
      </c>
      <c r="BH75" s="33">
        <v>0.1720263464</v>
      </c>
      <c r="BI75" s="33">
        <v>1.6752955E-2</v>
      </c>
      <c r="BJ75" s="33">
        <v>149</v>
      </c>
      <c r="BK75" s="33">
        <v>48.79</v>
      </c>
      <c r="BL75" s="33">
        <v>136.4692</v>
      </c>
      <c r="BM75" s="33">
        <v>-1.2145400000000001E-4</v>
      </c>
      <c r="BN75" s="33">
        <v>50.279646092999997</v>
      </c>
      <c r="BO75" s="33">
        <v>53.787995383000002</v>
      </c>
      <c r="BP75" s="33">
        <v>37.773477778999997</v>
      </c>
      <c r="BQ75" s="33">
        <v>0.137752455</v>
      </c>
      <c r="BR75" s="33">
        <v>0.14736437090000001</v>
      </c>
      <c r="BS75" s="33">
        <v>-0.10348897999999999</v>
      </c>
      <c r="BT75" s="33">
        <v>1.8819078E-2</v>
      </c>
      <c r="BU75" s="33">
        <v>1.1237243399999999E-2</v>
      </c>
      <c r="BV75" s="33">
        <v>-3.5070728000000002E-2</v>
      </c>
      <c r="BW75" s="33">
        <v>5.9322811000000003E-2</v>
      </c>
      <c r="BX75" s="33">
        <v>33.6</v>
      </c>
      <c r="BY75" s="33">
        <v>66.294163697000002</v>
      </c>
    </row>
    <row r="76" spans="2:77" x14ac:dyDescent="0.2">
      <c r="B76" s="33">
        <v>1510</v>
      </c>
      <c r="C76" s="33" t="s">
        <v>292</v>
      </c>
      <c r="D76" s="33">
        <v>185</v>
      </c>
      <c r="E76" s="33">
        <v>20180630</v>
      </c>
      <c r="F76" s="33">
        <v>3128.4</v>
      </c>
      <c r="G76" s="33">
        <v>38.042000000000002</v>
      </c>
      <c r="H76" s="33">
        <v>201.31299999999999</v>
      </c>
      <c r="I76" s="33">
        <v>154.97300000000001</v>
      </c>
      <c r="J76" s="33">
        <v>1563.9939999999999</v>
      </c>
      <c r="K76" s="33">
        <v>128.499</v>
      </c>
      <c r="L76" s="33">
        <v>0</v>
      </c>
      <c r="M76" s="33">
        <v>0</v>
      </c>
      <c r="N76" s="33">
        <v>119</v>
      </c>
      <c r="O76" s="33">
        <v>343.17</v>
      </c>
      <c r="P76" s="33">
        <v>115.5</v>
      </c>
      <c r="Q76" s="33">
        <v>122.95099999999999</v>
      </c>
      <c r="R76" s="33">
        <v>404.2</v>
      </c>
      <c r="S76" s="33">
        <v>158.83500000000001</v>
      </c>
      <c r="T76" s="33">
        <v>292.60399999999998</v>
      </c>
      <c r="U76" s="33">
        <v>2195.5</v>
      </c>
      <c r="V76" s="33">
        <v>1021.9</v>
      </c>
      <c r="W76" s="33">
        <v>21.751999999999999</v>
      </c>
      <c r="X76" s="33">
        <v>0</v>
      </c>
      <c r="Y76" s="33">
        <v>235.8</v>
      </c>
      <c r="Z76" s="33">
        <v>138</v>
      </c>
      <c r="AA76" s="33">
        <v>244.43299999999999</v>
      </c>
      <c r="AB76" s="33">
        <v>5.2919999999999998</v>
      </c>
      <c r="AC76" s="33">
        <v>4.8380000000000001</v>
      </c>
      <c r="AD76" s="33">
        <v>0</v>
      </c>
      <c r="AE76" s="33">
        <v>0</v>
      </c>
      <c r="AF76" s="33">
        <v>0</v>
      </c>
      <c r="AG76" s="33">
        <v>0</v>
      </c>
      <c r="AH76" s="33">
        <v>58.881</v>
      </c>
      <c r="AI76" s="33">
        <v>22.718</v>
      </c>
      <c r="AJ76" s="33">
        <v>0.3</v>
      </c>
      <c r="AK76" s="33">
        <v>2.38</v>
      </c>
      <c r="AL76" s="33">
        <v>0.1034040735</v>
      </c>
      <c r="AM76" s="33">
        <v>82.6</v>
      </c>
      <c r="AN76" s="33">
        <v>4.8449372400000003E-2</v>
      </c>
      <c r="AO76" s="33">
        <v>5.1999592099999999E-2</v>
      </c>
      <c r="AP76" s="33">
        <v>4.9086446700000001E-2</v>
      </c>
      <c r="AQ76" s="33">
        <v>5.3999623900000002E-2</v>
      </c>
      <c r="AR76" s="33">
        <v>6.4232418400000005E-2</v>
      </c>
      <c r="AS76" s="33">
        <v>0.18066076480000001</v>
      </c>
      <c r="AT76" s="33">
        <v>668.21600000000001</v>
      </c>
      <c r="AU76" s="33">
        <v>0.30815966090000002</v>
      </c>
      <c r="AV76" s="33">
        <v>0.69184033909999998</v>
      </c>
      <c r="AW76" s="33">
        <v>9.3883640000000004E-2</v>
      </c>
      <c r="AX76" s="33">
        <v>0.105326182</v>
      </c>
      <c r="AY76" s="33">
        <v>4.4063616200000003E-2</v>
      </c>
      <c r="AZ76" s="33">
        <v>0.74953490219999996</v>
      </c>
      <c r="BA76" s="33">
        <v>2.2338003526999999</v>
      </c>
      <c r="BB76" s="33">
        <v>304.58699999999999</v>
      </c>
      <c r="BC76" s="33">
        <v>0.1538117863</v>
      </c>
      <c r="BD76" s="33">
        <v>0</v>
      </c>
      <c r="BE76" s="33">
        <v>0</v>
      </c>
      <c r="BF76" s="33">
        <v>-5.4702770999999997E-2</v>
      </c>
      <c r="BG76" s="33">
        <v>2.6848978499999999E-2</v>
      </c>
      <c r="BH76" s="33">
        <v>0.1779965157</v>
      </c>
      <c r="BI76" s="33">
        <v>1.63666121E-2</v>
      </c>
      <c r="BJ76" s="33">
        <v>169.26499999999999</v>
      </c>
      <c r="BK76" s="33">
        <v>49.637</v>
      </c>
      <c r="BL76" s="33">
        <v>137.93808591000001</v>
      </c>
      <c r="BM76" s="33">
        <v>3.4074004999999998E-3</v>
      </c>
      <c r="BN76" s="33">
        <v>51.841453344000001</v>
      </c>
      <c r="BO76" s="33">
        <v>53.537160833999998</v>
      </c>
      <c r="BP76" s="33">
        <v>37.095029982</v>
      </c>
      <c r="BQ76" s="33">
        <v>0.14203137900000001</v>
      </c>
      <c r="BR76" s="33">
        <v>0.146677153</v>
      </c>
      <c r="BS76" s="33">
        <v>-0.10163021899999999</v>
      </c>
      <c r="BT76" s="33">
        <v>1.8268176800000001E-2</v>
      </c>
      <c r="BU76" s="33">
        <v>1.19156855E-2</v>
      </c>
      <c r="BV76" s="33">
        <v>-3.9066331000000003E-2</v>
      </c>
      <c r="BW76" s="33">
        <v>6.0094154499999997E-2</v>
      </c>
      <c r="BX76" s="33">
        <v>36.341999999999999</v>
      </c>
      <c r="BY76" s="33">
        <v>68.283584196000007</v>
      </c>
    </row>
    <row r="77" spans="2:77" x14ac:dyDescent="0.2">
      <c r="B77" s="33">
        <v>1510</v>
      </c>
      <c r="C77" s="33" t="s">
        <v>293</v>
      </c>
      <c r="D77" s="33">
        <v>184</v>
      </c>
      <c r="E77" s="33">
        <v>20180930</v>
      </c>
      <c r="F77" s="33">
        <v>3118.75</v>
      </c>
      <c r="G77" s="33">
        <v>37.599499999999999</v>
      </c>
      <c r="H77" s="33">
        <v>204.31950000000001</v>
      </c>
      <c r="I77" s="33">
        <v>171.369</v>
      </c>
      <c r="J77" s="33">
        <v>1524.567</v>
      </c>
      <c r="K77" s="33">
        <v>133.75</v>
      </c>
      <c r="L77" s="33">
        <v>0</v>
      </c>
      <c r="M77" s="33">
        <v>0</v>
      </c>
      <c r="N77" s="33">
        <v>114.848</v>
      </c>
      <c r="O77" s="33">
        <v>333.32900000000001</v>
      </c>
      <c r="P77" s="33">
        <v>124.5215</v>
      </c>
      <c r="Q77" s="33">
        <v>115.9255</v>
      </c>
      <c r="R77" s="33">
        <v>0</v>
      </c>
      <c r="S77" s="33">
        <v>152.852</v>
      </c>
      <c r="T77" s="33">
        <v>284.31549999999999</v>
      </c>
      <c r="U77" s="33">
        <v>2243.8000000000002</v>
      </c>
      <c r="V77" s="33">
        <v>1026.1869999999999</v>
      </c>
      <c r="W77" s="33">
        <v>18.277999999999999</v>
      </c>
      <c r="X77" s="33">
        <v>0</v>
      </c>
      <c r="Y77" s="33">
        <v>231.01750000000001</v>
      </c>
      <c r="Z77" s="33">
        <v>101.2</v>
      </c>
      <c r="AA77" s="33">
        <v>165.70150000000001</v>
      </c>
      <c r="AB77" s="33">
        <v>3.3</v>
      </c>
      <c r="AC77" s="33">
        <v>3.2869999999999999</v>
      </c>
      <c r="AD77" s="33">
        <v>0</v>
      </c>
      <c r="AE77" s="33">
        <v>0</v>
      </c>
      <c r="AF77" s="33">
        <v>0</v>
      </c>
      <c r="AG77" s="33">
        <v>0</v>
      </c>
      <c r="AH77" s="33">
        <v>58.055</v>
      </c>
      <c r="AI77" s="33">
        <v>18.731999999999999</v>
      </c>
      <c r="AJ77" s="33">
        <v>0.29549999999999998</v>
      </c>
      <c r="AK77" s="33">
        <v>-4.8940000000000001</v>
      </c>
      <c r="AL77" s="33">
        <v>8.1980251700000006E-2</v>
      </c>
      <c r="AM77" s="33">
        <v>60.148000000000003</v>
      </c>
      <c r="AN77" s="33">
        <v>3.1724677100000001E-2</v>
      </c>
      <c r="AO77" s="33">
        <v>5.3803410400000001E-2</v>
      </c>
      <c r="AP77" s="33">
        <v>9.4928944000000001E-3</v>
      </c>
      <c r="AQ77" s="33">
        <v>4.2236177700000002E-2</v>
      </c>
      <c r="AR77" s="33">
        <v>6.7969057299999996E-2</v>
      </c>
      <c r="AS77" s="33">
        <v>0.17340896010000001</v>
      </c>
      <c r="AT77" s="33">
        <v>680.78150000000005</v>
      </c>
      <c r="AU77" s="33">
        <v>0.29340313759999997</v>
      </c>
      <c r="AV77" s="33">
        <v>0.70659686239999997</v>
      </c>
      <c r="AW77" s="33">
        <v>9.6266619400000003E-2</v>
      </c>
      <c r="AX77" s="33">
        <v>0.1083362328</v>
      </c>
      <c r="AY77" s="33">
        <v>4.3391349199999998E-2</v>
      </c>
      <c r="AZ77" s="33">
        <v>0.76277676409999995</v>
      </c>
      <c r="BA77" s="33">
        <v>2.2132083295</v>
      </c>
      <c r="BB77" s="33">
        <v>300.45049999999998</v>
      </c>
      <c r="BC77" s="33">
        <v>0.1483247067</v>
      </c>
      <c r="BD77" s="33">
        <v>0</v>
      </c>
      <c r="BE77" s="33">
        <v>0</v>
      </c>
      <c r="BF77" s="33">
        <v>-5.8389571000000001E-2</v>
      </c>
      <c r="BG77" s="33">
        <v>2.5084253399999999E-2</v>
      </c>
      <c r="BH77" s="33">
        <v>0.17265591559999999</v>
      </c>
      <c r="BI77" s="33">
        <v>1.44934525E-2</v>
      </c>
      <c r="BJ77" s="33">
        <v>-189.04900000000001</v>
      </c>
      <c r="BK77" s="33">
        <v>-52.502035380000002</v>
      </c>
      <c r="BL77" s="33">
        <v>-145.15960000000001</v>
      </c>
      <c r="BM77" s="33">
        <v>-0.124029394</v>
      </c>
      <c r="BN77" s="33">
        <v>50.685340578999998</v>
      </c>
      <c r="BO77" s="33">
        <v>52.794387483999998</v>
      </c>
      <c r="BP77" s="33">
        <v>36.584516639</v>
      </c>
      <c r="BQ77" s="33">
        <v>0.1388639468</v>
      </c>
      <c r="BR77" s="33">
        <v>0.14464215750000001</v>
      </c>
      <c r="BS77" s="33">
        <v>-0.100231552</v>
      </c>
      <c r="BT77" s="33">
        <v>1.7389518400000002E-2</v>
      </c>
      <c r="BU77" s="33">
        <v>1.33434504E-2</v>
      </c>
      <c r="BV77" s="33">
        <v>-3.0495375000000002E-2</v>
      </c>
      <c r="BW77" s="33">
        <v>-5.7399459999999999E-2</v>
      </c>
      <c r="BX77" s="33">
        <v>28.8125</v>
      </c>
      <c r="BY77" s="33">
        <v>66.895211423999996</v>
      </c>
    </row>
    <row r="78" spans="2:77" x14ac:dyDescent="0.2">
      <c r="B78" s="33">
        <v>1510</v>
      </c>
      <c r="C78" s="33" t="s">
        <v>294</v>
      </c>
      <c r="D78" s="33">
        <v>170</v>
      </c>
      <c r="E78" s="33">
        <v>20181231</v>
      </c>
      <c r="F78" s="33">
        <v>3193.5</v>
      </c>
      <c r="G78" s="33">
        <v>32.569000000000003</v>
      </c>
      <c r="H78" s="33">
        <v>190.41200000000001</v>
      </c>
      <c r="I78" s="33">
        <v>150.79300000000001</v>
      </c>
      <c r="J78" s="33">
        <v>1450.65</v>
      </c>
      <c r="K78" s="33">
        <v>134.50149999999999</v>
      </c>
      <c r="L78" s="33">
        <v>0</v>
      </c>
      <c r="M78" s="33">
        <v>0</v>
      </c>
      <c r="N78" s="33">
        <v>122.048</v>
      </c>
      <c r="O78" s="33">
        <v>332.58850000000001</v>
      </c>
      <c r="P78" s="33">
        <v>124.163</v>
      </c>
      <c r="Q78" s="33">
        <v>124.92700000000001</v>
      </c>
      <c r="R78" s="33">
        <v>0</v>
      </c>
      <c r="S78" s="33">
        <v>166.565</v>
      </c>
      <c r="T78" s="33">
        <v>255.35599999999999</v>
      </c>
      <c r="U78" s="33">
        <v>2162.817</v>
      </c>
      <c r="V78" s="33">
        <v>949.44399999999996</v>
      </c>
      <c r="W78" s="33">
        <v>28.647500000000001</v>
      </c>
      <c r="X78" s="33">
        <v>0</v>
      </c>
      <c r="Y78" s="33">
        <v>210.65</v>
      </c>
      <c r="Z78" s="33">
        <v>139.99350000000001</v>
      </c>
      <c r="AA78" s="33">
        <v>252.65600000000001</v>
      </c>
      <c r="AB78" s="33">
        <v>3.5314999999999999</v>
      </c>
      <c r="AC78" s="33">
        <v>6.0955000000000004</v>
      </c>
      <c r="AD78" s="33">
        <v>0</v>
      </c>
      <c r="AE78" s="33">
        <v>0</v>
      </c>
      <c r="AF78" s="33">
        <v>0</v>
      </c>
      <c r="AG78" s="33">
        <v>0</v>
      </c>
      <c r="AH78" s="33">
        <v>55.85</v>
      </c>
      <c r="AI78" s="33">
        <v>27.45</v>
      </c>
      <c r="AJ78" s="33">
        <v>2.3795000000000002</v>
      </c>
      <c r="AK78" s="33">
        <v>-10.489000000000001</v>
      </c>
      <c r="AL78" s="33">
        <v>0.1134310236</v>
      </c>
      <c r="AM78" s="33">
        <v>100.76349999999999</v>
      </c>
      <c r="AN78" s="33">
        <v>5.1221963500000002E-2</v>
      </c>
      <c r="AO78" s="33">
        <v>5.2200422199999999E-2</v>
      </c>
      <c r="AP78" s="33">
        <v>5.97073334E-2</v>
      </c>
      <c r="AQ78" s="33">
        <v>5.7082475799999997E-2</v>
      </c>
      <c r="AR78" s="33">
        <v>6.1165101200000002E-2</v>
      </c>
      <c r="AS78" s="33">
        <v>0.17566061529999999</v>
      </c>
      <c r="AT78" s="33">
        <v>639.14149999999995</v>
      </c>
      <c r="AU78" s="33">
        <v>0.29540581199999999</v>
      </c>
      <c r="AV78" s="33">
        <v>0.70459418799999995</v>
      </c>
      <c r="AW78" s="33">
        <v>9.6638388699999994E-2</v>
      </c>
      <c r="AX78" s="33">
        <v>0.1052386248</v>
      </c>
      <c r="AY78" s="33">
        <v>4.1164441900000001E-2</v>
      </c>
      <c r="AZ78" s="33">
        <v>0.74103935769999996</v>
      </c>
      <c r="BA78" s="33">
        <v>2.2188417095999999</v>
      </c>
      <c r="BB78" s="33">
        <v>258.21949999999998</v>
      </c>
      <c r="BC78" s="33">
        <v>0.1333061867</v>
      </c>
      <c r="BD78" s="33">
        <v>0</v>
      </c>
      <c r="BE78" s="33">
        <v>0</v>
      </c>
      <c r="BF78" s="33">
        <v>-6.4094366999999999E-2</v>
      </c>
      <c r="BG78" s="33">
        <v>4.2354428600000001E-2</v>
      </c>
      <c r="BH78" s="33">
        <v>0.19191007879999999</v>
      </c>
      <c r="BI78" s="33">
        <v>2.3712975899999999E-2</v>
      </c>
      <c r="BJ78" s="33">
        <v>-181.03899999999999</v>
      </c>
      <c r="BK78" s="33">
        <v>-43.938400000000001</v>
      </c>
      <c r="BL78" s="33">
        <v>-146.43119999999999</v>
      </c>
      <c r="BM78" s="33">
        <v>-0.12457285899999999</v>
      </c>
      <c r="BN78" s="33">
        <v>46.076431468999999</v>
      </c>
      <c r="BO78" s="33">
        <v>53.237041056000002</v>
      </c>
      <c r="BP78" s="33">
        <v>33.004960863000001</v>
      </c>
      <c r="BQ78" s="33">
        <v>0.1262367985</v>
      </c>
      <c r="BR78" s="33">
        <v>0.14585490700000001</v>
      </c>
      <c r="BS78" s="33">
        <v>-9.0424550000000006E-2</v>
      </c>
      <c r="BT78" s="33">
        <v>1.53030853E-2</v>
      </c>
      <c r="BU78" s="33">
        <v>1.46616126E-2</v>
      </c>
      <c r="BV78" s="33">
        <v>-2.9389660000000001E-2</v>
      </c>
      <c r="BW78" s="33">
        <v>-5.6174911000000001E-2</v>
      </c>
      <c r="BX78" s="33">
        <v>48.660499999999999</v>
      </c>
      <c r="BY78" s="33">
        <v>66.308511660999997</v>
      </c>
    </row>
    <row r="79" spans="2:77" x14ac:dyDescent="0.2">
      <c r="B79" s="33">
        <v>1510</v>
      </c>
      <c r="C79" s="33" t="s">
        <v>295</v>
      </c>
      <c r="D79" s="33">
        <v>183</v>
      </c>
      <c r="E79" s="33">
        <v>20190331</v>
      </c>
      <c r="F79" s="33">
        <v>3262.5</v>
      </c>
      <c r="G79" s="33">
        <v>39.200000000000003</v>
      </c>
      <c r="H79" s="33">
        <v>178.2</v>
      </c>
      <c r="I79" s="33">
        <v>114</v>
      </c>
      <c r="J79" s="33">
        <v>1494.922</v>
      </c>
      <c r="K79" s="33">
        <v>139</v>
      </c>
      <c r="L79" s="33">
        <v>0</v>
      </c>
      <c r="M79" s="33">
        <v>0</v>
      </c>
      <c r="N79" s="33">
        <v>116.426</v>
      </c>
      <c r="O79" s="33">
        <v>342.87599999999998</v>
      </c>
      <c r="P79" s="33">
        <v>109.8</v>
      </c>
      <c r="Q79" s="33">
        <v>125.1</v>
      </c>
      <c r="R79" s="33">
        <v>399.5</v>
      </c>
      <c r="S79" s="33">
        <v>144.6</v>
      </c>
      <c r="T79" s="33">
        <v>276.60000000000002</v>
      </c>
      <c r="U79" s="33">
        <v>2119.2199999999998</v>
      </c>
      <c r="V79" s="33">
        <v>974.4</v>
      </c>
      <c r="W79" s="33">
        <v>23.443999999999999</v>
      </c>
      <c r="X79" s="33">
        <v>0</v>
      </c>
      <c r="Y79" s="33">
        <v>209.32</v>
      </c>
      <c r="Z79" s="33">
        <v>126.34099999999999</v>
      </c>
      <c r="AA79" s="33">
        <v>229</v>
      </c>
      <c r="AB79" s="33">
        <v>4.0999999999999996</v>
      </c>
      <c r="AC79" s="33">
        <v>5</v>
      </c>
      <c r="AD79" s="33">
        <v>0</v>
      </c>
      <c r="AE79" s="33">
        <v>0</v>
      </c>
      <c r="AF79" s="33">
        <v>0</v>
      </c>
      <c r="AG79" s="33">
        <v>0</v>
      </c>
      <c r="AH79" s="33">
        <v>59</v>
      </c>
      <c r="AI79" s="33">
        <v>23.248000000000001</v>
      </c>
      <c r="AJ79" s="33">
        <v>2.5219999999999998</v>
      </c>
      <c r="AK79" s="33">
        <v>-15.406000000000001</v>
      </c>
      <c r="AL79" s="33">
        <v>0.1065682158</v>
      </c>
      <c r="AM79" s="33">
        <v>84.3</v>
      </c>
      <c r="AN79" s="33">
        <v>4.2958852899999997E-2</v>
      </c>
      <c r="AO79" s="33">
        <v>4.9949331299999997E-2</v>
      </c>
      <c r="AP79" s="33">
        <v>5.4567296299999998E-2</v>
      </c>
      <c r="AQ79" s="33">
        <v>5.7353444099999998E-2</v>
      </c>
      <c r="AR79" s="33">
        <v>5.2316746599999998E-2</v>
      </c>
      <c r="AS79" s="33">
        <v>0.1709200974</v>
      </c>
      <c r="AT79" s="33">
        <v>614.31399999999996</v>
      </c>
      <c r="AU79" s="33">
        <v>0.2905940588</v>
      </c>
      <c r="AV79" s="33">
        <v>0.7094059412</v>
      </c>
      <c r="AW79" s="33">
        <v>9.67041384E-2</v>
      </c>
      <c r="AX79" s="33">
        <v>9.7678230300000002E-2</v>
      </c>
      <c r="AY79" s="33">
        <v>3.5394195599999997E-2</v>
      </c>
      <c r="AZ79" s="33">
        <v>0.73020681009999999</v>
      </c>
      <c r="BA79" s="33">
        <v>2.2161972818</v>
      </c>
      <c r="BB79" s="33">
        <v>306.60000000000002</v>
      </c>
      <c r="BC79" s="33">
        <v>0.16341858619999999</v>
      </c>
      <c r="BD79" s="33">
        <v>0</v>
      </c>
      <c r="BE79" s="33">
        <v>0</v>
      </c>
      <c r="BF79" s="33">
        <v>-5.4555434999999999E-2</v>
      </c>
      <c r="BG79" s="33">
        <v>7.5015111999999998E-3</v>
      </c>
      <c r="BH79" s="33">
        <v>0.1889213089</v>
      </c>
      <c r="BI79" s="33">
        <v>2.6524423500000002E-2</v>
      </c>
      <c r="BJ79" s="33">
        <v>151.63300000000001</v>
      </c>
      <c r="BK79" s="33">
        <v>40.900891643999998</v>
      </c>
      <c r="BL79" s="33">
        <v>136.0951129</v>
      </c>
      <c r="BM79" s="33">
        <v>3.1615714999999999E-3</v>
      </c>
      <c r="BN79" s="33">
        <v>49.753058135000003</v>
      </c>
      <c r="BO79" s="33">
        <v>56.028669553</v>
      </c>
      <c r="BP79" s="33">
        <v>35.377615241999997</v>
      </c>
      <c r="BQ79" s="33">
        <v>0.13630974830000001</v>
      </c>
      <c r="BR79" s="33">
        <v>0.1535032043</v>
      </c>
      <c r="BS79" s="33">
        <v>-9.6924972999999998E-2</v>
      </c>
      <c r="BT79" s="33">
        <v>1.8764859599999999E-2</v>
      </c>
      <c r="BU79" s="33">
        <v>1.3413946100000001E-2</v>
      </c>
      <c r="BV79" s="33">
        <v>-6.3265878999999997E-2</v>
      </c>
      <c r="BW79" s="33">
        <v>5.8600099500000002E-2</v>
      </c>
      <c r="BX79" s="33">
        <v>52.16</v>
      </c>
      <c r="BY79" s="33">
        <v>70.404112445999999</v>
      </c>
    </row>
    <row r="80" spans="2:77" x14ac:dyDescent="0.2">
      <c r="B80" s="33">
        <v>1510</v>
      </c>
      <c r="C80" s="33" t="s">
        <v>296</v>
      </c>
      <c r="D80" s="33">
        <v>179</v>
      </c>
      <c r="E80" s="33">
        <v>20190630</v>
      </c>
      <c r="F80" s="33">
        <v>3298.5</v>
      </c>
      <c r="G80" s="33">
        <v>39</v>
      </c>
      <c r="H80" s="33">
        <v>192.35599999999999</v>
      </c>
      <c r="I80" s="33">
        <v>125.5</v>
      </c>
      <c r="J80" s="33">
        <v>1501.4</v>
      </c>
      <c r="K80" s="33">
        <v>142</v>
      </c>
      <c r="L80" s="33">
        <v>0</v>
      </c>
      <c r="M80" s="33">
        <v>0</v>
      </c>
      <c r="N80" s="33">
        <v>92</v>
      </c>
      <c r="O80" s="33">
        <v>329.8</v>
      </c>
      <c r="P80" s="33">
        <v>108.947</v>
      </c>
      <c r="Q80" s="33">
        <v>92.5</v>
      </c>
      <c r="R80" s="33">
        <v>382.4</v>
      </c>
      <c r="S80" s="33">
        <v>130.32599999999999</v>
      </c>
      <c r="T80" s="33">
        <v>280.51299999999998</v>
      </c>
      <c r="U80" s="33">
        <v>2066</v>
      </c>
      <c r="V80" s="33">
        <v>948.39400000000001</v>
      </c>
      <c r="W80" s="33">
        <v>26.027000000000001</v>
      </c>
      <c r="X80" s="33">
        <v>0</v>
      </c>
      <c r="Y80" s="33">
        <v>222.6</v>
      </c>
      <c r="Z80" s="33">
        <v>137.613</v>
      </c>
      <c r="AA80" s="33">
        <v>252.4</v>
      </c>
      <c r="AB80" s="33">
        <v>3.6989999999999998</v>
      </c>
      <c r="AC80" s="33">
        <v>6.3559999999999999</v>
      </c>
      <c r="AD80" s="33">
        <v>0</v>
      </c>
      <c r="AE80" s="33">
        <v>0</v>
      </c>
      <c r="AF80" s="33">
        <v>0</v>
      </c>
      <c r="AG80" s="33">
        <v>0</v>
      </c>
      <c r="AH80" s="33">
        <v>62.448999999999998</v>
      </c>
      <c r="AI80" s="33">
        <v>27.1</v>
      </c>
      <c r="AJ80" s="33">
        <v>3</v>
      </c>
      <c r="AK80" s="33">
        <v>-11.5</v>
      </c>
      <c r="AL80" s="33">
        <v>0.1037554349</v>
      </c>
      <c r="AM80" s="33">
        <v>76.537000000000006</v>
      </c>
      <c r="AN80" s="33">
        <v>4.0760922300000002E-2</v>
      </c>
      <c r="AO80" s="33">
        <v>4.3853932900000003E-2</v>
      </c>
      <c r="AP80" s="33">
        <v>5.7672439399999997E-2</v>
      </c>
      <c r="AQ80" s="33">
        <v>5.6012466499999997E-2</v>
      </c>
      <c r="AR80" s="33">
        <v>5.2535447499999999E-2</v>
      </c>
      <c r="AS80" s="33">
        <v>0.1678039499</v>
      </c>
      <c r="AT80" s="33">
        <v>583.5</v>
      </c>
      <c r="AU80" s="33">
        <v>0.2861187396</v>
      </c>
      <c r="AV80" s="33">
        <v>0.7138812604</v>
      </c>
      <c r="AW80" s="33">
        <v>9.5903165700000001E-2</v>
      </c>
      <c r="AX80" s="33">
        <v>9.7480871999999996E-2</v>
      </c>
      <c r="AY80" s="33">
        <v>3.5714285700000001E-2</v>
      </c>
      <c r="AZ80" s="33">
        <v>0.73578563200000002</v>
      </c>
      <c r="BA80" s="33">
        <v>2.2096759302</v>
      </c>
      <c r="BB80" s="33">
        <v>328.8</v>
      </c>
      <c r="BC80" s="33">
        <v>0.1650302783</v>
      </c>
      <c r="BD80" s="33">
        <v>0</v>
      </c>
      <c r="BE80" s="33">
        <v>0</v>
      </c>
      <c r="BF80" s="33">
        <v>-5.5452099999999997E-2</v>
      </c>
      <c r="BG80" s="33">
        <v>2.7736715999999999E-3</v>
      </c>
      <c r="BH80" s="33">
        <v>0.18694700040000001</v>
      </c>
      <c r="BI80" s="33">
        <v>2.9303328300000001E-2</v>
      </c>
      <c r="BJ80" s="33">
        <v>136.61000000000001</v>
      </c>
      <c r="BK80" s="33">
        <v>39.603625346999998</v>
      </c>
      <c r="BL80" s="33">
        <v>119.795</v>
      </c>
      <c r="BM80" s="33">
        <v>5.3456131000000004E-3</v>
      </c>
      <c r="BN80" s="33">
        <v>51.454075936000002</v>
      </c>
      <c r="BO80" s="33">
        <v>54.659153760999999</v>
      </c>
      <c r="BP80" s="33">
        <v>35.787687376000001</v>
      </c>
      <c r="BQ80" s="33">
        <v>0.14097007110000001</v>
      </c>
      <c r="BR80" s="33">
        <v>0.14975110620000001</v>
      </c>
      <c r="BS80" s="33">
        <v>-9.8048459000000004E-2</v>
      </c>
      <c r="BT80" s="33">
        <v>1.90131056E-2</v>
      </c>
      <c r="BU80" s="33">
        <v>1.3016728199999999E-2</v>
      </c>
      <c r="BV80" s="33">
        <v>-6.6255522999999997E-2</v>
      </c>
      <c r="BW80" s="33">
        <v>5.8422018300000003E-2</v>
      </c>
      <c r="BX80" s="33">
        <v>56.369</v>
      </c>
      <c r="BY80" s="33">
        <v>70.325542321</v>
      </c>
    </row>
    <row r="81" spans="2:77" x14ac:dyDescent="0.2">
      <c r="B81" s="33">
        <v>1510</v>
      </c>
      <c r="C81" s="33" t="s">
        <v>297</v>
      </c>
      <c r="D81" s="33">
        <v>184</v>
      </c>
      <c r="E81" s="33">
        <v>20190930</v>
      </c>
      <c r="F81" s="33">
        <v>3077.3</v>
      </c>
      <c r="G81" s="33">
        <v>40.069000000000003</v>
      </c>
      <c r="H81" s="33">
        <v>177.60599999999999</v>
      </c>
      <c r="I81" s="33">
        <v>144.922</v>
      </c>
      <c r="J81" s="33">
        <v>1484.9545000000001</v>
      </c>
      <c r="K81" s="33">
        <v>139.15</v>
      </c>
      <c r="L81" s="33">
        <v>0</v>
      </c>
      <c r="M81" s="33">
        <v>0</v>
      </c>
      <c r="N81" s="33">
        <v>67.760999999999996</v>
      </c>
      <c r="O81" s="33">
        <v>316.35000000000002</v>
      </c>
      <c r="P81" s="33">
        <v>114.65</v>
      </c>
      <c r="Q81" s="33">
        <v>72.06</v>
      </c>
      <c r="R81" s="33">
        <v>345.72149999999999</v>
      </c>
      <c r="S81" s="33">
        <v>102.5365</v>
      </c>
      <c r="T81" s="33">
        <v>293.37349999999998</v>
      </c>
      <c r="U81" s="33">
        <v>1941.2695000000001</v>
      </c>
      <c r="V81" s="33">
        <v>948.05349999999999</v>
      </c>
      <c r="W81" s="33">
        <v>24.266500000000001</v>
      </c>
      <c r="X81" s="33">
        <v>0</v>
      </c>
      <c r="Y81" s="33">
        <v>216.9085</v>
      </c>
      <c r="Z81" s="33">
        <v>135.71799999999999</v>
      </c>
      <c r="AA81" s="33">
        <v>235.16149999999999</v>
      </c>
      <c r="AB81" s="33">
        <v>3.5385</v>
      </c>
      <c r="AC81" s="33">
        <v>6.3185000000000002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26.698499999999999</v>
      </c>
      <c r="AJ81" s="33">
        <v>3</v>
      </c>
      <c r="AK81" s="33">
        <v>-3</v>
      </c>
      <c r="AL81" s="33">
        <v>0.1155198503</v>
      </c>
      <c r="AM81" s="33">
        <v>83.25</v>
      </c>
      <c r="AN81" s="33">
        <v>4.9391651199999997E-2</v>
      </c>
      <c r="AO81" s="33">
        <v>3.9531343099999998E-2</v>
      </c>
      <c r="AP81" s="33">
        <v>6.7768394300000007E-2</v>
      </c>
      <c r="AQ81" s="33">
        <v>5.66511476E-2</v>
      </c>
      <c r="AR81" s="33">
        <v>6.6518429099999998E-2</v>
      </c>
      <c r="AS81" s="33">
        <v>0.16098274369999999</v>
      </c>
      <c r="AT81" s="33">
        <v>536.96749999999997</v>
      </c>
      <c r="AU81" s="33">
        <v>0.28430441400000001</v>
      </c>
      <c r="AV81" s="33">
        <v>0.71569558600000005</v>
      </c>
      <c r="AW81" s="33">
        <v>9.7001942300000005E-2</v>
      </c>
      <c r="AX81" s="33">
        <v>7.9962211800000002E-2</v>
      </c>
      <c r="AY81" s="33">
        <v>3.0311352199999999E-2</v>
      </c>
      <c r="AZ81" s="33">
        <v>0.72092846450000003</v>
      </c>
      <c r="BA81" s="33">
        <v>2.1967488050999999</v>
      </c>
      <c r="BB81" s="33">
        <v>289.89150000000001</v>
      </c>
      <c r="BC81" s="33">
        <v>0.1595135852</v>
      </c>
      <c r="BD81" s="33">
        <v>0</v>
      </c>
      <c r="BE81" s="33">
        <v>0</v>
      </c>
      <c r="BF81" s="33">
        <v>-5.8603152999999998E-2</v>
      </c>
      <c r="BG81" s="33">
        <v>1.4691585000000001E-3</v>
      </c>
      <c r="BH81" s="33">
        <v>0.2175870728</v>
      </c>
      <c r="BI81" s="33">
        <v>2.5601424300000002E-2</v>
      </c>
      <c r="BJ81" s="33">
        <v>183.8235</v>
      </c>
      <c r="BK81" s="33">
        <v>55.6</v>
      </c>
      <c r="BL81" s="33">
        <v>142.86000000000001</v>
      </c>
      <c r="BM81" s="33">
        <v>2.49359083E-2</v>
      </c>
      <c r="BN81" s="33">
        <v>50.152380106999999</v>
      </c>
      <c r="BO81" s="33">
        <v>54.332559429</v>
      </c>
      <c r="BP81" s="33">
        <v>34.663252798000002</v>
      </c>
      <c r="BQ81" s="33">
        <v>0.13740378110000001</v>
      </c>
      <c r="BR81" s="33">
        <v>0.1488563272</v>
      </c>
      <c r="BS81" s="33">
        <v>-9.4967815999999997E-2</v>
      </c>
      <c r="BT81" s="33">
        <v>1.79726147E-2</v>
      </c>
      <c r="BU81" s="33">
        <v>1.40742039E-2</v>
      </c>
      <c r="BV81" s="33">
        <v>-6.9256192999999994E-2</v>
      </c>
      <c r="BW81" s="33">
        <v>7.1366236799999996E-2</v>
      </c>
      <c r="BX81" s="33">
        <v>48.671500000000002</v>
      </c>
      <c r="BY81" s="33">
        <v>69.821686737999997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1510-Materials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171</v>
      </c>
      <c r="C6" s="41">
        <f>IF($A6="","",INDEX(Data!$2:$9996,ROW(C6)-4,MATCH(C$5,Data!$2:$2,0)))</f>
        <v>8.4748779499999996E-2</v>
      </c>
      <c r="D6" s="41">
        <f>IF($A6="","",INDEX(Data!$2:$9996,ROW(D6)-4,MATCH(D$5,Data!$2:$2,0)))</f>
        <v>3.9860488299999997E-2</v>
      </c>
      <c r="E6" s="41">
        <f>IF($A6="","",INDEX(Data!$2:$9996,ROW(E6)-4,MATCH(E$5,Data!$2:$2,0)))</f>
        <v>2.23280506E-2</v>
      </c>
      <c r="F6" s="53"/>
      <c r="G6" s="61">
        <f>IF($A6="","",INDEX(Data!$2:$9996,ROW(G6)-4,MATCH(G$5,Data!$2:$2,0)))</f>
        <v>79.475999999999999</v>
      </c>
      <c r="H6" s="52"/>
      <c r="I6" s="61">
        <f>IF($A6="","",INDEX(Data!$2:$9996,ROW(I6)-4,MATCH(I$5,Data!$2:$2,0)))</f>
        <v>14.893000000000001</v>
      </c>
      <c r="J6" s="52"/>
      <c r="K6" s="61">
        <f>IF($A6="","",INDEX(Data!$2:$9996,ROW(K6)-4,MATCH(K$5,Data!$2:$2,0)))</f>
        <v>19.018999999999998</v>
      </c>
      <c r="L6" s="52"/>
      <c r="M6" s="52">
        <f>IF($A6="","",INDEX(Data!$2:$9996,ROW(M6)-4,MATCH(M$5,Data!$2:$2,0)))</f>
        <v>1.6888576400000001E-2</v>
      </c>
      <c r="N6" s="52"/>
      <c r="O6" s="53"/>
      <c r="P6" s="61">
        <f>IF($A6="","",INDEX(Data!$2:$9996,ROW(P6)-4,MATCH(P$5,Data!$2:$2,0)))</f>
        <v>1013.552</v>
      </c>
      <c r="Q6" s="52">
        <f>IF($A6="","",INDEX(Data!$2:$9996,ROW(Q6)-4,MATCH(Q$5,Data!$2:$2,0)))</f>
        <v>0.25828065119999999</v>
      </c>
      <c r="R6" s="52">
        <f>IF($A6="","",INDEX(Data!$2:$9996,ROW(R6)-4,MATCH(R$5,Data!$2:$2,0)))</f>
        <v>0.10365131280000001</v>
      </c>
      <c r="S6" s="52">
        <f>IF($A6="","",INDEX(Data!$2:$9996,ROW(S6)-4,MATCH(S$5,Data!$2:$2,0)))</f>
        <v>0.14559188149999999</v>
      </c>
      <c r="T6" s="52"/>
      <c r="U6" s="52">
        <f>IF($A6="","",INDEX(Data!$2:$9996,ROW(U6)-4,MATCH(U$5,Data!$2:$2,0)))</f>
        <v>2.38889459E-2</v>
      </c>
      <c r="V6" s="41">
        <f>IF($A6="","",INDEX(Data!$2:$9996,ROW(V6)-4,MATCH(V$5,Data!$2:$2,0)))</f>
        <v>5.3859964099999998E-2</v>
      </c>
      <c r="W6" s="53"/>
      <c r="X6" s="54">
        <f>IF($A6="","",INDEX(Data!$2:$9996,ROW(X6)-4,MATCH(X$5,Data!$2:$2,0)))</f>
        <v>73.044879914000006</v>
      </c>
      <c r="Y6" s="54">
        <f>IF($A6="","",INDEX(Data!$2:$9996,ROW(Y6)-4,MATCH(Y$5,Data!$2:$2,0)))</f>
        <v>54.986258925999998</v>
      </c>
      <c r="Z6" s="54">
        <f>IF($A6="","",INDEX(Data!$2:$9996,ROW(Z6)-4,MATCH(Z$5,Data!$2:$2,0)))</f>
        <v>50.681528661999998</v>
      </c>
      <c r="AA6" s="54">
        <f>IF($A6="","",INDEX(Data!$2:$9996,ROW(AA6)-4,MATCH(AA$5,Data!$2:$2,0)))</f>
        <v>32.622907673999997</v>
      </c>
      <c r="AB6" s="53"/>
      <c r="AC6" s="52">
        <f>IF($A6="","",INDEX(Data!$2:$9996,ROW(AC6)-4,MATCH(AC$5,Data!$2:$2,0)))</f>
        <v>0.14559188149999999</v>
      </c>
      <c r="AD6" s="52">
        <f>IF($A6="","",INDEX(Data!$2:$9996,ROW(AD6)-4,MATCH(AD$5,Data!$2:$2,0)))</f>
        <v>0.15386425870000001</v>
      </c>
      <c r="AE6" s="52">
        <f>IF($A6="","",INDEX(Data!$2:$9996,ROW(AE6)-4,MATCH(AE$5,Data!$2:$2,0)))</f>
        <v>0.15064728469999999</v>
      </c>
      <c r="AF6" s="52">
        <f>IF($A6="","",INDEX(Data!$2:$9996,ROW(AF6)-4,MATCH(AF$5,Data!$2:$2,0)))</f>
        <v>0.13885350320000001</v>
      </c>
      <c r="AG6" s="52">
        <f>IF($A6="","",INDEX(Data!$2:$9996,ROW(AG6)-4,MATCH(AG$5,Data!$2:$2,0)))</f>
        <v>-8.9377829000000006E-2</v>
      </c>
      <c r="AH6" s="52">
        <f>IF($A6="","",INDEX(Data!$2:$9996,ROW(AH6)-4,MATCH(AH$5,Data!$2:$2,0)))</f>
        <v>2.3722018000000001E-2</v>
      </c>
      <c r="AI6" s="52">
        <f>IF($A6="","",INDEX(Data!$2:$9996,ROW(AI6)-4,MATCH(AI$5,Data!$2:$2,0)))</f>
        <v>-5.6880108999999998E-2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-8.2723769999999992E-3</v>
      </c>
      <c r="AL6" s="52">
        <f>IF($A6="","",INDEX(Data!$2:$9996,ROW(AL6)-4,MATCH(AL$5,Data!$2:$2,0)))</f>
        <v>2.38889459E-2</v>
      </c>
      <c r="AM6" s="52">
        <f>IF($A6="","",INDEX(Data!$2:$9996,ROW(AM6)-4,MATCH(AM$5,Data!$2:$2,0)))</f>
        <v>5.3859964099999998E-2</v>
      </c>
      <c r="AN6" s="52">
        <f>IF($A6="","",INDEX(Data!$2:$9996,ROW(AN6)-4,MATCH(AN$5,Data!$2:$2,0)))</f>
        <v>-8.6021287000000002E-2</v>
      </c>
      <c r="AO6" s="53"/>
      <c r="AP6" s="52">
        <f>IF($A6="","",INDEX(Data!$2:$9996,ROW(AP6)-4,MATCH(AP$5,Data!$2:$2,0)))</f>
        <v>4.8423066399999999E-2</v>
      </c>
      <c r="AQ6" s="52">
        <f>IF($A6="","",INDEX(Data!$2:$9996,ROW(AQ6)-4,MATCH(AQ$5,Data!$2:$2,0)))</f>
        <v>8.4748779499999996E-2</v>
      </c>
      <c r="AR6" s="52">
        <f>IF($A6="","",INDEX(Data!$2:$9996,ROW(AR6)-4,MATCH(AR$5,Data!$2:$2,0)))</f>
        <v>3.9860488299999997E-2</v>
      </c>
      <c r="AS6" s="52">
        <f>IF($A6="","",INDEX(Data!$2:$9996,ROW(AS6)-4,MATCH(AS$5,Data!$2:$2,0)))</f>
        <v>-3.6001799999999998E-4</v>
      </c>
      <c r="AT6" s="52">
        <f>IF($A6="","",INDEX(Data!$2:$9996,ROW(AT6)-4,MATCH(AT$5,Data!$2:$2,0)))</f>
        <v>3.8137819699999999E-2</v>
      </c>
      <c r="AU6" s="53"/>
      <c r="AV6" s="52">
        <f>IF($A6="","",INDEX(Data!$2:$9996,ROW(AV6)-4,MATCH(AV$5,Data!$2:$2,0)))</f>
        <v>2.20883534E-2</v>
      </c>
      <c r="AW6" s="52">
        <f>IF($A6="","",INDEX(Data!$2:$9996,ROW(AW6)-4,MATCH(AW$5,Data!$2:$2,0)))</f>
        <v>0.1148613012</v>
      </c>
      <c r="AX6" s="52">
        <f>IF($A6="","",INDEX(Data!$2:$9996,ROW(AX6)-4,MATCH(AX$5,Data!$2:$2,0)))</f>
        <v>0.84810373019999996</v>
      </c>
      <c r="AY6" s="52">
        <f>IF($A6="","",INDEX(Data!$2:$9996,ROW(AY6)-4,MATCH(AY$5,Data!$2:$2,0)))</f>
        <v>3.9860488299999997E-2</v>
      </c>
      <c r="AZ6" s="75">
        <f>IF($A6="","",INDEX(Data!$2:$9996,ROW(AZ6)-4,MATCH(AZ$5,Data!$2:$2,0)))</f>
        <v>3.1047763631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172</v>
      </c>
      <c r="C7" s="43">
        <f>IF($A7="","",INDEX(Data!$2:$9996,ROW(C7)-4,MATCH(C$5,Data!$2:$2,0)))</f>
        <v>8.0559964999999997E-2</v>
      </c>
      <c r="D7" s="43">
        <f>IF($A7="","",INDEX(Data!$2:$9996,ROW(D7)-4,MATCH(D$5,Data!$2:$2,0)))</f>
        <v>4.2413985299999998E-2</v>
      </c>
      <c r="E7" s="43">
        <f>IF($A7="","",INDEX(Data!$2:$9996,ROW(E7)-4,MATCH(E$5,Data!$2:$2,0)))</f>
        <v>2.1947846999999999E-2</v>
      </c>
      <c r="F7" s="53"/>
      <c r="G7" s="62">
        <f>IF($A7="","",INDEX(Data!$2:$9996,ROW(G7)-4,MATCH(G$5,Data!$2:$2,0)))</f>
        <v>73.697999999999993</v>
      </c>
      <c r="H7" s="49">
        <f>IF($A7="","",(G7-G6)/G6)</f>
        <v>-7.2701192812924725E-2</v>
      </c>
      <c r="I7" s="62">
        <f>IF($A7="","",INDEX(Data!$2:$9996,ROW(I7)-4,MATCH(I$5,Data!$2:$2,0)))</f>
        <v>18.491</v>
      </c>
      <c r="J7" s="49">
        <f t="shared" ref="J7:J70" si="0">IF($A7="","",(I7-I6)/I6)</f>
        <v>0.24159000872893296</v>
      </c>
      <c r="K7" s="62">
        <f>IF($A7="","",INDEX(Data!$2:$9996,ROW(K7)-4,MATCH(K$5,Data!$2:$2,0)))</f>
        <v>19.396999999999998</v>
      </c>
      <c r="L7" s="49">
        <f t="shared" ref="L7:L70" si="1">IF($A7="","",(K7-K6)/K6)</f>
        <v>1.9874861980125145E-2</v>
      </c>
      <c r="M7" s="49">
        <f>IF($A7="","",INDEX(Data!$2:$9996,ROW(M7)-4,MATCH(M$5,Data!$2:$2,0)))</f>
        <v>1.6607402600000001E-2</v>
      </c>
      <c r="N7" s="49">
        <f t="shared" ref="N7:N70" si="2">IF($A7="","",(M7-M6)/M6)</f>
        <v>-1.6648756730022515E-2</v>
      </c>
      <c r="O7" s="53"/>
      <c r="P7" s="62">
        <f>IF($A7="","",INDEX(Data!$2:$9996,ROW(P7)-4,MATCH(P$5,Data!$2:$2,0)))</f>
        <v>1102.7304999999999</v>
      </c>
      <c r="Q7" s="49">
        <f>IF($A7="","",INDEX(Data!$2:$9996,ROW(Q7)-4,MATCH(Q$5,Data!$2:$2,0)))</f>
        <v>0.26528943500000002</v>
      </c>
      <c r="R7" s="49">
        <f>IF($A7="","",INDEX(Data!$2:$9996,ROW(R7)-4,MATCH(R$5,Data!$2:$2,0)))</f>
        <v>0.1027538838</v>
      </c>
      <c r="S7" s="49">
        <f>IF($A7="","",INDEX(Data!$2:$9996,ROW(S7)-4,MATCH(S$5,Data!$2:$2,0)))</f>
        <v>0.1494962577</v>
      </c>
      <c r="T7" s="49">
        <f t="shared" ref="T7:T38" si="3">IF($A7="","",(P7-P6)/P6)</f>
        <v>8.7986112207365644E-2</v>
      </c>
      <c r="U7" s="49">
        <f>IF($A7="","",INDEX(Data!$2:$9996,ROW(U7)-4,MATCH(U$5,Data!$2:$2,0)))</f>
        <v>2.5022743199999999E-2</v>
      </c>
      <c r="V7" s="43">
        <f>IF($A7="","",INDEX(Data!$2:$9996,ROW(V7)-4,MATCH(V$5,Data!$2:$2,0)))</f>
        <v>5.0259462800000002E-2</v>
      </c>
      <c r="W7" s="53"/>
      <c r="X7" s="55">
        <f>IF($A7="","",INDEX(Data!$2:$9996,ROW(X7)-4,MATCH(X$5,Data!$2:$2,0)))</f>
        <v>73.740291834000004</v>
      </c>
      <c r="Y7" s="56">
        <f>IF($A7="","",INDEX(Data!$2:$9996,ROW(Y7)-4,MATCH(Y$5,Data!$2:$2,0)))</f>
        <v>55.000568434999998</v>
      </c>
      <c r="Z7" s="56">
        <f>IF($A7="","",INDEX(Data!$2:$9996,ROW(Z7)-4,MATCH(Z$5,Data!$2:$2,0)))</f>
        <v>49.990802101</v>
      </c>
      <c r="AA7" s="56">
        <f>IF($A7="","",INDEX(Data!$2:$9996,ROW(AA7)-4,MATCH(AA$5,Data!$2:$2,0)))</f>
        <v>31.251078703000001</v>
      </c>
      <c r="AB7" s="53"/>
      <c r="AC7" s="49">
        <f>IF($A7="","",INDEX(Data!$2:$9996,ROW(AC7)-4,MATCH(AC$5,Data!$2:$2,0)))</f>
        <v>0.1494962577</v>
      </c>
      <c r="AD7" s="49">
        <f>IF($A7="","",INDEX(Data!$2:$9996,ROW(AD7)-4,MATCH(AD$5,Data!$2:$2,0)))</f>
        <v>0.1524031958</v>
      </c>
      <c r="AE7" s="49">
        <f>IF($A7="","",INDEX(Data!$2:$9996,ROW(AE7)-4,MATCH(AE$5,Data!$2:$2,0)))</f>
        <v>0.1506864889</v>
      </c>
      <c r="AF7" s="49">
        <f>IF($A7="","",INDEX(Data!$2:$9996,ROW(AF7)-4,MATCH(AF$5,Data!$2:$2,0)))</f>
        <v>0.1369611016</v>
      </c>
      <c r="AG7" s="49">
        <f>IF($A7="","",INDEX(Data!$2:$9996,ROW(AG7)-4,MATCH(AG$5,Data!$2:$2,0)))</f>
        <v>-8.5619394000000001E-2</v>
      </c>
      <c r="AH7" s="49">
        <f>IF($A7="","",INDEX(Data!$2:$9996,ROW(AH7)-4,MATCH(AH$5,Data!$2:$2,0)))</f>
        <v>2.3146800200000001E-2</v>
      </c>
      <c r="AI7" s="49">
        <f>IF($A7="","",INDEX(Data!$2:$9996,ROW(AI7)-4,MATCH(AI$5,Data!$2:$2,0)))</f>
        <v>-5.5430710000000001E-2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-2.906938E-3</v>
      </c>
      <c r="AL7" s="49">
        <f>IF($A7="","",INDEX(Data!$2:$9996,ROW(AL7)-4,MATCH(AL$5,Data!$2:$2,0)))</f>
        <v>2.5022743199999999E-2</v>
      </c>
      <c r="AM7" s="49">
        <f>IF($A7="","",INDEX(Data!$2:$9996,ROW(AM7)-4,MATCH(AM$5,Data!$2:$2,0)))</f>
        <v>5.0259462800000002E-2</v>
      </c>
      <c r="AN7" s="49">
        <f>IF($A7="","",INDEX(Data!$2:$9996,ROW(AN7)-4,MATCH(AN$5,Data!$2:$2,0)))</f>
        <v>-7.8189144000000002E-2</v>
      </c>
      <c r="AO7" s="53"/>
      <c r="AP7" s="49">
        <f>IF($A7="","",INDEX(Data!$2:$9996,ROW(AP7)-4,MATCH(AP$5,Data!$2:$2,0)))</f>
        <v>4.8734475499999999E-2</v>
      </c>
      <c r="AQ7" s="49">
        <f>IF($A7="","",INDEX(Data!$2:$9996,ROW(AQ7)-4,MATCH(AQ$5,Data!$2:$2,0)))</f>
        <v>8.0559964999999997E-2</v>
      </c>
      <c r="AR7" s="49">
        <f>IF($A7="","",INDEX(Data!$2:$9996,ROW(AR7)-4,MATCH(AR$5,Data!$2:$2,0)))</f>
        <v>4.2413985299999998E-2</v>
      </c>
      <c r="AS7" s="49">
        <f>IF($A7="","",INDEX(Data!$2:$9996,ROW(AS7)-4,MATCH(AS$5,Data!$2:$2,0)))</f>
        <v>-8.4169E-5</v>
      </c>
      <c r="AT7" s="49">
        <f>IF($A7="","",INDEX(Data!$2:$9996,ROW(AT7)-4,MATCH(AT$5,Data!$2:$2,0)))</f>
        <v>3.7493562600000002E-2</v>
      </c>
      <c r="AU7" s="53"/>
      <c r="AV7" s="49">
        <f>IF($A7="","",INDEX(Data!$2:$9996,ROW(AV7)-4,MATCH(AV$5,Data!$2:$2,0)))</f>
        <v>2.3718118100000001E-2</v>
      </c>
      <c r="AW7" s="49">
        <f>IF($A7="","",INDEX(Data!$2:$9996,ROW(AW7)-4,MATCH(AW$5,Data!$2:$2,0)))</f>
        <v>0.1221102493</v>
      </c>
      <c r="AX7" s="49">
        <f>IF($A7="","",INDEX(Data!$2:$9996,ROW(AX7)-4,MATCH(AX$5,Data!$2:$2,0)))</f>
        <v>0.84117501419999996</v>
      </c>
      <c r="AY7" s="49">
        <f>IF($A7="","",INDEX(Data!$2:$9996,ROW(AY7)-4,MATCH(AY$5,Data!$2:$2,0)))</f>
        <v>4.2413985299999998E-2</v>
      </c>
      <c r="AZ7" s="76">
        <f>IF($A7="","",INDEX(Data!$2:$9996,ROW(AZ7)-4,MATCH(AZ$5,Data!$2:$2,0)))</f>
        <v>2.7210531182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177</v>
      </c>
      <c r="C8" s="41">
        <f>IF($A8="","",INDEX(Data!$2:$9996,ROW(C8)-4,MATCH(C$5,Data!$2:$2,0)))</f>
        <v>8.4336572400000004E-2</v>
      </c>
      <c r="D8" s="41">
        <f>IF($A8="","",INDEX(Data!$2:$9996,ROW(D8)-4,MATCH(D$5,Data!$2:$2,0)))</f>
        <v>4.1469215300000001E-2</v>
      </c>
      <c r="E8" s="41">
        <f>IF($A8="","",INDEX(Data!$2:$9996,ROW(E8)-4,MATCH(E$5,Data!$2:$2,0)))</f>
        <v>2.41210959E-2</v>
      </c>
      <c r="F8" s="53"/>
      <c r="G8" s="61">
        <f>IF($A8="","",INDEX(Data!$2:$9996,ROW(G8)-4,MATCH(G$5,Data!$2:$2,0)))</f>
        <v>90.572000000000003</v>
      </c>
      <c r="H8" s="52">
        <f t="shared" ref="H8:H71" si="5">IF($A8="","",(G8-G7)/G7)</f>
        <v>0.22896143721674958</v>
      </c>
      <c r="I8" s="61">
        <f>IF($A8="","",INDEX(Data!$2:$9996,ROW(I8)-4,MATCH(I$5,Data!$2:$2,0)))</f>
        <v>18</v>
      </c>
      <c r="J8" s="52">
        <f t="shared" si="0"/>
        <v>-2.6553458439240694E-2</v>
      </c>
      <c r="K8" s="61">
        <f>IF($A8="","",INDEX(Data!$2:$9996,ROW(K8)-4,MATCH(K$5,Data!$2:$2,0)))</f>
        <v>23</v>
      </c>
      <c r="L8" s="52">
        <f t="shared" si="1"/>
        <v>0.18575037376913967</v>
      </c>
      <c r="M8" s="52">
        <f>IF($A8="","",INDEX(Data!$2:$9996,ROW(M8)-4,MATCH(M$5,Data!$2:$2,0)))</f>
        <v>1.8876558700000001E-2</v>
      </c>
      <c r="N8" s="52">
        <f t="shared" si="2"/>
        <v>0.1366352195255385</v>
      </c>
      <c r="O8" s="53"/>
      <c r="P8" s="61">
        <f>IF($A8="","",INDEX(Data!$2:$9996,ROW(P8)-4,MATCH(P$5,Data!$2:$2,0)))</f>
        <v>1109.0239999999999</v>
      </c>
      <c r="Q8" s="52">
        <f>IF($A8="","",INDEX(Data!$2:$9996,ROW(Q8)-4,MATCH(Q$5,Data!$2:$2,0)))</f>
        <v>0.25833949160000003</v>
      </c>
      <c r="R8" s="52">
        <f>IF($A8="","",INDEX(Data!$2:$9996,ROW(R8)-4,MATCH(R$5,Data!$2:$2,0)))</f>
        <v>0.10415452880000001</v>
      </c>
      <c r="S8" s="52">
        <f>IF($A8="","",INDEX(Data!$2:$9996,ROW(S8)-4,MATCH(S$5,Data!$2:$2,0)))</f>
        <v>0.14671475440000001</v>
      </c>
      <c r="T8" s="52">
        <f t="shared" si="3"/>
        <v>5.7071968173547346E-3</v>
      </c>
      <c r="U8" s="52">
        <f>IF($A8="","",INDEX(Data!$2:$9996,ROW(U8)-4,MATCH(U$5,Data!$2:$2,0)))</f>
        <v>2.3750310899999998E-2</v>
      </c>
      <c r="V8" s="41">
        <f>IF($A8="","",INDEX(Data!$2:$9996,ROW(V8)-4,MATCH(V$5,Data!$2:$2,0)))</f>
        <v>4.9218233899999998E-2</v>
      </c>
      <c r="W8" s="53"/>
      <c r="X8" s="54">
        <f>IF($A8="","",INDEX(Data!$2:$9996,ROW(X8)-4,MATCH(X$5,Data!$2:$2,0)))</f>
        <v>71.263850387999994</v>
      </c>
      <c r="Y8" s="54">
        <f>IF($A8="","",INDEX(Data!$2:$9996,ROW(Y8)-4,MATCH(Y$5,Data!$2:$2,0)))</f>
        <v>53.260089461</v>
      </c>
      <c r="Z8" s="54">
        <f>IF($A8="","",INDEX(Data!$2:$9996,ROW(Z8)-4,MATCH(Z$5,Data!$2:$2,0)))</f>
        <v>48.414254522999997</v>
      </c>
      <c r="AA8" s="54">
        <f>IF($A8="","",INDEX(Data!$2:$9996,ROW(AA8)-4,MATCH(AA$5,Data!$2:$2,0)))</f>
        <v>30.410493595999998</v>
      </c>
      <c r="AB8" s="53"/>
      <c r="AC8" s="52">
        <f>IF($A8="","",INDEX(Data!$2:$9996,ROW(AC8)-4,MATCH(AC$5,Data!$2:$2,0)))</f>
        <v>0.14671475440000001</v>
      </c>
      <c r="AD8" s="52">
        <f>IF($A8="","",INDEX(Data!$2:$9996,ROW(AD8)-4,MATCH(AD$5,Data!$2:$2,0)))</f>
        <v>0.1479822485</v>
      </c>
      <c r="AE8" s="52">
        <f>IF($A8="","",INDEX(Data!$2:$9996,ROW(AE8)-4,MATCH(AE$5,Data!$2:$2,0)))</f>
        <v>0.14591805329999999</v>
      </c>
      <c r="AF8" s="52">
        <f>IF($A8="","",INDEX(Data!$2:$9996,ROW(AF8)-4,MATCH(AF$5,Data!$2:$2,0)))</f>
        <v>0.1326417932</v>
      </c>
      <c r="AG8" s="52">
        <f>IF($A8="","",INDEX(Data!$2:$9996,ROW(AG8)-4,MATCH(AG$5,Data!$2:$2,0)))</f>
        <v>-8.3316421000000002E-2</v>
      </c>
      <c r="AH8" s="52">
        <f>IF($A8="","",INDEX(Data!$2:$9996,ROW(AH8)-4,MATCH(AH$5,Data!$2:$2,0)))</f>
        <v>2.24605662E-2</v>
      </c>
      <c r="AI8" s="52">
        <f>IF($A8="","",INDEX(Data!$2:$9996,ROW(AI8)-4,MATCH(AI$5,Data!$2:$2,0)))</f>
        <v>-5.8730005000000002E-2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-1.2674940000000001E-3</v>
      </c>
      <c r="AL8" s="52">
        <f>IF($A8="","",INDEX(Data!$2:$9996,ROW(AL8)-4,MATCH(AL$5,Data!$2:$2,0)))</f>
        <v>2.3750310899999998E-2</v>
      </c>
      <c r="AM8" s="52">
        <f>IF($A8="","",INDEX(Data!$2:$9996,ROW(AM8)-4,MATCH(AM$5,Data!$2:$2,0)))</f>
        <v>4.9218233899999998E-2</v>
      </c>
      <c r="AN8" s="52">
        <f>IF($A8="","",INDEX(Data!$2:$9996,ROW(AN8)-4,MATCH(AN$5,Data!$2:$2,0)))</f>
        <v>-7.4236039000000004E-2</v>
      </c>
      <c r="AO8" s="53"/>
      <c r="AP8" s="52">
        <f>IF($A8="","",INDEX(Data!$2:$9996,ROW(AP8)-4,MATCH(AP$5,Data!$2:$2,0)))</f>
        <v>4.7608192200000003E-2</v>
      </c>
      <c r="AQ8" s="52">
        <f>IF($A8="","",INDEX(Data!$2:$9996,ROW(AQ8)-4,MATCH(AQ$5,Data!$2:$2,0)))</f>
        <v>8.4336572400000004E-2</v>
      </c>
      <c r="AR8" s="52">
        <f>IF($A8="","",INDEX(Data!$2:$9996,ROW(AR8)-4,MATCH(AR$5,Data!$2:$2,0)))</f>
        <v>4.1469215300000001E-2</v>
      </c>
      <c r="AS8" s="52">
        <f>IF($A8="","",INDEX(Data!$2:$9996,ROW(AS8)-4,MATCH(AS$5,Data!$2:$2,0)))</f>
        <v>-9.7976199999999991E-4</v>
      </c>
      <c r="AT8" s="52">
        <f>IF($A8="","",INDEX(Data!$2:$9996,ROW(AT8)-4,MATCH(AT$5,Data!$2:$2,0)))</f>
        <v>3.9657201000000003E-2</v>
      </c>
      <c r="AU8" s="53"/>
      <c r="AV8" s="52">
        <f>IF($A8="","",INDEX(Data!$2:$9996,ROW(AV8)-4,MATCH(AV$5,Data!$2:$2,0)))</f>
        <v>2.1029111900000001E-2</v>
      </c>
      <c r="AW8" s="52">
        <f>IF($A8="","",INDEX(Data!$2:$9996,ROW(AW8)-4,MATCH(AW$5,Data!$2:$2,0)))</f>
        <v>0.1327564541</v>
      </c>
      <c r="AX8" s="52">
        <f>IF($A8="","",INDEX(Data!$2:$9996,ROW(AX8)-4,MATCH(AX$5,Data!$2:$2,0)))</f>
        <v>0.83044779560000004</v>
      </c>
      <c r="AY8" s="52">
        <f>IF($A8="","",INDEX(Data!$2:$9996,ROW(AY8)-4,MATCH(AY$5,Data!$2:$2,0)))</f>
        <v>4.1469215300000001E-2</v>
      </c>
      <c r="AZ8" s="75">
        <f>IF($A8="","",INDEX(Data!$2:$9996,ROW(AZ8)-4,MATCH(AZ$5,Data!$2:$2,0)))</f>
        <v>2.7837173313000001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177</v>
      </c>
      <c r="C9" s="43">
        <f>IF($A9="","",INDEX(Data!$2:$9996,ROW(C9)-4,MATCH(C$5,Data!$2:$2,0)))</f>
        <v>8.6231369799999999E-2</v>
      </c>
      <c r="D9" s="43">
        <f>IF($A9="","",INDEX(Data!$2:$9996,ROW(D9)-4,MATCH(D$5,Data!$2:$2,0)))</f>
        <v>3.6840715000000003E-2</v>
      </c>
      <c r="E9" s="43">
        <f>IF($A9="","",INDEX(Data!$2:$9996,ROW(E9)-4,MATCH(E$5,Data!$2:$2,0)))</f>
        <v>2.16326531E-2</v>
      </c>
      <c r="F9" s="53"/>
      <c r="G9" s="62">
        <f>IF($A9="","",INDEX(Data!$2:$9996,ROW(G9)-4,MATCH(G$5,Data!$2:$2,0)))</f>
        <v>80.956000000000003</v>
      </c>
      <c r="H9" s="49">
        <f t="shared" si="5"/>
        <v>-0.1061696771629201</v>
      </c>
      <c r="I9" s="62">
        <f>IF($A9="","",INDEX(Data!$2:$9996,ROW(I9)-4,MATCH(I$5,Data!$2:$2,0)))</f>
        <v>20.231000000000002</v>
      </c>
      <c r="J9" s="49">
        <f t="shared" si="0"/>
        <v>0.12394444444444454</v>
      </c>
      <c r="K9" s="62">
        <f>IF($A9="","",INDEX(Data!$2:$9996,ROW(K9)-4,MATCH(K$5,Data!$2:$2,0)))</f>
        <v>23.623000000000001</v>
      </c>
      <c r="L9" s="49">
        <f t="shared" si="1"/>
        <v>2.7086956521739178E-2</v>
      </c>
      <c r="M9" s="49">
        <f>IF($A9="","",INDEX(Data!$2:$9996,ROW(M9)-4,MATCH(M$5,Data!$2:$2,0)))</f>
        <v>1.88225089E-2</v>
      </c>
      <c r="N9" s="49">
        <f t="shared" si="2"/>
        <v>-2.8633291088168908E-3</v>
      </c>
      <c r="O9" s="53"/>
      <c r="P9" s="62">
        <f>IF($A9="","",INDEX(Data!$2:$9996,ROW(P9)-4,MATCH(P$5,Data!$2:$2,0)))</f>
        <v>1063.01</v>
      </c>
      <c r="Q9" s="49">
        <f>IF($A9="","",INDEX(Data!$2:$9996,ROW(Q9)-4,MATCH(Q$5,Data!$2:$2,0)))</f>
        <v>0.26419123970000002</v>
      </c>
      <c r="R9" s="49">
        <f>IF($A9="","",INDEX(Data!$2:$9996,ROW(R9)-4,MATCH(R$5,Data!$2:$2,0)))</f>
        <v>0.1021567917</v>
      </c>
      <c r="S9" s="49">
        <f>IF($A9="","",INDEX(Data!$2:$9996,ROW(S9)-4,MATCH(S$5,Data!$2:$2,0)))</f>
        <v>0.1426726921</v>
      </c>
      <c r="T9" s="49">
        <f t="shared" si="3"/>
        <v>-4.1490535822488871E-2</v>
      </c>
      <c r="U9" s="49">
        <f>IF($A9="","",INDEX(Data!$2:$9996,ROW(U9)-4,MATCH(U$5,Data!$2:$2,0)))</f>
        <v>1.9667173199999999E-2</v>
      </c>
      <c r="V9" s="43">
        <f>IF($A9="","",INDEX(Data!$2:$9996,ROW(V9)-4,MATCH(V$5,Data!$2:$2,0)))</f>
        <v>4.9030553099999999E-2</v>
      </c>
      <c r="W9" s="53"/>
      <c r="X9" s="55">
        <f>IF($A9="","",INDEX(Data!$2:$9996,ROW(X9)-4,MATCH(X$5,Data!$2:$2,0)))</f>
        <v>71.363904914000003</v>
      </c>
      <c r="Y9" s="56">
        <f>IF($A9="","",INDEX(Data!$2:$9996,ROW(Y9)-4,MATCH(Y$5,Data!$2:$2,0)))</f>
        <v>50.783997560000003</v>
      </c>
      <c r="Z9" s="56">
        <f>IF($A9="","",INDEX(Data!$2:$9996,ROW(Z9)-4,MATCH(Z$5,Data!$2:$2,0)))</f>
        <v>49.679519917999997</v>
      </c>
      <c r="AA9" s="56">
        <f>IF($A9="","",INDEX(Data!$2:$9996,ROW(AA9)-4,MATCH(AA$5,Data!$2:$2,0)))</f>
        <v>29.099612565000001</v>
      </c>
      <c r="AB9" s="53"/>
      <c r="AC9" s="49">
        <f>IF($A9="","",INDEX(Data!$2:$9996,ROW(AC9)-4,MATCH(AC$5,Data!$2:$2,0)))</f>
        <v>0.1426726921</v>
      </c>
      <c r="AD9" s="49">
        <f>IF($A9="","",INDEX(Data!$2:$9996,ROW(AD9)-4,MATCH(AD$5,Data!$2:$2,0)))</f>
        <v>0.13731060610000001</v>
      </c>
      <c r="AE9" s="49">
        <f>IF($A9="","",INDEX(Data!$2:$9996,ROW(AE9)-4,MATCH(AE$5,Data!$2:$2,0)))</f>
        <v>0.13913423990000001</v>
      </c>
      <c r="AF9" s="49">
        <f>IF($A9="","",INDEX(Data!$2:$9996,ROW(AF9)-4,MATCH(AF$5,Data!$2:$2,0)))</f>
        <v>0.1361082737</v>
      </c>
      <c r="AG9" s="49">
        <f>IF($A9="","",INDEX(Data!$2:$9996,ROW(AG9)-4,MATCH(AG$5,Data!$2:$2,0)))</f>
        <v>-7.9724965999999994E-2</v>
      </c>
      <c r="AH9" s="49">
        <f>IF($A9="","",INDEX(Data!$2:$9996,ROW(AH9)-4,MATCH(AH$5,Data!$2:$2,0)))</f>
        <v>2.1304067100000001E-2</v>
      </c>
      <c r="AI9" s="49">
        <f>IF($A9="","",INDEX(Data!$2:$9996,ROW(AI9)-4,MATCH(AI$5,Data!$2:$2,0)))</f>
        <v>-6.5010373999999996E-2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5.3620860000000003E-3</v>
      </c>
      <c r="AL9" s="49">
        <f>IF($A9="","",INDEX(Data!$2:$9996,ROW(AL9)-4,MATCH(AL$5,Data!$2:$2,0)))</f>
        <v>1.9667173199999999E-2</v>
      </c>
      <c r="AM9" s="49">
        <f>IF($A9="","",INDEX(Data!$2:$9996,ROW(AM9)-4,MATCH(AM$5,Data!$2:$2,0)))</f>
        <v>4.9030553099999999E-2</v>
      </c>
      <c r="AN9" s="49">
        <f>IF($A9="","",INDEX(Data!$2:$9996,ROW(AN9)-4,MATCH(AN$5,Data!$2:$2,0)))</f>
        <v>-6.3335639999999999E-2</v>
      </c>
      <c r="AO9" s="53"/>
      <c r="AP9" s="49">
        <f>IF($A9="","",INDEX(Data!$2:$9996,ROW(AP9)-4,MATCH(AP$5,Data!$2:$2,0)))</f>
        <v>6.1224489799999997E-2</v>
      </c>
      <c r="AQ9" s="49">
        <f>IF($A9="","",INDEX(Data!$2:$9996,ROW(AQ9)-4,MATCH(AQ$5,Data!$2:$2,0)))</f>
        <v>8.6231369799999999E-2</v>
      </c>
      <c r="AR9" s="49">
        <f>IF($A9="","",INDEX(Data!$2:$9996,ROW(AR9)-4,MATCH(AR$5,Data!$2:$2,0)))</f>
        <v>3.6840715000000003E-2</v>
      </c>
      <c r="AS9" s="49">
        <f>IF($A9="","",INDEX(Data!$2:$9996,ROW(AS9)-4,MATCH(AS$5,Data!$2:$2,0)))</f>
        <v>-1.056956E-3</v>
      </c>
      <c r="AT9" s="49">
        <f>IF($A9="","",INDEX(Data!$2:$9996,ROW(AT9)-4,MATCH(AT$5,Data!$2:$2,0)))</f>
        <v>3.7237514499999999E-2</v>
      </c>
      <c r="AU9" s="53"/>
      <c r="AV9" s="49">
        <f>IF($A9="","",INDEX(Data!$2:$9996,ROW(AV9)-4,MATCH(AV$5,Data!$2:$2,0)))</f>
        <v>1.8407399299999998E-2</v>
      </c>
      <c r="AW9" s="49">
        <f>IF($A9="","",INDEX(Data!$2:$9996,ROW(AW9)-4,MATCH(AW$5,Data!$2:$2,0)))</f>
        <v>9.6148610999999995E-2</v>
      </c>
      <c r="AX9" s="49">
        <f>IF($A9="","",INDEX(Data!$2:$9996,ROW(AX9)-4,MATCH(AX$5,Data!$2:$2,0)))</f>
        <v>0.80793893130000005</v>
      </c>
      <c r="AY9" s="49">
        <f>IF($A9="","",INDEX(Data!$2:$9996,ROW(AY9)-4,MATCH(AY$5,Data!$2:$2,0)))</f>
        <v>3.6840715000000003E-2</v>
      </c>
      <c r="AZ9" s="76">
        <f>IF($A9="","",INDEX(Data!$2:$9996,ROW(AZ9)-4,MATCH(AZ$5,Data!$2:$2,0)))</f>
        <v>2.2977707275000001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175</v>
      </c>
      <c r="C10" s="41">
        <f>IF($A10="","",INDEX(Data!$2:$9996,ROW(C10)-4,MATCH(C$5,Data!$2:$2,0)))</f>
        <v>7.7888227500000004E-2</v>
      </c>
      <c r="D10" s="41">
        <f>IF($A10="","",INDEX(Data!$2:$9996,ROW(D10)-4,MATCH(D$5,Data!$2:$2,0)))</f>
        <v>3.1582983299999999E-2</v>
      </c>
      <c r="E10" s="41">
        <f>IF($A10="","",INDEX(Data!$2:$9996,ROW(E10)-4,MATCH(E$5,Data!$2:$2,0)))</f>
        <v>1.8995097999999998E-2</v>
      </c>
      <c r="F10" s="53"/>
      <c r="G10" s="61">
        <f>IF($A10="","",INDEX(Data!$2:$9996,ROW(G10)-4,MATCH(G$5,Data!$2:$2,0)))</f>
        <v>80.602000000000004</v>
      </c>
      <c r="H10" s="52">
        <f t="shared" si="5"/>
        <v>-4.3727456890162459E-3</v>
      </c>
      <c r="I10" s="61">
        <f>IF($A10="","",INDEX(Data!$2:$9996,ROW(I10)-4,MATCH(I$5,Data!$2:$2,0)))</f>
        <v>11.69</v>
      </c>
      <c r="J10" s="52">
        <f t="shared" si="0"/>
        <v>-0.4221738915525679</v>
      </c>
      <c r="K10" s="61">
        <f>IF($A10="","",INDEX(Data!$2:$9996,ROW(K10)-4,MATCH(K$5,Data!$2:$2,0)))</f>
        <v>25.8</v>
      </c>
      <c r="L10" s="52">
        <f t="shared" si="1"/>
        <v>9.2155949710028343E-2</v>
      </c>
      <c r="M10" s="52">
        <f>IF($A10="","",INDEX(Data!$2:$9996,ROW(M10)-4,MATCH(M$5,Data!$2:$2,0)))</f>
        <v>1.62966225E-2</v>
      </c>
      <c r="N10" s="52">
        <f t="shared" si="2"/>
        <v>-0.1341949903394653</v>
      </c>
      <c r="O10" s="53"/>
      <c r="P10" s="61">
        <f>IF($A10="","",INDEX(Data!$2:$9996,ROW(P10)-4,MATCH(P$5,Data!$2:$2,0)))</f>
        <v>1067.29</v>
      </c>
      <c r="Q10" s="52">
        <f>IF($A10="","",INDEX(Data!$2:$9996,ROW(Q10)-4,MATCH(Q$5,Data!$2:$2,0)))</f>
        <v>0.25717578880000003</v>
      </c>
      <c r="R10" s="52">
        <f>IF($A10="","",INDEX(Data!$2:$9996,ROW(R10)-4,MATCH(R$5,Data!$2:$2,0)))</f>
        <v>0.1016582333</v>
      </c>
      <c r="S10" s="52">
        <f>IF($A10="","",INDEX(Data!$2:$9996,ROW(S10)-4,MATCH(S$5,Data!$2:$2,0)))</f>
        <v>0.13501690199999999</v>
      </c>
      <c r="T10" s="52">
        <f t="shared" si="3"/>
        <v>4.0263026688365797E-3</v>
      </c>
      <c r="U10" s="52">
        <f>IF($A10="","",INDEX(Data!$2:$9996,ROW(U10)-4,MATCH(U$5,Data!$2:$2,0)))</f>
        <v>1.4211641000000001E-2</v>
      </c>
      <c r="V10" s="41">
        <f>IF($A10="","",INDEX(Data!$2:$9996,ROW(V10)-4,MATCH(V$5,Data!$2:$2,0)))</f>
        <v>4.8454420200000001E-2</v>
      </c>
      <c r="W10" s="53"/>
      <c r="X10" s="54">
        <f>IF($A10="","",INDEX(Data!$2:$9996,ROW(X10)-4,MATCH(X$5,Data!$2:$2,0)))</f>
        <v>66.116597163999998</v>
      </c>
      <c r="Y10" s="54">
        <f>IF($A10="","",INDEX(Data!$2:$9996,ROW(Y10)-4,MATCH(Y$5,Data!$2:$2,0)))</f>
        <v>49.354097779</v>
      </c>
      <c r="Z10" s="54">
        <f>IF($A10="","",INDEX(Data!$2:$9996,ROW(Z10)-4,MATCH(Z$5,Data!$2:$2,0)))</f>
        <v>48.646976129999999</v>
      </c>
      <c r="AA10" s="54">
        <f>IF($A10="","",INDEX(Data!$2:$9996,ROW(AA10)-4,MATCH(AA$5,Data!$2:$2,0)))</f>
        <v>31.884476745000001</v>
      </c>
      <c r="AB10" s="53"/>
      <c r="AC10" s="52">
        <f>IF($A10="","",INDEX(Data!$2:$9996,ROW(AC10)-4,MATCH(AC$5,Data!$2:$2,0)))</f>
        <v>0.13501690199999999</v>
      </c>
      <c r="AD10" s="52">
        <f>IF($A10="","",INDEX(Data!$2:$9996,ROW(AD10)-4,MATCH(AD$5,Data!$2:$2,0)))</f>
        <v>0.15184629550000001</v>
      </c>
      <c r="AE10" s="52">
        <f>IF($A10="","",INDEX(Data!$2:$9996,ROW(AE10)-4,MATCH(AE$5,Data!$2:$2,0)))</f>
        <v>0.13521670620000001</v>
      </c>
      <c r="AF10" s="52">
        <f>IF($A10="","",INDEX(Data!$2:$9996,ROW(AF10)-4,MATCH(AF$5,Data!$2:$2,0)))</f>
        <v>0.1332793867</v>
      </c>
      <c r="AG10" s="52">
        <f>IF($A10="","",INDEX(Data!$2:$9996,ROW(AG10)-4,MATCH(AG$5,Data!$2:$2,0)))</f>
        <v>-8.7354731000000005E-2</v>
      </c>
      <c r="AH10" s="52">
        <f>IF($A10="","",INDEX(Data!$2:$9996,ROW(AH10)-4,MATCH(AH$5,Data!$2:$2,0)))</f>
        <v>2.3593466399999999E-2</v>
      </c>
      <c r="AI10" s="52">
        <f>IF($A10="","",INDEX(Data!$2:$9996,ROW(AI10)-4,MATCH(AI$5,Data!$2:$2,0)))</f>
        <v>-5.4237170000000001E-2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-1.6829394000000001E-2</v>
      </c>
      <c r="AL10" s="52">
        <f>IF($A10="","",INDEX(Data!$2:$9996,ROW(AL10)-4,MATCH(AL$5,Data!$2:$2,0)))</f>
        <v>1.4211641000000001E-2</v>
      </c>
      <c r="AM10" s="52">
        <f>IF($A10="","",INDEX(Data!$2:$9996,ROW(AM10)-4,MATCH(AM$5,Data!$2:$2,0)))</f>
        <v>4.8454420200000001E-2</v>
      </c>
      <c r="AN10" s="52">
        <f>IF($A10="","",INDEX(Data!$2:$9996,ROW(AN10)-4,MATCH(AN$5,Data!$2:$2,0)))</f>
        <v>-7.9495455000000007E-2</v>
      </c>
      <c r="AO10" s="53"/>
      <c r="AP10" s="52">
        <f>IF($A10="","",INDEX(Data!$2:$9996,ROW(AP10)-4,MATCH(AP$5,Data!$2:$2,0)))</f>
        <v>5.5043758499999998E-2</v>
      </c>
      <c r="AQ10" s="52">
        <f>IF($A10="","",INDEX(Data!$2:$9996,ROW(AQ10)-4,MATCH(AQ$5,Data!$2:$2,0)))</f>
        <v>7.7888227500000004E-2</v>
      </c>
      <c r="AR10" s="52">
        <f>IF($A10="","",INDEX(Data!$2:$9996,ROW(AR10)-4,MATCH(AR$5,Data!$2:$2,0)))</f>
        <v>3.1582983299999999E-2</v>
      </c>
      <c r="AS10" s="52">
        <f>IF($A10="","",INDEX(Data!$2:$9996,ROW(AS10)-4,MATCH(AS$5,Data!$2:$2,0)))</f>
        <v>1.387779E-17</v>
      </c>
      <c r="AT10" s="52">
        <f>IF($A10="","",INDEX(Data!$2:$9996,ROW(AT10)-4,MATCH(AT$5,Data!$2:$2,0)))</f>
        <v>3.0162173300000001E-2</v>
      </c>
      <c r="AU10" s="53"/>
      <c r="AV10" s="52">
        <f>IF($A10="","",INDEX(Data!$2:$9996,ROW(AV10)-4,MATCH(AV$5,Data!$2:$2,0)))</f>
        <v>1.66420366E-2</v>
      </c>
      <c r="AW10" s="52">
        <f>IF($A10="","",INDEX(Data!$2:$9996,ROW(AW10)-4,MATCH(AW$5,Data!$2:$2,0)))</f>
        <v>-8.4154498999999994E-2</v>
      </c>
      <c r="AX10" s="52">
        <f>IF($A10="","",INDEX(Data!$2:$9996,ROW(AX10)-4,MATCH(AX$5,Data!$2:$2,0)))</f>
        <v>0.8029993594</v>
      </c>
      <c r="AY10" s="52">
        <f>IF($A10="","",INDEX(Data!$2:$9996,ROW(AY10)-4,MATCH(AY$5,Data!$2:$2,0)))</f>
        <v>3.1582983299999999E-2</v>
      </c>
      <c r="AZ10" s="75">
        <f>IF($A10="","",INDEX(Data!$2:$9996,ROW(AZ10)-4,MATCH(AZ$5,Data!$2:$2,0)))</f>
        <v>1.9601604696999999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175</v>
      </c>
      <c r="C11" s="43">
        <f>IF($A11="","",INDEX(Data!$2:$9996,ROW(C11)-4,MATCH(C$5,Data!$2:$2,0)))</f>
        <v>8.2722332400000001E-2</v>
      </c>
      <c r="D11" s="43">
        <f>IF($A11="","",INDEX(Data!$2:$9996,ROW(D11)-4,MATCH(D$5,Data!$2:$2,0)))</f>
        <v>1.9478129399999999E-2</v>
      </c>
      <c r="E11" s="43">
        <f>IF($A11="","",INDEX(Data!$2:$9996,ROW(E11)-4,MATCH(E$5,Data!$2:$2,0)))</f>
        <v>1.9242880099999998E-2</v>
      </c>
      <c r="F11" s="53"/>
      <c r="G11" s="62">
        <f>IF($A11="","",INDEX(Data!$2:$9996,ROW(G11)-4,MATCH(G$5,Data!$2:$2,0)))</f>
        <v>82.075999999999993</v>
      </c>
      <c r="H11" s="49">
        <f t="shared" si="5"/>
        <v>1.8287387409741562E-2</v>
      </c>
      <c r="I11" s="62">
        <f>IF($A11="","",INDEX(Data!$2:$9996,ROW(I11)-4,MATCH(I$5,Data!$2:$2,0)))</f>
        <v>15.81</v>
      </c>
      <c r="J11" s="49">
        <f t="shared" si="0"/>
        <v>0.35243798118049624</v>
      </c>
      <c r="K11" s="62">
        <f>IF($A11="","",INDEX(Data!$2:$9996,ROW(K11)-4,MATCH(K$5,Data!$2:$2,0)))</f>
        <v>26.518999999999998</v>
      </c>
      <c r="L11" s="49">
        <f t="shared" si="1"/>
        <v>2.7868217054263473E-2</v>
      </c>
      <c r="M11" s="49">
        <f>IF($A11="","",INDEX(Data!$2:$9996,ROW(M11)-4,MATCH(M$5,Data!$2:$2,0)))</f>
        <v>1.8381085799999999E-2</v>
      </c>
      <c r="N11" s="49">
        <f t="shared" si="2"/>
        <v>0.1279076876205483</v>
      </c>
      <c r="O11" s="53"/>
      <c r="P11" s="62">
        <f>IF($A11="","",INDEX(Data!$2:$9996,ROW(P11)-4,MATCH(P$5,Data!$2:$2,0)))</f>
        <v>1010.6</v>
      </c>
      <c r="Q11" s="49">
        <f>IF($A11="","",INDEX(Data!$2:$9996,ROW(Q11)-4,MATCH(Q$5,Data!$2:$2,0)))</f>
        <v>0.25942885110000002</v>
      </c>
      <c r="R11" s="49">
        <f>IF($A11="","",INDEX(Data!$2:$9996,ROW(R11)-4,MATCH(R$5,Data!$2:$2,0)))</f>
        <v>0.1000714067</v>
      </c>
      <c r="S11" s="49">
        <f>IF($A11="","",INDEX(Data!$2:$9996,ROW(S11)-4,MATCH(S$5,Data!$2:$2,0)))</f>
        <v>0.13761403750000001</v>
      </c>
      <c r="T11" s="49">
        <f t="shared" si="3"/>
        <v>-5.3115835433668393E-2</v>
      </c>
      <c r="U11" s="49">
        <f>IF($A11="","",INDEX(Data!$2:$9996,ROW(U11)-4,MATCH(U$5,Data!$2:$2,0)))</f>
        <v>1.1450916699999999E-2</v>
      </c>
      <c r="V11" s="43">
        <f>IF($A11="","",INDEX(Data!$2:$9996,ROW(V11)-4,MATCH(V$5,Data!$2:$2,0)))</f>
        <v>4.7944506800000002E-2</v>
      </c>
      <c r="W11" s="53"/>
      <c r="X11" s="55">
        <f>IF($A11="","",INDEX(Data!$2:$9996,ROW(X11)-4,MATCH(X$5,Data!$2:$2,0)))</f>
        <v>68.541748311000006</v>
      </c>
      <c r="Y11" s="56">
        <f>IF($A11="","",INDEX(Data!$2:$9996,ROW(Y11)-4,MATCH(Y$5,Data!$2:$2,0)))</f>
        <v>51.249810388</v>
      </c>
      <c r="Z11" s="56">
        <f>IF($A11="","",INDEX(Data!$2:$9996,ROW(Z11)-4,MATCH(Z$5,Data!$2:$2,0)))</f>
        <v>48.263016636000003</v>
      </c>
      <c r="AA11" s="56">
        <f>IF($A11="","",INDEX(Data!$2:$9996,ROW(AA11)-4,MATCH(AA$5,Data!$2:$2,0)))</f>
        <v>30.971078713000001</v>
      </c>
      <c r="AB11" s="53"/>
      <c r="AC11" s="49">
        <f>IF($A11="","",INDEX(Data!$2:$9996,ROW(AC11)-4,MATCH(AC$5,Data!$2:$2,0)))</f>
        <v>0.13761403750000001</v>
      </c>
      <c r="AD11" s="49">
        <f>IF($A11="","",INDEX(Data!$2:$9996,ROW(AD11)-4,MATCH(AD$5,Data!$2:$2,0)))</f>
        <v>0.1513334898</v>
      </c>
      <c r="AE11" s="49">
        <f>IF($A11="","",INDEX(Data!$2:$9996,ROW(AE11)-4,MATCH(AE$5,Data!$2:$2,0)))</f>
        <v>0.1404104394</v>
      </c>
      <c r="AF11" s="49">
        <f>IF($A11="","",INDEX(Data!$2:$9996,ROW(AF11)-4,MATCH(AF$5,Data!$2:$2,0)))</f>
        <v>0.13222744280000001</v>
      </c>
      <c r="AG11" s="49">
        <f>IF($A11="","",INDEX(Data!$2:$9996,ROW(AG11)-4,MATCH(AG$5,Data!$2:$2,0)))</f>
        <v>-8.4852269999999994E-2</v>
      </c>
      <c r="AH11" s="49">
        <f>IF($A11="","",INDEX(Data!$2:$9996,ROW(AH11)-4,MATCH(AH$5,Data!$2:$2,0)))</f>
        <v>2.4304697900000002E-2</v>
      </c>
      <c r="AI11" s="49">
        <f>IF($A11="","",INDEX(Data!$2:$9996,ROW(AI11)-4,MATCH(AI$5,Data!$2:$2,0)))</f>
        <v>-5.5259569000000001E-2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-1.3719452E-2</v>
      </c>
      <c r="AL11" s="49">
        <f>IF($A11="","",INDEX(Data!$2:$9996,ROW(AL11)-4,MATCH(AL$5,Data!$2:$2,0)))</f>
        <v>1.1450916699999999E-2</v>
      </c>
      <c r="AM11" s="49">
        <f>IF($A11="","",INDEX(Data!$2:$9996,ROW(AM11)-4,MATCH(AM$5,Data!$2:$2,0)))</f>
        <v>4.7944506800000002E-2</v>
      </c>
      <c r="AN11" s="49">
        <f>IF($A11="","",INDEX(Data!$2:$9996,ROW(AN11)-4,MATCH(AN$5,Data!$2:$2,0)))</f>
        <v>-7.3114875999999995E-2</v>
      </c>
      <c r="AO11" s="53"/>
      <c r="AP11" s="49">
        <f>IF($A11="","",INDEX(Data!$2:$9996,ROW(AP11)-4,MATCH(AP$5,Data!$2:$2,0)))</f>
        <v>6.6099173900000002E-2</v>
      </c>
      <c r="AQ11" s="49">
        <f>IF($A11="","",INDEX(Data!$2:$9996,ROW(AQ11)-4,MATCH(AQ$5,Data!$2:$2,0)))</f>
        <v>8.2722332400000001E-2</v>
      </c>
      <c r="AR11" s="49">
        <f>IF($A11="","",INDEX(Data!$2:$9996,ROW(AR11)-4,MATCH(AR$5,Data!$2:$2,0)))</f>
        <v>1.9478129399999999E-2</v>
      </c>
      <c r="AS11" s="49">
        <f>IF($A11="","",INDEX(Data!$2:$9996,ROW(AS11)-4,MATCH(AS$5,Data!$2:$2,0)))</f>
        <v>1.8961729999999999E-3</v>
      </c>
      <c r="AT11" s="49">
        <f>IF($A11="","",INDEX(Data!$2:$9996,ROW(AT11)-4,MATCH(AT$5,Data!$2:$2,0)))</f>
        <v>2.3213078200000001E-2</v>
      </c>
      <c r="AU11" s="53"/>
      <c r="AV11" s="49">
        <f>IF($A11="","",INDEX(Data!$2:$9996,ROW(AV11)-4,MATCH(AV$5,Data!$2:$2,0)))</f>
        <v>1.34335254E-2</v>
      </c>
      <c r="AW11" s="49">
        <f>IF($A11="","",INDEX(Data!$2:$9996,ROW(AW11)-4,MATCH(AW$5,Data!$2:$2,0)))</f>
        <v>-2.8455950000000001E-2</v>
      </c>
      <c r="AX11" s="49">
        <f>IF($A11="","",INDEX(Data!$2:$9996,ROW(AX11)-4,MATCH(AX$5,Data!$2:$2,0)))</f>
        <v>0.79597802259999995</v>
      </c>
      <c r="AY11" s="49">
        <f>IF($A11="","",INDEX(Data!$2:$9996,ROW(AY11)-4,MATCH(AY$5,Data!$2:$2,0)))</f>
        <v>1.9478129399999999E-2</v>
      </c>
      <c r="AZ11" s="76">
        <f>IF($A11="","",INDEX(Data!$2:$9996,ROW(AZ11)-4,MATCH(AZ$5,Data!$2:$2,0)))</f>
        <v>2.0218754876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175</v>
      </c>
      <c r="C12" s="41">
        <f>IF($A12="","",INDEX(Data!$2:$9996,ROW(C12)-4,MATCH(C$5,Data!$2:$2,0)))</f>
        <v>8.0735267599999994E-2</v>
      </c>
      <c r="D12" s="41">
        <f>IF($A12="","",INDEX(Data!$2:$9996,ROW(D12)-4,MATCH(D$5,Data!$2:$2,0)))</f>
        <v>1.4162759299999999E-2</v>
      </c>
      <c r="E12" s="41">
        <f>IF($A12="","",INDEX(Data!$2:$9996,ROW(E12)-4,MATCH(E$5,Data!$2:$2,0)))</f>
        <v>3.0762081100000001E-2</v>
      </c>
      <c r="F12" s="53"/>
      <c r="G12" s="61">
        <f>IF($A12="","",INDEX(Data!$2:$9996,ROW(G12)-4,MATCH(G$5,Data!$2:$2,0)))</f>
        <v>81.099999999999994</v>
      </c>
      <c r="H12" s="52">
        <f t="shared" si="5"/>
        <v>-1.1891417710414727E-2</v>
      </c>
      <c r="I12" s="61">
        <f>IF($A12="","",INDEX(Data!$2:$9996,ROW(I12)-4,MATCH(I$5,Data!$2:$2,0)))</f>
        <v>22.834</v>
      </c>
      <c r="J12" s="52">
        <f t="shared" si="0"/>
        <v>0.4442757748260594</v>
      </c>
      <c r="K12" s="61">
        <f>IF($A12="","",INDEX(Data!$2:$9996,ROW(K12)-4,MATCH(K$5,Data!$2:$2,0)))</f>
        <v>31.641999999999999</v>
      </c>
      <c r="L12" s="52">
        <f t="shared" si="1"/>
        <v>0.19318224669105175</v>
      </c>
      <c r="M12" s="52">
        <f>IF($A12="","",INDEX(Data!$2:$9996,ROW(M12)-4,MATCH(M$5,Data!$2:$2,0)))</f>
        <v>2.2989066400000001E-2</v>
      </c>
      <c r="N12" s="52">
        <f t="shared" si="2"/>
        <v>0.25069142542166917</v>
      </c>
      <c r="O12" s="53"/>
      <c r="P12" s="61">
        <f>IF($A12="","",INDEX(Data!$2:$9996,ROW(P12)-4,MATCH(P$5,Data!$2:$2,0)))</f>
        <v>1073.9570000000001</v>
      </c>
      <c r="Q12" s="52">
        <f>IF($A12="","",INDEX(Data!$2:$9996,ROW(Q12)-4,MATCH(Q$5,Data!$2:$2,0)))</f>
        <v>0.25368785290000001</v>
      </c>
      <c r="R12" s="52">
        <f>IF($A12="","",INDEX(Data!$2:$9996,ROW(R12)-4,MATCH(R$5,Data!$2:$2,0)))</f>
        <v>0.1038249534</v>
      </c>
      <c r="S12" s="52">
        <f>IF($A12="","",INDEX(Data!$2:$9996,ROW(S12)-4,MATCH(S$5,Data!$2:$2,0)))</f>
        <v>0.125326522</v>
      </c>
      <c r="T12" s="52">
        <f t="shared" si="3"/>
        <v>6.2692459924797231E-2</v>
      </c>
      <c r="U12" s="52">
        <f>IF($A12="","",INDEX(Data!$2:$9996,ROW(U12)-4,MATCH(U$5,Data!$2:$2,0)))</f>
        <v>9.3362944999999999E-3</v>
      </c>
      <c r="V12" s="41">
        <f>IF($A12="","",INDEX(Data!$2:$9996,ROW(V12)-4,MATCH(V$5,Data!$2:$2,0)))</f>
        <v>4.9261490200000001E-2</v>
      </c>
      <c r="W12" s="53"/>
      <c r="X12" s="54">
        <f>IF($A12="","",INDEX(Data!$2:$9996,ROW(X12)-4,MATCH(X$5,Data!$2:$2,0)))</f>
        <v>67.734316793999994</v>
      </c>
      <c r="Y12" s="54">
        <f>IF($A12="","",INDEX(Data!$2:$9996,ROW(Y12)-4,MATCH(Y$5,Data!$2:$2,0)))</f>
        <v>50.168692677999999</v>
      </c>
      <c r="Z12" s="54">
        <f>IF($A12="","",INDEX(Data!$2:$9996,ROW(Z12)-4,MATCH(Z$5,Data!$2:$2,0)))</f>
        <v>47.124678000999999</v>
      </c>
      <c r="AA12" s="54">
        <f>IF($A12="","",INDEX(Data!$2:$9996,ROW(AA12)-4,MATCH(AA$5,Data!$2:$2,0)))</f>
        <v>29.559053885000001</v>
      </c>
      <c r="AB12" s="53"/>
      <c r="AC12" s="52">
        <f>IF($A12="","",INDEX(Data!$2:$9996,ROW(AC12)-4,MATCH(AC$5,Data!$2:$2,0)))</f>
        <v>0.125326522</v>
      </c>
      <c r="AD12" s="52">
        <f>IF($A12="","",INDEX(Data!$2:$9996,ROW(AD12)-4,MATCH(AD$5,Data!$2:$2,0)))</f>
        <v>0.14169725329999999</v>
      </c>
      <c r="AE12" s="52">
        <f>IF($A12="","",INDEX(Data!$2:$9996,ROW(AE12)-4,MATCH(AE$5,Data!$2:$2,0)))</f>
        <v>0.1374484731</v>
      </c>
      <c r="AF12" s="52">
        <f>IF($A12="","",INDEX(Data!$2:$9996,ROW(AF12)-4,MATCH(AF$5,Data!$2:$2,0)))</f>
        <v>0.12910870690000001</v>
      </c>
      <c r="AG12" s="52">
        <f>IF($A12="","",INDEX(Data!$2:$9996,ROW(AG12)-4,MATCH(AG$5,Data!$2:$2,0)))</f>
        <v>-8.0983709000000001E-2</v>
      </c>
      <c r="AH12" s="52">
        <f>IF($A12="","",INDEX(Data!$2:$9996,ROW(AH12)-4,MATCH(AH$5,Data!$2:$2,0)))</f>
        <v>2.6082565299999999E-2</v>
      </c>
      <c r="AI12" s="52">
        <f>IF($A12="","",INDEX(Data!$2:$9996,ROW(AI12)-4,MATCH(AI$5,Data!$2:$2,0)))</f>
        <v>-6.4276466000000004E-2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-1.6370730999999999E-2</v>
      </c>
      <c r="AL12" s="52">
        <f>IF($A12="","",INDEX(Data!$2:$9996,ROW(AL12)-4,MATCH(AL$5,Data!$2:$2,0)))</f>
        <v>9.3362944999999999E-3</v>
      </c>
      <c r="AM12" s="52">
        <f>IF($A12="","",INDEX(Data!$2:$9996,ROW(AM12)-4,MATCH(AM$5,Data!$2:$2,0)))</f>
        <v>4.9261490200000001E-2</v>
      </c>
      <c r="AN12" s="52">
        <f>IF($A12="","",INDEX(Data!$2:$9996,ROW(AN12)-4,MATCH(AN$5,Data!$2:$2,0)))</f>
        <v>-7.4968515999999999E-2</v>
      </c>
      <c r="AO12" s="53"/>
      <c r="AP12" s="52">
        <f>IF($A12="","",INDEX(Data!$2:$9996,ROW(AP12)-4,MATCH(AP$5,Data!$2:$2,0)))</f>
        <v>7.5227686299999999E-2</v>
      </c>
      <c r="AQ12" s="52">
        <f>IF($A12="","",INDEX(Data!$2:$9996,ROW(AQ12)-4,MATCH(AQ$5,Data!$2:$2,0)))</f>
        <v>8.0735267599999994E-2</v>
      </c>
      <c r="AR12" s="52">
        <f>IF($A12="","",INDEX(Data!$2:$9996,ROW(AR12)-4,MATCH(AR$5,Data!$2:$2,0)))</f>
        <v>1.4162759299999999E-2</v>
      </c>
      <c r="AS12" s="52">
        <f>IF($A12="","",INDEX(Data!$2:$9996,ROW(AS12)-4,MATCH(AS$5,Data!$2:$2,0)))</f>
        <v>1.5762692E-3</v>
      </c>
      <c r="AT12" s="52">
        <f>IF($A12="","",INDEX(Data!$2:$9996,ROW(AT12)-4,MATCH(AT$5,Data!$2:$2,0)))</f>
        <v>2.3381403799999999E-2</v>
      </c>
      <c r="AU12" s="53"/>
      <c r="AV12" s="52">
        <f>IF($A12="","",INDEX(Data!$2:$9996,ROW(AV12)-4,MATCH(AV$5,Data!$2:$2,0)))</f>
        <v>1.1118674800000001E-2</v>
      </c>
      <c r="AW12" s="52">
        <f>IF($A12="","",INDEX(Data!$2:$9996,ROW(AW12)-4,MATCH(AW$5,Data!$2:$2,0)))</f>
        <v>-8.3179739000000003E-2</v>
      </c>
      <c r="AX12" s="52">
        <f>IF($A12="","",INDEX(Data!$2:$9996,ROW(AX12)-4,MATCH(AX$5,Data!$2:$2,0)))</f>
        <v>0.76800906769999999</v>
      </c>
      <c r="AY12" s="52">
        <f>IF($A12="","",INDEX(Data!$2:$9996,ROW(AY12)-4,MATCH(AY$5,Data!$2:$2,0)))</f>
        <v>1.4162759299999999E-2</v>
      </c>
      <c r="AZ12" s="75">
        <f>IF($A12="","",INDEX(Data!$2:$9996,ROW(AZ12)-4,MATCH(AZ$5,Data!$2:$2,0)))</f>
        <v>2.3544117435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172</v>
      </c>
      <c r="C13" s="43">
        <f>IF($A13="","",INDEX(Data!$2:$9996,ROW(C13)-4,MATCH(C$5,Data!$2:$2,0)))</f>
        <v>9.2148405000000003E-2</v>
      </c>
      <c r="D13" s="43">
        <f>IF($A13="","",INDEX(Data!$2:$9996,ROW(D13)-4,MATCH(D$5,Data!$2:$2,0)))</f>
        <v>1.28945564E-2</v>
      </c>
      <c r="E13" s="43">
        <f>IF($A13="","",INDEX(Data!$2:$9996,ROW(E13)-4,MATCH(E$5,Data!$2:$2,0)))</f>
        <v>4.4521529900000002E-2</v>
      </c>
      <c r="F13" s="53"/>
      <c r="G13" s="62">
        <f>IF($A13="","",INDEX(Data!$2:$9996,ROW(G13)-4,MATCH(G$5,Data!$2:$2,0)))</f>
        <v>89.634</v>
      </c>
      <c r="H13" s="49">
        <f t="shared" si="5"/>
        <v>0.10522811344019736</v>
      </c>
      <c r="I13" s="62">
        <f>IF($A13="","",INDEX(Data!$2:$9996,ROW(I13)-4,MATCH(I$5,Data!$2:$2,0)))</f>
        <v>36.985999999999997</v>
      </c>
      <c r="J13" s="49">
        <f t="shared" si="0"/>
        <v>0.61977752474380299</v>
      </c>
      <c r="K13" s="62">
        <f>IF($A13="","",INDEX(Data!$2:$9996,ROW(K13)-4,MATCH(K$5,Data!$2:$2,0)))</f>
        <v>26.0535</v>
      </c>
      <c r="L13" s="49">
        <f t="shared" si="1"/>
        <v>-0.17661652234372036</v>
      </c>
      <c r="M13" s="49">
        <f>IF($A13="","",INDEX(Data!$2:$9996,ROW(M13)-4,MATCH(M$5,Data!$2:$2,0)))</f>
        <v>2.3076813799999998E-2</v>
      </c>
      <c r="N13" s="49">
        <f t="shared" si="2"/>
        <v>3.8169188114571513E-3</v>
      </c>
      <c r="O13" s="53"/>
      <c r="P13" s="62">
        <f>IF($A13="","",INDEX(Data!$2:$9996,ROW(P13)-4,MATCH(P$5,Data!$2:$2,0)))</f>
        <v>1046.04</v>
      </c>
      <c r="Q13" s="49">
        <f>IF($A13="","",INDEX(Data!$2:$9996,ROW(Q13)-4,MATCH(Q$5,Data!$2:$2,0)))</f>
        <v>0.24860469230000001</v>
      </c>
      <c r="R13" s="49">
        <f>IF($A13="","",INDEX(Data!$2:$9996,ROW(R13)-4,MATCH(R$5,Data!$2:$2,0)))</f>
        <v>0.1052598833</v>
      </c>
      <c r="S13" s="49">
        <f>IF($A13="","",INDEX(Data!$2:$9996,ROW(S13)-4,MATCH(S$5,Data!$2:$2,0)))</f>
        <v>0.12614191890000001</v>
      </c>
      <c r="T13" s="49">
        <f t="shared" si="3"/>
        <v>-2.5994523058185889E-2</v>
      </c>
      <c r="U13" s="49">
        <f>IF($A13="","",INDEX(Data!$2:$9996,ROW(U13)-4,MATCH(U$5,Data!$2:$2,0)))</f>
        <v>9.8814061000000002E-3</v>
      </c>
      <c r="V13" s="43">
        <f>IF($A13="","",INDEX(Data!$2:$9996,ROW(V13)-4,MATCH(V$5,Data!$2:$2,0)))</f>
        <v>4.6093363900000003E-2</v>
      </c>
      <c r="W13" s="53"/>
      <c r="X13" s="55">
        <f>IF($A13="","",INDEX(Data!$2:$9996,ROW(X13)-4,MATCH(X$5,Data!$2:$2,0)))</f>
        <v>64.911111875000003</v>
      </c>
      <c r="Y13" s="56">
        <f>IF($A13="","",INDEX(Data!$2:$9996,ROW(Y13)-4,MATCH(Y$5,Data!$2:$2,0)))</f>
        <v>45.095415500999998</v>
      </c>
      <c r="Z13" s="56">
        <f>IF($A13="","",INDEX(Data!$2:$9996,ROW(Z13)-4,MATCH(Z$5,Data!$2:$2,0)))</f>
        <v>47.723422747999997</v>
      </c>
      <c r="AA13" s="56">
        <f>IF($A13="","",INDEX(Data!$2:$9996,ROW(AA13)-4,MATCH(AA$5,Data!$2:$2,0)))</f>
        <v>27.907726372999999</v>
      </c>
      <c r="AB13" s="53"/>
      <c r="AC13" s="49">
        <f>IF($A13="","",INDEX(Data!$2:$9996,ROW(AC13)-4,MATCH(AC$5,Data!$2:$2,0)))</f>
        <v>0.12614191890000001</v>
      </c>
      <c r="AD13" s="49">
        <f>IF($A13="","",INDEX(Data!$2:$9996,ROW(AD13)-4,MATCH(AD$5,Data!$2:$2,0)))</f>
        <v>0.12527767009999999</v>
      </c>
      <c r="AE13" s="49">
        <f>IF($A13="","",INDEX(Data!$2:$9996,ROW(AE13)-4,MATCH(AE$5,Data!$2:$2,0)))</f>
        <v>0.1235490836</v>
      </c>
      <c r="AF13" s="49">
        <f>IF($A13="","",INDEX(Data!$2:$9996,ROW(AF13)-4,MATCH(AF$5,Data!$2:$2,0)))</f>
        <v>0.13074910340000001</v>
      </c>
      <c r="AG13" s="49">
        <f>IF($A13="","",INDEX(Data!$2:$9996,ROW(AG13)-4,MATCH(AG$5,Data!$2:$2,0)))</f>
        <v>-7.6459524000000001E-2</v>
      </c>
      <c r="AH13" s="49">
        <f>IF($A13="","",INDEX(Data!$2:$9996,ROW(AH13)-4,MATCH(AH$5,Data!$2:$2,0)))</f>
        <v>2.4918384799999999E-2</v>
      </c>
      <c r="AI13" s="49">
        <f>IF($A13="","",INDEX(Data!$2:$9996,ROW(AI13)-4,MATCH(AI$5,Data!$2:$2,0)))</f>
        <v>-6.8323872999999993E-2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8.6424869999999999E-4</v>
      </c>
      <c r="AL13" s="49">
        <f>IF($A13="","",INDEX(Data!$2:$9996,ROW(AL13)-4,MATCH(AL$5,Data!$2:$2,0)))</f>
        <v>9.8814061000000002E-3</v>
      </c>
      <c r="AM13" s="49">
        <f>IF($A13="","",INDEX(Data!$2:$9996,ROW(AM13)-4,MATCH(AM$5,Data!$2:$2,0)))</f>
        <v>4.6093363900000003E-2</v>
      </c>
      <c r="AN13" s="49">
        <f>IF($A13="","",INDEX(Data!$2:$9996,ROW(AN13)-4,MATCH(AN$5,Data!$2:$2,0)))</f>
        <v>-5.5110521000000003E-2</v>
      </c>
      <c r="AO13" s="53"/>
      <c r="AP13" s="49">
        <f>IF($A13="","",INDEX(Data!$2:$9996,ROW(AP13)-4,MATCH(AP$5,Data!$2:$2,0)))</f>
        <v>7.9830331399999996E-2</v>
      </c>
      <c r="AQ13" s="49">
        <f>IF($A13="","",INDEX(Data!$2:$9996,ROW(AQ13)-4,MATCH(AQ$5,Data!$2:$2,0)))</f>
        <v>9.2148405000000003E-2</v>
      </c>
      <c r="AR13" s="49">
        <f>IF($A13="","",INDEX(Data!$2:$9996,ROW(AR13)-4,MATCH(AR$5,Data!$2:$2,0)))</f>
        <v>1.28945564E-2</v>
      </c>
      <c r="AS13" s="49">
        <f>IF($A13="","",INDEX(Data!$2:$9996,ROW(AS13)-4,MATCH(AS$5,Data!$2:$2,0)))</f>
        <v>8.5170129999999995E-4</v>
      </c>
      <c r="AT13" s="49">
        <f>IF($A13="","",INDEX(Data!$2:$9996,ROW(AT13)-4,MATCH(AT$5,Data!$2:$2,0)))</f>
        <v>2.34653643E-2</v>
      </c>
      <c r="AU13" s="53"/>
      <c r="AV13" s="49">
        <f>IF($A13="","",INDEX(Data!$2:$9996,ROW(AV13)-4,MATCH(AV$5,Data!$2:$2,0)))</f>
        <v>9.0539797000000009E-3</v>
      </c>
      <c r="AW13" s="49">
        <f>IF($A13="","",INDEX(Data!$2:$9996,ROW(AW13)-4,MATCH(AW$5,Data!$2:$2,0)))</f>
        <v>-1.3285629E-2</v>
      </c>
      <c r="AX13" s="49">
        <f>IF($A13="","",INDEX(Data!$2:$9996,ROW(AX13)-4,MATCH(AX$5,Data!$2:$2,0)))</f>
        <v>0.8078334694</v>
      </c>
      <c r="AY13" s="49">
        <f>IF($A13="","",INDEX(Data!$2:$9996,ROW(AY13)-4,MATCH(AY$5,Data!$2:$2,0)))</f>
        <v>1.28945564E-2</v>
      </c>
      <c r="AZ13" s="76">
        <f>IF($A13="","",INDEX(Data!$2:$9996,ROW(AZ13)-4,MATCH(AZ$5,Data!$2:$2,0)))</f>
        <v>2.3883928570999999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169</v>
      </c>
      <c r="C14" s="41">
        <f>IF($A14="","",INDEX(Data!$2:$9996,ROW(C14)-4,MATCH(C$5,Data!$2:$2,0)))</f>
        <v>9.9439646399999998E-2</v>
      </c>
      <c r="D14" s="41">
        <f>IF($A14="","",INDEX(Data!$2:$9996,ROW(D14)-4,MATCH(D$5,Data!$2:$2,0)))</f>
        <v>1.3280656700000001E-2</v>
      </c>
      <c r="E14" s="41">
        <f>IF($A14="","",INDEX(Data!$2:$9996,ROW(E14)-4,MATCH(E$5,Data!$2:$2,0)))</f>
        <v>5.41515833E-2</v>
      </c>
      <c r="F14" s="53"/>
      <c r="G14" s="61">
        <f>IF($A14="","",INDEX(Data!$2:$9996,ROW(G14)-4,MATCH(G$5,Data!$2:$2,0)))</f>
        <v>106</v>
      </c>
      <c r="H14" s="52">
        <f t="shared" si="5"/>
        <v>0.18258696476783362</v>
      </c>
      <c r="I14" s="61">
        <f>IF($A14="","",INDEX(Data!$2:$9996,ROW(I14)-4,MATCH(I$5,Data!$2:$2,0)))</f>
        <v>44.615000000000002</v>
      </c>
      <c r="J14" s="52">
        <f t="shared" si="0"/>
        <v>0.2062672362515548</v>
      </c>
      <c r="K14" s="61">
        <f>IF($A14="","",INDEX(Data!$2:$9996,ROW(K14)-4,MATCH(K$5,Data!$2:$2,0)))</f>
        <v>29.498000000000001</v>
      </c>
      <c r="L14" s="52">
        <f t="shared" si="1"/>
        <v>0.13220872435565284</v>
      </c>
      <c r="M14" s="52">
        <f>IF($A14="","",INDEX(Data!$2:$9996,ROW(M14)-4,MATCH(M$5,Data!$2:$2,0)))</f>
        <v>2.2285104699999999E-2</v>
      </c>
      <c r="N14" s="52">
        <f t="shared" si="2"/>
        <v>-3.4307556791050568E-2</v>
      </c>
      <c r="O14" s="53"/>
      <c r="P14" s="61">
        <f>IF($A14="","",INDEX(Data!$2:$9996,ROW(P14)-4,MATCH(P$5,Data!$2:$2,0)))</f>
        <v>1104.5999999999999</v>
      </c>
      <c r="Q14" s="52">
        <f>IF($A14="","",INDEX(Data!$2:$9996,ROW(Q14)-4,MATCH(Q$5,Data!$2:$2,0)))</f>
        <v>0.25052609129999998</v>
      </c>
      <c r="R14" s="52">
        <f>IF($A14="","",INDEX(Data!$2:$9996,ROW(R14)-4,MATCH(R$5,Data!$2:$2,0)))</f>
        <v>0.1032650005</v>
      </c>
      <c r="S14" s="52">
        <f>IF($A14="","",INDEX(Data!$2:$9996,ROW(S14)-4,MATCH(S$5,Data!$2:$2,0)))</f>
        <v>0.1249921568</v>
      </c>
      <c r="T14" s="52">
        <f t="shared" si="3"/>
        <v>5.5982562808305561E-2</v>
      </c>
      <c r="U14" s="52">
        <f>IF($A14="","",INDEX(Data!$2:$9996,ROW(U14)-4,MATCH(U$5,Data!$2:$2,0)))</f>
        <v>1.07772817E-2</v>
      </c>
      <c r="V14" s="41">
        <f>IF($A14="","",INDEX(Data!$2:$9996,ROW(V14)-4,MATCH(V$5,Data!$2:$2,0)))</f>
        <v>4.0679187700000001E-2</v>
      </c>
      <c r="W14" s="53"/>
      <c r="X14" s="54">
        <f>IF($A14="","",INDEX(Data!$2:$9996,ROW(X14)-4,MATCH(X$5,Data!$2:$2,0)))</f>
        <v>66.984166690999999</v>
      </c>
      <c r="Y14" s="54">
        <f>IF($A14="","",INDEX(Data!$2:$9996,ROW(Y14)-4,MATCH(Y$5,Data!$2:$2,0)))</f>
        <v>47.990100880999996</v>
      </c>
      <c r="Z14" s="54">
        <f>IF($A14="","",INDEX(Data!$2:$9996,ROW(Z14)-4,MATCH(Z$5,Data!$2:$2,0)))</f>
        <v>48.746091411000002</v>
      </c>
      <c r="AA14" s="54">
        <f>IF($A14="","",INDEX(Data!$2:$9996,ROW(AA14)-4,MATCH(AA$5,Data!$2:$2,0)))</f>
        <v>29.7520256</v>
      </c>
      <c r="AB14" s="53"/>
      <c r="AC14" s="52">
        <f>IF($A14="","",INDEX(Data!$2:$9996,ROW(AC14)-4,MATCH(AC$5,Data!$2:$2,0)))</f>
        <v>0.1249921568</v>
      </c>
      <c r="AD14" s="52">
        <f>IF($A14="","",INDEX(Data!$2:$9996,ROW(AD14)-4,MATCH(AD$5,Data!$2:$2,0)))</f>
        <v>0.13862153799999999</v>
      </c>
      <c r="AE14" s="52">
        <f>IF($A14="","",INDEX(Data!$2:$9996,ROW(AE14)-4,MATCH(AE$5,Data!$2:$2,0)))</f>
        <v>0.1314797284</v>
      </c>
      <c r="AF14" s="52">
        <f>IF($A14="","",INDEX(Data!$2:$9996,ROW(AF14)-4,MATCH(AF$5,Data!$2:$2,0)))</f>
        <v>0.13355093539999999</v>
      </c>
      <c r="AG14" s="52">
        <f>IF($A14="","",INDEX(Data!$2:$9996,ROW(AG14)-4,MATCH(AG$5,Data!$2:$2,0)))</f>
        <v>-8.1512398999999999E-2</v>
      </c>
      <c r="AH14" s="52">
        <f>IF($A14="","",INDEX(Data!$2:$9996,ROW(AH14)-4,MATCH(AH$5,Data!$2:$2,0)))</f>
        <v>2.6268441900000002E-2</v>
      </c>
      <c r="AI14" s="52">
        <f>IF($A14="","",INDEX(Data!$2:$9996,ROW(AI14)-4,MATCH(AI$5,Data!$2:$2,0)))</f>
        <v>-6.3331311000000001E-2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-1.3629380999999999E-2</v>
      </c>
      <c r="AL14" s="52">
        <f>IF($A14="","",INDEX(Data!$2:$9996,ROW(AL14)-4,MATCH(AL$5,Data!$2:$2,0)))</f>
        <v>1.07772817E-2</v>
      </c>
      <c r="AM14" s="52">
        <f>IF($A14="","",INDEX(Data!$2:$9996,ROW(AM14)-4,MATCH(AM$5,Data!$2:$2,0)))</f>
        <v>4.0679187700000001E-2</v>
      </c>
      <c r="AN14" s="52">
        <f>IF($A14="","",INDEX(Data!$2:$9996,ROW(AN14)-4,MATCH(AN$5,Data!$2:$2,0)))</f>
        <v>-6.5085851E-2</v>
      </c>
      <c r="AO14" s="53"/>
      <c r="AP14" s="52">
        <f>IF($A14="","",INDEX(Data!$2:$9996,ROW(AP14)-4,MATCH(AP$5,Data!$2:$2,0)))</f>
        <v>8.8611474999999995E-2</v>
      </c>
      <c r="AQ14" s="52">
        <f>IF($A14="","",INDEX(Data!$2:$9996,ROW(AQ14)-4,MATCH(AQ$5,Data!$2:$2,0)))</f>
        <v>9.9439646399999998E-2</v>
      </c>
      <c r="AR14" s="52">
        <f>IF($A14="","",INDEX(Data!$2:$9996,ROW(AR14)-4,MATCH(AR$5,Data!$2:$2,0)))</f>
        <v>1.3280656700000001E-2</v>
      </c>
      <c r="AS14" s="52">
        <f>IF($A14="","",INDEX(Data!$2:$9996,ROW(AS14)-4,MATCH(AS$5,Data!$2:$2,0)))</f>
        <v>1.6324084E-3</v>
      </c>
      <c r="AT14" s="52">
        <f>IF($A14="","",INDEX(Data!$2:$9996,ROW(AT14)-4,MATCH(AT$5,Data!$2:$2,0)))</f>
        <v>2.3333119100000001E-2</v>
      </c>
      <c r="AU14" s="53"/>
      <c r="AV14" s="52">
        <f>IF($A14="","",INDEX(Data!$2:$9996,ROW(AV14)-4,MATCH(AV$5,Data!$2:$2,0)))</f>
        <v>9.3402526999999992E-3</v>
      </c>
      <c r="AW14" s="52">
        <f>IF($A14="","",INDEX(Data!$2:$9996,ROW(AW14)-4,MATCH(AW$5,Data!$2:$2,0)))</f>
        <v>2.39828001E-2</v>
      </c>
      <c r="AX14" s="52">
        <f>IF($A14="","",INDEX(Data!$2:$9996,ROW(AX14)-4,MATCH(AX$5,Data!$2:$2,0)))</f>
        <v>0.79837638239999997</v>
      </c>
      <c r="AY14" s="52">
        <f>IF($A14="","",INDEX(Data!$2:$9996,ROW(AY14)-4,MATCH(AY$5,Data!$2:$2,0)))</f>
        <v>1.3280656700000001E-2</v>
      </c>
      <c r="AZ14" s="75">
        <f>IF($A14="","",INDEX(Data!$2:$9996,ROW(AZ14)-4,MATCH(AZ$5,Data!$2:$2,0)))</f>
        <v>2.0083468772000002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170</v>
      </c>
      <c r="C15" s="43">
        <f>IF($A15="","",INDEX(Data!$2:$9996,ROW(C15)-4,MATCH(C$5,Data!$2:$2,0)))</f>
        <v>0.10016694230000001</v>
      </c>
      <c r="D15" s="43">
        <f>IF($A15="","",INDEX(Data!$2:$9996,ROW(D15)-4,MATCH(D$5,Data!$2:$2,0)))</f>
        <v>1.94265957E-2</v>
      </c>
      <c r="E15" s="43">
        <f>IF($A15="","",INDEX(Data!$2:$9996,ROW(E15)-4,MATCH(E$5,Data!$2:$2,0)))</f>
        <v>5.9947098099999999E-2</v>
      </c>
      <c r="F15" s="53"/>
      <c r="G15" s="62">
        <f>IF($A15="","",INDEX(Data!$2:$9996,ROW(G15)-4,MATCH(G$5,Data!$2:$2,0)))</f>
        <v>96.5</v>
      </c>
      <c r="H15" s="49">
        <f t="shared" si="5"/>
        <v>-8.9622641509433956E-2</v>
      </c>
      <c r="I15" s="62">
        <f>IF($A15="","",INDEX(Data!$2:$9996,ROW(I15)-4,MATCH(I$5,Data!$2:$2,0)))</f>
        <v>58.676000000000002</v>
      </c>
      <c r="J15" s="49">
        <f t="shared" si="0"/>
        <v>0.31516306175053233</v>
      </c>
      <c r="K15" s="62">
        <f>IF($A15="","",INDEX(Data!$2:$9996,ROW(K15)-4,MATCH(K$5,Data!$2:$2,0)))</f>
        <v>31.7165</v>
      </c>
      <c r="L15" s="49">
        <f t="shared" si="1"/>
        <v>7.5208488711099017E-2</v>
      </c>
      <c r="M15" s="49">
        <f>IF($A15="","",INDEX(Data!$2:$9996,ROW(M15)-4,MATCH(M$5,Data!$2:$2,0)))</f>
        <v>2.64341778E-2</v>
      </c>
      <c r="N15" s="49">
        <f t="shared" si="2"/>
        <v>0.18618144971066711</v>
      </c>
      <c r="O15" s="53"/>
      <c r="P15" s="62">
        <f>IF($A15="","",INDEX(Data!$2:$9996,ROW(P15)-4,MATCH(P$5,Data!$2:$2,0)))</f>
        <v>1048.085</v>
      </c>
      <c r="Q15" s="49">
        <f>IF($A15="","",INDEX(Data!$2:$9996,ROW(Q15)-4,MATCH(Q$5,Data!$2:$2,0)))</f>
        <v>0.25540120220000001</v>
      </c>
      <c r="R15" s="49">
        <f>IF($A15="","",INDEX(Data!$2:$9996,ROW(R15)-4,MATCH(R$5,Data!$2:$2,0)))</f>
        <v>0.10569493420000001</v>
      </c>
      <c r="S15" s="49">
        <f>IF($A15="","",INDEX(Data!$2:$9996,ROW(S15)-4,MATCH(S$5,Data!$2:$2,0)))</f>
        <v>0.125466732</v>
      </c>
      <c r="T15" s="49">
        <f t="shared" si="3"/>
        <v>-5.1163317037841639E-2</v>
      </c>
      <c r="U15" s="49">
        <f>IF($A15="","",INDEX(Data!$2:$9996,ROW(U15)-4,MATCH(U$5,Data!$2:$2,0)))</f>
        <v>1.18035724E-2</v>
      </c>
      <c r="V15" s="43">
        <f>IF($A15="","",INDEX(Data!$2:$9996,ROW(V15)-4,MATCH(V$5,Data!$2:$2,0)))</f>
        <v>3.73234858E-2</v>
      </c>
      <c r="W15" s="53"/>
      <c r="X15" s="55">
        <f>IF($A15="","",INDEX(Data!$2:$9996,ROW(X15)-4,MATCH(X$5,Data!$2:$2,0)))</f>
        <v>69.198938669</v>
      </c>
      <c r="Y15" s="56">
        <f>IF($A15="","",INDEX(Data!$2:$9996,ROW(Y15)-4,MATCH(Y$5,Data!$2:$2,0)))</f>
        <v>52.069874071000001</v>
      </c>
      <c r="Z15" s="56">
        <f>IF($A15="","",INDEX(Data!$2:$9996,ROW(Z15)-4,MATCH(Z$5,Data!$2:$2,0)))</f>
        <v>48.765766669999998</v>
      </c>
      <c r="AA15" s="56">
        <f>IF($A15="","",INDEX(Data!$2:$9996,ROW(AA15)-4,MATCH(AA$5,Data!$2:$2,0)))</f>
        <v>31.636702072999999</v>
      </c>
      <c r="AB15" s="53"/>
      <c r="AC15" s="49">
        <f>IF($A15="","",INDEX(Data!$2:$9996,ROW(AC15)-4,MATCH(AC$5,Data!$2:$2,0)))</f>
        <v>0.125466732</v>
      </c>
      <c r="AD15" s="49">
        <f>IF($A15="","",INDEX(Data!$2:$9996,ROW(AD15)-4,MATCH(AD$5,Data!$2:$2,0)))</f>
        <v>0.14021946020000001</v>
      </c>
      <c r="AE15" s="49">
        <f>IF($A15="","",INDEX(Data!$2:$9996,ROW(AE15)-4,MATCH(AE$5,Data!$2:$2,0)))</f>
        <v>0.14265718920000001</v>
      </c>
      <c r="AF15" s="49">
        <f>IF($A15="","",INDEX(Data!$2:$9996,ROW(AF15)-4,MATCH(AF$5,Data!$2:$2,0)))</f>
        <v>0.13360484019999999</v>
      </c>
      <c r="AG15" s="49">
        <f>IF($A15="","",INDEX(Data!$2:$9996,ROW(AG15)-4,MATCH(AG$5,Data!$2:$2,0)))</f>
        <v>-8.6675896000000002E-2</v>
      </c>
      <c r="AH15" s="49">
        <f>IF($A15="","",INDEX(Data!$2:$9996,ROW(AH15)-4,MATCH(AH$5,Data!$2:$2,0)))</f>
        <v>2.5685774000000001E-2</v>
      </c>
      <c r="AI15" s="49">
        <f>IF($A15="","",INDEX(Data!$2:$9996,ROW(AI15)-4,MATCH(AI$5,Data!$2:$2,0)))</f>
        <v>-6.5774724000000007E-2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-1.4752728E-2</v>
      </c>
      <c r="AL15" s="49">
        <f>IF($A15="","",INDEX(Data!$2:$9996,ROW(AL15)-4,MATCH(AL$5,Data!$2:$2,0)))</f>
        <v>1.18035724E-2</v>
      </c>
      <c r="AM15" s="49">
        <f>IF($A15="","",INDEX(Data!$2:$9996,ROW(AM15)-4,MATCH(AM$5,Data!$2:$2,0)))</f>
        <v>3.73234858E-2</v>
      </c>
      <c r="AN15" s="49">
        <f>IF($A15="","",INDEX(Data!$2:$9996,ROW(AN15)-4,MATCH(AN$5,Data!$2:$2,0)))</f>
        <v>-6.3879785999999994E-2</v>
      </c>
      <c r="AO15" s="53"/>
      <c r="AP15" s="49">
        <f>IF($A15="","",INDEX(Data!$2:$9996,ROW(AP15)-4,MATCH(AP$5,Data!$2:$2,0)))</f>
        <v>8.4135892000000004E-2</v>
      </c>
      <c r="AQ15" s="49">
        <f>IF($A15="","",INDEX(Data!$2:$9996,ROW(AQ15)-4,MATCH(AQ$5,Data!$2:$2,0)))</f>
        <v>0.10016694230000001</v>
      </c>
      <c r="AR15" s="49">
        <f>IF($A15="","",INDEX(Data!$2:$9996,ROW(AR15)-4,MATCH(AR$5,Data!$2:$2,0)))</f>
        <v>1.94265957E-2</v>
      </c>
      <c r="AS15" s="49">
        <f>IF($A15="","",INDEX(Data!$2:$9996,ROW(AS15)-4,MATCH(AS$5,Data!$2:$2,0)))</f>
        <v>6.5850209999999997E-4</v>
      </c>
      <c r="AT15" s="49">
        <f>IF($A15="","",INDEX(Data!$2:$9996,ROW(AT15)-4,MATCH(AT$5,Data!$2:$2,0)))</f>
        <v>2.2445497599999999E-2</v>
      </c>
      <c r="AU15" s="53"/>
      <c r="AV15" s="49">
        <f>IF($A15="","",INDEX(Data!$2:$9996,ROW(AV15)-4,MATCH(AV$5,Data!$2:$2,0)))</f>
        <v>9.6536157999999993E-3</v>
      </c>
      <c r="AW15" s="49">
        <f>IF($A15="","",INDEX(Data!$2:$9996,ROW(AW15)-4,MATCH(AW$5,Data!$2:$2,0)))</f>
        <v>2.4869020499999998E-2</v>
      </c>
      <c r="AX15" s="49">
        <f>IF($A15="","",INDEX(Data!$2:$9996,ROW(AX15)-4,MATCH(AX$5,Data!$2:$2,0)))</f>
        <v>0.80763443499999998</v>
      </c>
      <c r="AY15" s="49">
        <f>IF($A15="","",INDEX(Data!$2:$9996,ROW(AY15)-4,MATCH(AY$5,Data!$2:$2,0)))</f>
        <v>1.94265957E-2</v>
      </c>
      <c r="AZ15" s="76">
        <f>IF($A15="","",INDEX(Data!$2:$9996,ROW(AZ15)-4,MATCH(AZ$5,Data!$2:$2,0)))</f>
        <v>2.0131210972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171</v>
      </c>
      <c r="C16" s="41">
        <f>IF($A16="","",INDEX(Data!$2:$9996,ROW(C16)-4,MATCH(C$5,Data!$2:$2,0)))</f>
        <v>0.1025893105</v>
      </c>
      <c r="D16" s="41">
        <f>IF($A16="","",INDEX(Data!$2:$9996,ROW(D16)-4,MATCH(D$5,Data!$2:$2,0)))</f>
        <v>1.9263663E-2</v>
      </c>
      <c r="E16" s="41">
        <f>IF($A16="","",INDEX(Data!$2:$9996,ROW(E16)-4,MATCH(E$5,Data!$2:$2,0)))</f>
        <v>5.4531672400000002E-2</v>
      </c>
      <c r="F16" s="53"/>
      <c r="G16" s="61">
        <f>IF($A16="","",INDEX(Data!$2:$9996,ROW(G16)-4,MATCH(G$5,Data!$2:$2,0)))</f>
        <v>96.998000000000005</v>
      </c>
      <c r="H16" s="52">
        <f t="shared" si="5"/>
        <v>5.1606217616580793E-3</v>
      </c>
      <c r="I16" s="61">
        <f>IF($A16="","",INDEX(Data!$2:$9996,ROW(I16)-4,MATCH(I$5,Data!$2:$2,0)))</f>
        <v>49.374000000000002</v>
      </c>
      <c r="J16" s="52">
        <f t="shared" si="0"/>
        <v>-0.15853159724589269</v>
      </c>
      <c r="K16" s="61">
        <f>IF($A16="","",INDEX(Data!$2:$9996,ROW(K16)-4,MATCH(K$5,Data!$2:$2,0)))</f>
        <v>39.718000000000004</v>
      </c>
      <c r="L16" s="52">
        <f t="shared" si="1"/>
        <v>0.25228193527028531</v>
      </c>
      <c r="M16" s="52">
        <f>IF($A16="","",INDEX(Data!$2:$9996,ROW(M16)-4,MATCH(M$5,Data!$2:$2,0)))</f>
        <v>3.34767038E-2</v>
      </c>
      <c r="N16" s="52">
        <f t="shared" si="2"/>
        <v>0.26641744083298102</v>
      </c>
      <c r="O16" s="53"/>
      <c r="P16" s="61">
        <f>IF($A16="","",INDEX(Data!$2:$9996,ROW(P16)-4,MATCH(P$5,Data!$2:$2,0)))</f>
        <v>1001.215</v>
      </c>
      <c r="Q16" s="52">
        <f>IF($A16="","",INDEX(Data!$2:$9996,ROW(Q16)-4,MATCH(Q$5,Data!$2:$2,0)))</f>
        <v>0.25346751969999998</v>
      </c>
      <c r="R16" s="52">
        <f>IF($A16="","",INDEX(Data!$2:$9996,ROW(R16)-4,MATCH(R$5,Data!$2:$2,0)))</f>
        <v>0.1073968706</v>
      </c>
      <c r="S16" s="52">
        <f>IF($A16="","",INDEX(Data!$2:$9996,ROW(S16)-4,MATCH(S$5,Data!$2:$2,0)))</f>
        <v>0.1270441263</v>
      </c>
      <c r="T16" s="52">
        <f t="shared" si="3"/>
        <v>-4.4719655371463198E-2</v>
      </c>
      <c r="U16" s="52">
        <f>IF($A16="","",INDEX(Data!$2:$9996,ROW(U16)-4,MATCH(U$5,Data!$2:$2,0)))</f>
        <v>1.0085986999999999E-2</v>
      </c>
      <c r="V16" s="41">
        <f>IF($A16="","",INDEX(Data!$2:$9996,ROW(V16)-4,MATCH(V$5,Data!$2:$2,0)))</f>
        <v>3.6804171099999998E-2</v>
      </c>
      <c r="W16" s="53"/>
      <c r="X16" s="54">
        <f>IF($A16="","",INDEX(Data!$2:$9996,ROW(X16)-4,MATCH(X$5,Data!$2:$2,0)))</f>
        <v>69.339974752000003</v>
      </c>
      <c r="Y16" s="54">
        <f>IF($A16="","",INDEX(Data!$2:$9996,ROW(Y16)-4,MATCH(Y$5,Data!$2:$2,0)))</f>
        <v>51.078074182000002</v>
      </c>
      <c r="Z16" s="54">
        <f>IF($A16="","",INDEX(Data!$2:$9996,ROW(Z16)-4,MATCH(Z$5,Data!$2:$2,0)))</f>
        <v>48.462539774</v>
      </c>
      <c r="AA16" s="54">
        <f>IF($A16="","",INDEX(Data!$2:$9996,ROW(AA16)-4,MATCH(AA$5,Data!$2:$2,0)))</f>
        <v>30.200639205000002</v>
      </c>
      <c r="AB16" s="53"/>
      <c r="AC16" s="52">
        <f>IF($A16="","",INDEX(Data!$2:$9996,ROW(AC16)-4,MATCH(AC$5,Data!$2:$2,0)))</f>
        <v>0.1270441263</v>
      </c>
      <c r="AD16" s="52">
        <f>IF($A16="","",INDEX(Data!$2:$9996,ROW(AD16)-4,MATCH(AD$5,Data!$2:$2,0)))</f>
        <v>0.13092112140000001</v>
      </c>
      <c r="AE16" s="52">
        <f>IF($A16="","",INDEX(Data!$2:$9996,ROW(AE16)-4,MATCH(AE$5,Data!$2:$2,0)))</f>
        <v>0.13993992929999999</v>
      </c>
      <c r="AF16" s="52">
        <f>IF($A16="","",INDEX(Data!$2:$9996,ROW(AF16)-4,MATCH(AF$5,Data!$2:$2,0)))</f>
        <v>0.13277408160000001</v>
      </c>
      <c r="AG16" s="52">
        <f>IF($A16="","",INDEX(Data!$2:$9996,ROW(AG16)-4,MATCH(AG$5,Data!$2:$2,0)))</f>
        <v>-8.2741476999999994E-2</v>
      </c>
      <c r="AH16" s="52">
        <f>IF($A16="","",INDEX(Data!$2:$9996,ROW(AH16)-4,MATCH(AH$5,Data!$2:$2,0)))</f>
        <v>2.5866831999999999E-2</v>
      </c>
      <c r="AI16" s="52">
        <f>IF($A16="","",INDEX(Data!$2:$9996,ROW(AI16)-4,MATCH(AI$5,Data!$2:$2,0)))</f>
        <v>-6.9695679999999996E-2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-3.8769949999999998E-3</v>
      </c>
      <c r="AL16" s="52">
        <f>IF($A16="","",INDEX(Data!$2:$9996,ROW(AL16)-4,MATCH(AL$5,Data!$2:$2,0)))</f>
        <v>1.0085986999999999E-2</v>
      </c>
      <c r="AM16" s="52">
        <f>IF($A16="","",INDEX(Data!$2:$9996,ROW(AM16)-4,MATCH(AM$5,Data!$2:$2,0)))</f>
        <v>3.6804171099999998E-2</v>
      </c>
      <c r="AN16" s="52">
        <f>IF($A16="","",INDEX(Data!$2:$9996,ROW(AN16)-4,MATCH(AN$5,Data!$2:$2,0)))</f>
        <v>-5.0767153000000002E-2</v>
      </c>
      <c r="AO16" s="53"/>
      <c r="AP16" s="52">
        <f>IF($A16="","",INDEX(Data!$2:$9996,ROW(AP16)-4,MATCH(AP$5,Data!$2:$2,0)))</f>
        <v>8.5287640100000006E-2</v>
      </c>
      <c r="AQ16" s="52">
        <f>IF($A16="","",INDEX(Data!$2:$9996,ROW(AQ16)-4,MATCH(AQ$5,Data!$2:$2,0)))</f>
        <v>0.1025893105</v>
      </c>
      <c r="AR16" s="52">
        <f>IF($A16="","",INDEX(Data!$2:$9996,ROW(AR16)-4,MATCH(AR$5,Data!$2:$2,0)))</f>
        <v>1.9263663E-2</v>
      </c>
      <c r="AS16" s="52">
        <f>IF($A16="","",INDEX(Data!$2:$9996,ROW(AS16)-4,MATCH(AS$5,Data!$2:$2,0)))</f>
        <v>5.0739749999999999E-4</v>
      </c>
      <c r="AT16" s="52">
        <f>IF($A16="","",INDEX(Data!$2:$9996,ROW(AT16)-4,MATCH(AT$5,Data!$2:$2,0)))</f>
        <v>2.56167598E-2</v>
      </c>
      <c r="AU16" s="53"/>
      <c r="AV16" s="52">
        <f>IF($A16="","",INDEX(Data!$2:$9996,ROW(AV16)-4,MATCH(AV$5,Data!$2:$2,0)))</f>
        <v>9.8688739000000001E-3</v>
      </c>
      <c r="AW16" s="52">
        <f>IF($A16="","",INDEX(Data!$2:$9996,ROW(AW16)-4,MATCH(AW$5,Data!$2:$2,0)))</f>
        <v>5.3670563300000002E-2</v>
      </c>
      <c r="AX16" s="52">
        <f>IF($A16="","",INDEX(Data!$2:$9996,ROW(AX16)-4,MATCH(AX$5,Data!$2:$2,0)))</f>
        <v>0.81745280710000001</v>
      </c>
      <c r="AY16" s="52">
        <f>IF($A16="","",INDEX(Data!$2:$9996,ROW(AY16)-4,MATCH(AY$5,Data!$2:$2,0)))</f>
        <v>1.9263663E-2</v>
      </c>
      <c r="AZ16" s="75">
        <f>IF($A16="","",INDEX(Data!$2:$9996,ROW(AZ16)-4,MATCH(AZ$5,Data!$2:$2,0)))</f>
        <v>1.9158892923999999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172</v>
      </c>
      <c r="C17" s="43">
        <f>IF($A17="","",INDEX(Data!$2:$9996,ROW(C17)-4,MATCH(C$5,Data!$2:$2,0)))</f>
        <v>9.7564799100000002E-2</v>
      </c>
      <c r="D17" s="43">
        <f>IF($A17="","",INDEX(Data!$2:$9996,ROW(D17)-4,MATCH(D$5,Data!$2:$2,0)))</f>
        <v>2.0341026500000001E-2</v>
      </c>
      <c r="E17" s="43">
        <f>IF($A17="","",INDEX(Data!$2:$9996,ROW(E17)-4,MATCH(E$5,Data!$2:$2,0)))</f>
        <v>4.9395481300000002E-2</v>
      </c>
      <c r="F17" s="53"/>
      <c r="G17" s="62">
        <f>IF($A17="","",INDEX(Data!$2:$9996,ROW(G17)-4,MATCH(G$5,Data!$2:$2,0)))</f>
        <v>91.734499999999997</v>
      </c>
      <c r="H17" s="49">
        <f t="shared" si="5"/>
        <v>-5.4264005443411277E-2</v>
      </c>
      <c r="I17" s="62">
        <f>IF($A17="","",INDEX(Data!$2:$9996,ROW(I17)-4,MATCH(I$5,Data!$2:$2,0)))</f>
        <v>45.089500000000001</v>
      </c>
      <c r="J17" s="49">
        <f t="shared" si="0"/>
        <v>-8.6776441041843913E-2</v>
      </c>
      <c r="K17" s="62">
        <f>IF($A17="","",INDEX(Data!$2:$9996,ROW(K17)-4,MATCH(K$5,Data!$2:$2,0)))</f>
        <v>38.317999999999998</v>
      </c>
      <c r="L17" s="49">
        <f t="shared" si="1"/>
        <v>-3.5248501938667749E-2</v>
      </c>
      <c r="M17" s="49">
        <f>IF($A17="","",INDEX(Data!$2:$9996,ROW(M17)-4,MATCH(M$5,Data!$2:$2,0)))</f>
        <v>3.4103346399999998E-2</v>
      </c>
      <c r="N17" s="49">
        <f t="shared" si="2"/>
        <v>1.8718766451552432E-2</v>
      </c>
      <c r="O17" s="53"/>
      <c r="P17" s="62">
        <f>IF($A17="","",INDEX(Data!$2:$9996,ROW(P17)-4,MATCH(P$5,Data!$2:$2,0)))</f>
        <v>1027.854</v>
      </c>
      <c r="Q17" s="49">
        <f>IF($A17="","",INDEX(Data!$2:$9996,ROW(Q17)-4,MATCH(Q$5,Data!$2:$2,0)))</f>
        <v>0.25669496790000002</v>
      </c>
      <c r="R17" s="49">
        <f>IF($A17="","",INDEX(Data!$2:$9996,ROW(R17)-4,MATCH(R$5,Data!$2:$2,0)))</f>
        <v>0.10735411760000001</v>
      </c>
      <c r="S17" s="49">
        <f>IF($A17="","",INDEX(Data!$2:$9996,ROW(S17)-4,MATCH(S$5,Data!$2:$2,0)))</f>
        <v>0.1253356337</v>
      </c>
      <c r="T17" s="49">
        <f t="shared" si="3"/>
        <v>2.66066728924357E-2</v>
      </c>
      <c r="U17" s="49">
        <f>IF($A17="","",INDEX(Data!$2:$9996,ROW(U17)-4,MATCH(U$5,Data!$2:$2,0)))</f>
        <v>1.00690942E-2</v>
      </c>
      <c r="V17" s="43">
        <f>IF($A17="","",INDEX(Data!$2:$9996,ROW(V17)-4,MATCH(V$5,Data!$2:$2,0)))</f>
        <v>3.6396436599999998E-2</v>
      </c>
      <c r="W17" s="53"/>
      <c r="X17" s="55">
        <f>IF($A17="","",INDEX(Data!$2:$9996,ROW(X17)-4,MATCH(X$5,Data!$2:$2,0)))</f>
        <v>66.146097351999998</v>
      </c>
      <c r="Y17" s="56">
        <f>IF($A17="","",INDEX(Data!$2:$9996,ROW(Y17)-4,MATCH(Y$5,Data!$2:$2,0)))</f>
        <v>45.775024899999998</v>
      </c>
      <c r="Z17" s="56">
        <f>IF($A17="","",INDEX(Data!$2:$9996,ROW(Z17)-4,MATCH(Z$5,Data!$2:$2,0)))</f>
        <v>49.070091597000001</v>
      </c>
      <c r="AA17" s="56">
        <f>IF($A17="","",INDEX(Data!$2:$9996,ROW(AA17)-4,MATCH(AA$5,Data!$2:$2,0)))</f>
        <v>28.699019145000001</v>
      </c>
      <c r="AB17" s="53"/>
      <c r="AC17" s="49">
        <f>IF($A17="","",INDEX(Data!$2:$9996,ROW(AC17)-4,MATCH(AC$5,Data!$2:$2,0)))</f>
        <v>0.1253356337</v>
      </c>
      <c r="AD17" s="49">
        <f>IF($A17="","",INDEX(Data!$2:$9996,ROW(AD17)-4,MATCH(AD$5,Data!$2:$2,0)))</f>
        <v>0.128073251</v>
      </c>
      <c r="AE17" s="49">
        <f>IF($A17="","",INDEX(Data!$2:$9996,ROW(AE17)-4,MATCH(AE$5,Data!$2:$2,0)))</f>
        <v>0.12541102709999999</v>
      </c>
      <c r="AF17" s="49">
        <f>IF($A17="","",INDEX(Data!$2:$9996,ROW(AF17)-4,MATCH(AF$5,Data!$2:$2,0)))</f>
        <v>0.1344386071</v>
      </c>
      <c r="AG17" s="49">
        <f>IF($A17="","",INDEX(Data!$2:$9996,ROW(AG17)-4,MATCH(AG$5,Data!$2:$2,0)))</f>
        <v>-7.8627450000000002E-2</v>
      </c>
      <c r="AH17" s="49">
        <f>IF($A17="","",INDEX(Data!$2:$9996,ROW(AH17)-4,MATCH(AH$5,Data!$2:$2,0)))</f>
        <v>2.5184815900000001E-2</v>
      </c>
      <c r="AI17" s="49">
        <f>IF($A17="","",INDEX(Data!$2:$9996,ROW(AI17)-4,MATCH(AI$5,Data!$2:$2,0)))</f>
        <v>-7.5999074999999999E-2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-2.7376169999999999E-3</v>
      </c>
      <c r="AL17" s="49">
        <f>IF($A17="","",INDEX(Data!$2:$9996,ROW(AL17)-4,MATCH(AL$5,Data!$2:$2,0)))</f>
        <v>1.00690942E-2</v>
      </c>
      <c r="AM17" s="49">
        <f>IF($A17="","",INDEX(Data!$2:$9996,ROW(AM17)-4,MATCH(AM$5,Data!$2:$2,0)))</f>
        <v>3.6396436599999998E-2</v>
      </c>
      <c r="AN17" s="49">
        <f>IF($A17="","",INDEX(Data!$2:$9996,ROW(AN17)-4,MATCH(AN$5,Data!$2:$2,0)))</f>
        <v>-4.9203148000000002E-2</v>
      </c>
      <c r="AO17" s="53"/>
      <c r="AP17" s="49">
        <f>IF($A17="","",INDEX(Data!$2:$9996,ROW(AP17)-4,MATCH(AP$5,Data!$2:$2,0)))</f>
        <v>7.5072449099999994E-2</v>
      </c>
      <c r="AQ17" s="49">
        <f>IF($A17="","",INDEX(Data!$2:$9996,ROW(AQ17)-4,MATCH(AQ$5,Data!$2:$2,0)))</f>
        <v>9.7564799100000002E-2</v>
      </c>
      <c r="AR17" s="49">
        <f>IF($A17="","",INDEX(Data!$2:$9996,ROW(AR17)-4,MATCH(AR$5,Data!$2:$2,0)))</f>
        <v>2.0341026500000001E-2</v>
      </c>
      <c r="AS17" s="49">
        <f>IF($A17="","",INDEX(Data!$2:$9996,ROW(AS17)-4,MATCH(AS$5,Data!$2:$2,0)))</f>
        <v>1.734723E-18</v>
      </c>
      <c r="AT17" s="49">
        <f>IF($A17="","",INDEX(Data!$2:$9996,ROW(AT17)-4,MATCH(AT$5,Data!$2:$2,0)))</f>
        <v>2.67300805E-2</v>
      </c>
      <c r="AU17" s="53"/>
      <c r="AV17" s="49">
        <f>IF($A17="","",INDEX(Data!$2:$9996,ROW(AV17)-4,MATCH(AV$5,Data!$2:$2,0)))</f>
        <v>1.1060407499999999E-2</v>
      </c>
      <c r="AW17" s="49">
        <f>IF($A17="","",INDEX(Data!$2:$9996,ROW(AW17)-4,MATCH(AW$5,Data!$2:$2,0)))</f>
        <v>4.8780586000000001E-2</v>
      </c>
      <c r="AX17" s="49">
        <f>IF($A17="","",INDEX(Data!$2:$9996,ROW(AX17)-4,MATCH(AX$5,Data!$2:$2,0)))</f>
        <v>0.84177682779999996</v>
      </c>
      <c r="AY17" s="49">
        <f>IF($A17="","",INDEX(Data!$2:$9996,ROW(AY17)-4,MATCH(AY$5,Data!$2:$2,0)))</f>
        <v>2.0341026500000001E-2</v>
      </c>
      <c r="AZ17" s="76">
        <f>IF($A17="","",INDEX(Data!$2:$9996,ROW(AZ17)-4,MATCH(AZ$5,Data!$2:$2,0)))</f>
        <v>1.6348195861000001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172</v>
      </c>
      <c r="C18" s="41">
        <f>IF($A18="","",INDEX(Data!$2:$9996,ROW(C18)-4,MATCH(C$5,Data!$2:$2,0)))</f>
        <v>8.7305281700000001E-2</v>
      </c>
      <c r="D18" s="41">
        <f>IF($A18="","",INDEX(Data!$2:$9996,ROW(D18)-4,MATCH(D$5,Data!$2:$2,0)))</f>
        <v>1.53912441E-2</v>
      </c>
      <c r="E18" s="41">
        <f>IF($A18="","",INDEX(Data!$2:$9996,ROW(E18)-4,MATCH(E$5,Data!$2:$2,0)))</f>
        <v>4.3145949699999998E-2</v>
      </c>
      <c r="F18" s="53"/>
      <c r="G18" s="61">
        <f>IF($A18="","",INDEX(Data!$2:$9996,ROW(G18)-4,MATCH(G$5,Data!$2:$2,0)))</f>
        <v>83.94</v>
      </c>
      <c r="H18" s="52">
        <f t="shared" si="5"/>
        <v>-8.4968032746676539E-2</v>
      </c>
      <c r="I18" s="61">
        <f>IF($A18="","",INDEX(Data!$2:$9996,ROW(I18)-4,MATCH(I$5,Data!$2:$2,0)))</f>
        <v>37.197000000000003</v>
      </c>
      <c r="J18" s="52">
        <f t="shared" si="0"/>
        <v>-0.17504075228157329</v>
      </c>
      <c r="K18" s="61">
        <f>IF($A18="","",INDEX(Data!$2:$9996,ROW(K18)-4,MATCH(K$5,Data!$2:$2,0)))</f>
        <v>42.043500000000002</v>
      </c>
      <c r="L18" s="52">
        <f t="shared" si="1"/>
        <v>9.7225846860483425E-2</v>
      </c>
      <c r="M18" s="52">
        <f>IF($A18="","",INDEX(Data!$2:$9996,ROW(M18)-4,MATCH(M$5,Data!$2:$2,0)))</f>
        <v>3.0620648300000001E-2</v>
      </c>
      <c r="N18" s="52">
        <f t="shared" si="2"/>
        <v>-0.10212188736997369</v>
      </c>
      <c r="O18" s="53"/>
      <c r="P18" s="61">
        <f>IF($A18="","",INDEX(Data!$2:$9996,ROW(P18)-4,MATCH(P$5,Data!$2:$2,0)))</f>
        <v>1049.2929999999999</v>
      </c>
      <c r="Q18" s="52">
        <f>IF($A18="","",INDEX(Data!$2:$9996,ROW(Q18)-4,MATCH(Q$5,Data!$2:$2,0)))</f>
        <v>0.24635425829999999</v>
      </c>
      <c r="R18" s="52">
        <f>IF($A18="","",INDEX(Data!$2:$9996,ROW(R18)-4,MATCH(R$5,Data!$2:$2,0)))</f>
        <v>0.10694985110000001</v>
      </c>
      <c r="S18" s="52">
        <f>IF($A18="","",INDEX(Data!$2:$9996,ROW(S18)-4,MATCH(S$5,Data!$2:$2,0)))</f>
        <v>0.1198132601</v>
      </c>
      <c r="T18" s="52">
        <f t="shared" si="3"/>
        <v>2.0858020691654506E-2</v>
      </c>
      <c r="U18" s="52">
        <f>IF($A18="","",INDEX(Data!$2:$9996,ROW(U18)-4,MATCH(U$5,Data!$2:$2,0)))</f>
        <v>9.6355029000000005E-3</v>
      </c>
      <c r="V18" s="41">
        <f>IF($A18="","",INDEX(Data!$2:$9996,ROW(V18)-4,MATCH(V$5,Data!$2:$2,0)))</f>
        <v>3.7252547599999998E-2</v>
      </c>
      <c r="W18" s="53"/>
      <c r="X18" s="54">
        <f>IF($A18="","",INDEX(Data!$2:$9996,ROW(X18)-4,MATCH(X$5,Data!$2:$2,0)))</f>
        <v>68.101151392999995</v>
      </c>
      <c r="Y18" s="54">
        <f>IF($A18="","",INDEX(Data!$2:$9996,ROW(Y18)-4,MATCH(Y$5,Data!$2:$2,0)))</f>
        <v>48.609146269999997</v>
      </c>
      <c r="Z18" s="54">
        <f>IF($A18="","",INDEX(Data!$2:$9996,ROW(Z18)-4,MATCH(Z$5,Data!$2:$2,0)))</f>
        <v>50.769624634000003</v>
      </c>
      <c r="AA18" s="54">
        <f>IF($A18="","",INDEX(Data!$2:$9996,ROW(AA18)-4,MATCH(AA$5,Data!$2:$2,0)))</f>
        <v>31.277619511000001</v>
      </c>
      <c r="AB18" s="53"/>
      <c r="AC18" s="52">
        <f>IF($A18="","",INDEX(Data!$2:$9996,ROW(AC18)-4,MATCH(AC$5,Data!$2:$2,0)))</f>
        <v>0.1198132601</v>
      </c>
      <c r="AD18" s="52">
        <f>IF($A18="","",INDEX(Data!$2:$9996,ROW(AD18)-4,MATCH(AD$5,Data!$2:$2,0)))</f>
        <v>0.13302226889999999</v>
      </c>
      <c r="AE18" s="52">
        <f>IF($A18="","",INDEX(Data!$2:$9996,ROW(AE18)-4,MATCH(AE$5,Data!$2:$2,0)))</f>
        <v>0.1331757432</v>
      </c>
      <c r="AF18" s="52">
        <f>IF($A18="","",INDEX(Data!$2:$9996,ROW(AF18)-4,MATCH(AF$5,Data!$2:$2,0)))</f>
        <v>0.13909486200000001</v>
      </c>
      <c r="AG18" s="52">
        <f>IF($A18="","",INDEX(Data!$2:$9996,ROW(AG18)-4,MATCH(AG$5,Data!$2:$2,0)))</f>
        <v>-8.5692108000000003E-2</v>
      </c>
      <c r="AH18" s="52">
        <f>IF($A18="","",INDEX(Data!$2:$9996,ROW(AH18)-4,MATCH(AH$5,Data!$2:$2,0)))</f>
        <v>2.43910055E-2</v>
      </c>
      <c r="AI18" s="52">
        <f>IF($A18="","",INDEX(Data!$2:$9996,ROW(AI18)-4,MATCH(AI$5,Data!$2:$2,0)))</f>
        <v>-6.3492145999999999E-2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-1.3209009000000001E-2</v>
      </c>
      <c r="AL18" s="52">
        <f>IF($A18="","",INDEX(Data!$2:$9996,ROW(AL18)-4,MATCH(AL$5,Data!$2:$2,0)))</f>
        <v>9.6355029000000005E-3</v>
      </c>
      <c r="AM18" s="52">
        <f>IF($A18="","",INDEX(Data!$2:$9996,ROW(AM18)-4,MATCH(AM$5,Data!$2:$2,0)))</f>
        <v>3.7252547599999998E-2</v>
      </c>
      <c r="AN18" s="52">
        <f>IF($A18="","",INDEX(Data!$2:$9996,ROW(AN18)-4,MATCH(AN$5,Data!$2:$2,0)))</f>
        <v>-6.0097059000000001E-2</v>
      </c>
      <c r="AO18" s="53"/>
      <c r="AP18" s="52">
        <f>IF($A18="","",INDEX(Data!$2:$9996,ROW(AP18)-4,MATCH(AP$5,Data!$2:$2,0)))</f>
        <v>6.5000105700000005E-2</v>
      </c>
      <c r="AQ18" s="52">
        <f>IF($A18="","",INDEX(Data!$2:$9996,ROW(AQ18)-4,MATCH(AQ$5,Data!$2:$2,0)))</f>
        <v>8.7305281700000001E-2</v>
      </c>
      <c r="AR18" s="52">
        <f>IF($A18="","",INDEX(Data!$2:$9996,ROW(AR18)-4,MATCH(AR$5,Data!$2:$2,0)))</f>
        <v>1.53912441E-2</v>
      </c>
      <c r="AS18" s="52">
        <f>IF($A18="","",INDEX(Data!$2:$9996,ROW(AS18)-4,MATCH(AS$5,Data!$2:$2,0)))</f>
        <v>-3.9729899999999999E-4</v>
      </c>
      <c r="AT18" s="52">
        <f>IF($A18="","",INDEX(Data!$2:$9996,ROW(AT18)-4,MATCH(AT$5,Data!$2:$2,0)))</f>
        <v>2.5817764600000001E-2</v>
      </c>
      <c r="AU18" s="53"/>
      <c r="AV18" s="52">
        <f>IF($A18="","",INDEX(Data!$2:$9996,ROW(AV18)-4,MATCH(AV$5,Data!$2:$2,0)))</f>
        <v>9.6661744999999993E-3</v>
      </c>
      <c r="AW18" s="52">
        <f>IF($A18="","",INDEX(Data!$2:$9996,ROW(AW18)-4,MATCH(AW$5,Data!$2:$2,0)))</f>
        <v>5.6698002400000003E-2</v>
      </c>
      <c r="AX18" s="52">
        <f>IF($A18="","",INDEX(Data!$2:$9996,ROW(AX18)-4,MATCH(AX$5,Data!$2:$2,0)))</f>
        <v>0.85911338309999996</v>
      </c>
      <c r="AY18" s="52">
        <f>IF($A18="","",INDEX(Data!$2:$9996,ROW(AY18)-4,MATCH(AY$5,Data!$2:$2,0)))</f>
        <v>1.53912441E-2</v>
      </c>
      <c r="AZ18" s="75">
        <f>IF($A18="","",INDEX(Data!$2:$9996,ROW(AZ18)-4,MATCH(AZ$5,Data!$2:$2,0)))</f>
        <v>1.5719741481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170</v>
      </c>
      <c r="C19" s="43">
        <f>IF($A19="","",INDEX(Data!$2:$9996,ROW(C19)-4,MATCH(C$5,Data!$2:$2,0)))</f>
        <v>7.3715487199999999E-2</v>
      </c>
      <c r="D19" s="43">
        <f>IF($A19="","",INDEX(Data!$2:$9996,ROW(D19)-4,MATCH(D$5,Data!$2:$2,0)))</f>
        <v>1.9517523299999999E-2</v>
      </c>
      <c r="E19" s="43">
        <f>IF($A19="","",INDEX(Data!$2:$9996,ROW(E19)-4,MATCH(E$5,Data!$2:$2,0)))</f>
        <v>2.83973452E-2</v>
      </c>
      <c r="F19" s="53"/>
      <c r="G19" s="62">
        <f>IF($A19="","",INDEX(Data!$2:$9996,ROW(G19)-4,MATCH(G$5,Data!$2:$2,0)))</f>
        <v>74.775499999999994</v>
      </c>
      <c r="H19" s="49">
        <f t="shared" si="5"/>
        <v>-0.10917917560162026</v>
      </c>
      <c r="I19" s="62">
        <f>IF($A19="","",INDEX(Data!$2:$9996,ROW(I19)-4,MATCH(I$5,Data!$2:$2,0)))</f>
        <v>24.468</v>
      </c>
      <c r="J19" s="49">
        <f t="shared" si="0"/>
        <v>-0.34220501653359148</v>
      </c>
      <c r="K19" s="62">
        <f>IF($A19="","",INDEX(Data!$2:$9996,ROW(K19)-4,MATCH(K$5,Data!$2:$2,0)))</f>
        <v>44.976999999999997</v>
      </c>
      <c r="L19" s="49">
        <f t="shared" si="1"/>
        <v>6.9772973230106797E-2</v>
      </c>
      <c r="M19" s="49">
        <f>IF($A19="","",INDEX(Data!$2:$9996,ROW(M19)-4,MATCH(M$5,Data!$2:$2,0)))</f>
        <v>3.3491742499999998E-2</v>
      </c>
      <c r="N19" s="49">
        <f t="shared" si="2"/>
        <v>9.3763338119787515E-2</v>
      </c>
      <c r="O19" s="53"/>
      <c r="P19" s="62">
        <f>IF($A19="","",INDEX(Data!$2:$9996,ROW(P19)-4,MATCH(P$5,Data!$2:$2,0)))</f>
        <v>1077.0975000000001</v>
      </c>
      <c r="Q19" s="49">
        <f>IF($A19="","",INDEX(Data!$2:$9996,ROW(Q19)-4,MATCH(Q$5,Data!$2:$2,0)))</f>
        <v>0.238084394</v>
      </c>
      <c r="R19" s="49">
        <f>IF($A19="","",INDEX(Data!$2:$9996,ROW(R19)-4,MATCH(R$5,Data!$2:$2,0)))</f>
        <v>0.10398314509999999</v>
      </c>
      <c r="S19" s="49">
        <f>IF($A19="","",INDEX(Data!$2:$9996,ROW(S19)-4,MATCH(S$5,Data!$2:$2,0)))</f>
        <v>0.114917269</v>
      </c>
      <c r="T19" s="49">
        <f t="shared" si="3"/>
        <v>2.6498318391526669E-2</v>
      </c>
      <c r="U19" s="49">
        <f>IF($A19="","",INDEX(Data!$2:$9996,ROW(U19)-4,MATCH(U$5,Data!$2:$2,0)))</f>
        <v>8.5732016999999997E-3</v>
      </c>
      <c r="V19" s="43">
        <f>IF($A19="","",INDEX(Data!$2:$9996,ROW(V19)-4,MATCH(V$5,Data!$2:$2,0)))</f>
        <v>3.7567345799999999E-2</v>
      </c>
      <c r="W19" s="53"/>
      <c r="X19" s="55">
        <f>IF($A19="","",INDEX(Data!$2:$9996,ROW(X19)-4,MATCH(X$5,Data!$2:$2,0)))</f>
        <v>67.669589521999995</v>
      </c>
      <c r="Y19" s="56">
        <f>IF($A19="","",INDEX(Data!$2:$9996,ROW(Y19)-4,MATCH(Y$5,Data!$2:$2,0)))</f>
        <v>51.001804559</v>
      </c>
      <c r="Z19" s="56">
        <f>IF($A19="","",INDEX(Data!$2:$9996,ROW(Z19)-4,MATCH(Z$5,Data!$2:$2,0)))</f>
        <v>47.663853604000003</v>
      </c>
      <c r="AA19" s="56">
        <f>IF($A19="","",INDEX(Data!$2:$9996,ROW(AA19)-4,MATCH(AA$5,Data!$2:$2,0)))</f>
        <v>30.996068642000001</v>
      </c>
      <c r="AB19" s="53"/>
      <c r="AC19" s="49">
        <f>IF($A19="","",INDEX(Data!$2:$9996,ROW(AC19)-4,MATCH(AC$5,Data!$2:$2,0)))</f>
        <v>0.114917269</v>
      </c>
      <c r="AD19" s="49">
        <f>IF($A19="","",INDEX(Data!$2:$9996,ROW(AD19)-4,MATCH(AD$5,Data!$2:$2,0)))</f>
        <v>0.13266233180000001</v>
      </c>
      <c r="AE19" s="49">
        <f>IF($A19="","",INDEX(Data!$2:$9996,ROW(AE19)-4,MATCH(AE$5,Data!$2:$2,0)))</f>
        <v>0.13973097139999999</v>
      </c>
      <c r="AF19" s="49">
        <f>IF($A19="","",INDEX(Data!$2:$9996,ROW(AF19)-4,MATCH(AF$5,Data!$2:$2,0)))</f>
        <v>0.1305859003</v>
      </c>
      <c r="AG19" s="49">
        <f>IF($A19="","",INDEX(Data!$2:$9996,ROW(AG19)-4,MATCH(AG$5,Data!$2:$2,0)))</f>
        <v>-8.4920735999999997E-2</v>
      </c>
      <c r="AH19" s="49">
        <f>IF($A19="","",INDEX(Data!$2:$9996,ROW(AH19)-4,MATCH(AH$5,Data!$2:$2,0)))</f>
        <v>2.5341625900000001E-2</v>
      </c>
      <c r="AI19" s="49">
        <f>IF($A19="","",INDEX(Data!$2:$9996,ROW(AI19)-4,MATCH(AI$5,Data!$2:$2,0)))</f>
        <v>-6.0861247E-2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-1.7745062999999998E-2</v>
      </c>
      <c r="AL19" s="49">
        <f>IF($A19="","",INDEX(Data!$2:$9996,ROW(AL19)-4,MATCH(AL$5,Data!$2:$2,0)))</f>
        <v>8.5732016999999997E-3</v>
      </c>
      <c r="AM19" s="49">
        <f>IF($A19="","",INDEX(Data!$2:$9996,ROW(AM19)-4,MATCH(AM$5,Data!$2:$2,0)))</f>
        <v>3.7567345799999999E-2</v>
      </c>
      <c r="AN19" s="49">
        <f>IF($A19="","",INDEX(Data!$2:$9996,ROW(AN19)-4,MATCH(AN$5,Data!$2:$2,0)))</f>
        <v>-6.3885609999999995E-2</v>
      </c>
      <c r="AO19" s="53"/>
      <c r="AP19" s="49">
        <f>IF($A19="","",INDEX(Data!$2:$9996,ROW(AP19)-4,MATCH(AP$5,Data!$2:$2,0)))</f>
        <v>6.16157014E-2</v>
      </c>
      <c r="AQ19" s="49">
        <f>IF($A19="","",INDEX(Data!$2:$9996,ROW(AQ19)-4,MATCH(AQ$5,Data!$2:$2,0)))</f>
        <v>7.3715487199999999E-2</v>
      </c>
      <c r="AR19" s="49">
        <f>IF($A19="","",INDEX(Data!$2:$9996,ROW(AR19)-4,MATCH(AR$5,Data!$2:$2,0)))</f>
        <v>1.9517523299999999E-2</v>
      </c>
      <c r="AS19" s="49">
        <f>IF($A19="","",INDEX(Data!$2:$9996,ROW(AS19)-4,MATCH(AS$5,Data!$2:$2,0)))</f>
        <v>-3.0357700000000001E-18</v>
      </c>
      <c r="AT19" s="49">
        <f>IF($A19="","",INDEX(Data!$2:$9996,ROW(AT19)-4,MATCH(AT$5,Data!$2:$2,0)))</f>
        <v>2.4715627099999998E-2</v>
      </c>
      <c r="AU19" s="53"/>
      <c r="AV19" s="49">
        <f>IF($A19="","",INDEX(Data!$2:$9996,ROW(AV19)-4,MATCH(AV$5,Data!$2:$2,0)))</f>
        <v>9.6832693000000001E-3</v>
      </c>
      <c r="AW19" s="49">
        <f>IF($A19="","",INDEX(Data!$2:$9996,ROW(AW19)-4,MATCH(AW$5,Data!$2:$2,0)))</f>
        <v>5.6284631100000003E-2</v>
      </c>
      <c r="AX19" s="49">
        <f>IF($A19="","",INDEX(Data!$2:$9996,ROW(AX19)-4,MATCH(AX$5,Data!$2:$2,0)))</f>
        <v>0.85525656100000003</v>
      </c>
      <c r="AY19" s="49">
        <f>IF($A19="","",INDEX(Data!$2:$9996,ROW(AY19)-4,MATCH(AY$5,Data!$2:$2,0)))</f>
        <v>1.9517523299999999E-2</v>
      </c>
      <c r="AZ19" s="76">
        <f>IF($A19="","",INDEX(Data!$2:$9996,ROW(AZ19)-4,MATCH(AZ$5,Data!$2:$2,0)))</f>
        <v>1.4679384566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175</v>
      </c>
      <c r="C20" s="41">
        <f>IF($A20="","",INDEX(Data!$2:$9996,ROW(C20)-4,MATCH(C$5,Data!$2:$2,0)))</f>
        <v>8.0197663399999994E-2</v>
      </c>
      <c r="D20" s="41">
        <f>IF($A20="","",INDEX(Data!$2:$9996,ROW(D20)-4,MATCH(D$5,Data!$2:$2,0)))</f>
        <v>1.7389466100000001E-2</v>
      </c>
      <c r="E20" s="41">
        <f>IF($A20="","",INDEX(Data!$2:$9996,ROW(E20)-4,MATCH(E$5,Data!$2:$2,0)))</f>
        <v>3.5911381999999999E-2</v>
      </c>
      <c r="F20" s="53"/>
      <c r="G20" s="61">
        <f>IF($A20="","",INDEX(Data!$2:$9996,ROW(G20)-4,MATCH(G$5,Data!$2:$2,0)))</f>
        <v>75.501000000000005</v>
      </c>
      <c r="H20" s="52">
        <f t="shared" si="5"/>
        <v>9.7023757781627799E-3</v>
      </c>
      <c r="I20" s="61">
        <f>IF($A20="","",INDEX(Data!$2:$9996,ROW(I20)-4,MATCH(I$5,Data!$2:$2,0)))</f>
        <v>31.167000000000002</v>
      </c>
      <c r="J20" s="52">
        <f t="shared" si="0"/>
        <v>0.27378616969102509</v>
      </c>
      <c r="K20" s="61">
        <f>IF($A20="","",INDEX(Data!$2:$9996,ROW(K20)-4,MATCH(K$5,Data!$2:$2,0)))</f>
        <v>54.460999999999999</v>
      </c>
      <c r="L20" s="52">
        <f t="shared" si="1"/>
        <v>0.2108633301465194</v>
      </c>
      <c r="M20" s="52">
        <f>IF($A20="","",INDEX(Data!$2:$9996,ROW(M20)-4,MATCH(M$5,Data!$2:$2,0)))</f>
        <v>3.2551416399999998E-2</v>
      </c>
      <c r="N20" s="52">
        <f t="shared" si="2"/>
        <v>-2.8076356433231257E-2</v>
      </c>
      <c r="O20" s="53"/>
      <c r="P20" s="61">
        <f>IF($A20="","",INDEX(Data!$2:$9996,ROW(P20)-4,MATCH(P$5,Data!$2:$2,0)))</f>
        <v>1115.346</v>
      </c>
      <c r="Q20" s="52">
        <f>IF($A20="","",INDEX(Data!$2:$9996,ROW(Q20)-4,MATCH(Q$5,Data!$2:$2,0)))</f>
        <v>0.24241414250000001</v>
      </c>
      <c r="R20" s="52">
        <f>IF($A20="","",INDEX(Data!$2:$9996,ROW(R20)-4,MATCH(R$5,Data!$2:$2,0)))</f>
        <v>0.10270555570000001</v>
      </c>
      <c r="S20" s="52">
        <f>IF($A20="","",INDEX(Data!$2:$9996,ROW(S20)-4,MATCH(S$5,Data!$2:$2,0)))</f>
        <v>0.11942072719999999</v>
      </c>
      <c r="T20" s="52">
        <f t="shared" si="3"/>
        <v>3.5510712818477362E-2</v>
      </c>
      <c r="U20" s="52">
        <f>IF($A20="","",INDEX(Data!$2:$9996,ROW(U20)-4,MATCH(U$5,Data!$2:$2,0)))</f>
        <v>9.4707521000000003E-3</v>
      </c>
      <c r="V20" s="41">
        <f>IF($A20="","",INDEX(Data!$2:$9996,ROW(V20)-4,MATCH(V$5,Data!$2:$2,0)))</f>
        <v>3.7550519300000001E-2</v>
      </c>
      <c r="W20" s="53"/>
      <c r="X20" s="54">
        <f>IF($A20="","",INDEX(Data!$2:$9996,ROW(X20)-4,MATCH(X$5,Data!$2:$2,0)))</f>
        <v>68.366434138000002</v>
      </c>
      <c r="Y20" s="54">
        <f>IF($A20="","",INDEX(Data!$2:$9996,ROW(Y20)-4,MATCH(Y$5,Data!$2:$2,0)))</f>
        <v>51.878647592</v>
      </c>
      <c r="Z20" s="54">
        <f>IF($A20="","",INDEX(Data!$2:$9996,ROW(Z20)-4,MATCH(Z$5,Data!$2:$2,0)))</f>
        <v>45.505538629999997</v>
      </c>
      <c r="AA20" s="54">
        <f>IF($A20="","",INDEX(Data!$2:$9996,ROW(AA20)-4,MATCH(AA$5,Data!$2:$2,0)))</f>
        <v>29.017752085000001</v>
      </c>
      <c r="AB20" s="53"/>
      <c r="AC20" s="52">
        <f>IF($A20="","",INDEX(Data!$2:$9996,ROW(AC20)-4,MATCH(AC$5,Data!$2:$2,0)))</f>
        <v>0.11942072719999999</v>
      </c>
      <c r="AD20" s="52">
        <f>IF($A20="","",INDEX(Data!$2:$9996,ROW(AD20)-4,MATCH(AD$5,Data!$2:$2,0)))</f>
        <v>0.1327777359</v>
      </c>
      <c r="AE20" s="52">
        <f>IF($A20="","",INDEX(Data!$2:$9996,ROW(AE20)-4,MATCH(AE$5,Data!$2:$2,0)))</f>
        <v>0.14213328110000001</v>
      </c>
      <c r="AF20" s="52">
        <f>IF($A20="","",INDEX(Data!$2:$9996,ROW(AF20)-4,MATCH(AF$5,Data!$2:$2,0)))</f>
        <v>0.1246727086</v>
      </c>
      <c r="AG20" s="52">
        <f>IF($A20="","",INDEX(Data!$2:$9996,ROW(AG20)-4,MATCH(AG$5,Data!$2:$2,0)))</f>
        <v>-7.9500690999999998E-2</v>
      </c>
      <c r="AH20" s="52">
        <f>IF($A20="","",INDEX(Data!$2:$9996,ROW(AH20)-4,MATCH(AH$5,Data!$2:$2,0)))</f>
        <v>2.58238163E-2</v>
      </c>
      <c r="AI20" s="52">
        <f>IF($A20="","",INDEX(Data!$2:$9996,ROW(AI20)-4,MATCH(AI$5,Data!$2:$2,0)))</f>
        <v>-6.7671974999999995E-2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-1.3357009E-2</v>
      </c>
      <c r="AL20" s="52">
        <f>IF($A20="","",INDEX(Data!$2:$9996,ROW(AL20)-4,MATCH(AL$5,Data!$2:$2,0)))</f>
        <v>9.4707521000000003E-3</v>
      </c>
      <c r="AM20" s="52">
        <f>IF($A20="","",INDEX(Data!$2:$9996,ROW(AM20)-4,MATCH(AM$5,Data!$2:$2,0)))</f>
        <v>3.7550519300000001E-2</v>
      </c>
      <c r="AN20" s="52">
        <f>IF($A20="","",INDEX(Data!$2:$9996,ROW(AN20)-4,MATCH(AN$5,Data!$2:$2,0)))</f>
        <v>-6.0378279999999999E-2</v>
      </c>
      <c r="AO20" s="53"/>
      <c r="AP20" s="52">
        <f>IF($A20="","",INDEX(Data!$2:$9996,ROW(AP20)-4,MATCH(AP$5,Data!$2:$2,0)))</f>
        <v>6.3764151699999994E-2</v>
      </c>
      <c r="AQ20" s="52">
        <f>IF($A20="","",INDEX(Data!$2:$9996,ROW(AQ20)-4,MATCH(AQ$5,Data!$2:$2,0)))</f>
        <v>8.0197663399999994E-2</v>
      </c>
      <c r="AR20" s="52">
        <f>IF($A20="","",INDEX(Data!$2:$9996,ROW(AR20)-4,MATCH(AR$5,Data!$2:$2,0)))</f>
        <v>1.7389466100000001E-2</v>
      </c>
      <c r="AS20" s="52">
        <f>IF($A20="","",INDEX(Data!$2:$9996,ROW(AS20)-4,MATCH(AS$5,Data!$2:$2,0)))</f>
        <v>1.3105795E-3</v>
      </c>
      <c r="AT20" s="52">
        <f>IF($A20="","",INDEX(Data!$2:$9996,ROW(AT20)-4,MATCH(AT$5,Data!$2:$2,0)))</f>
        <v>2.3835827600000001E-2</v>
      </c>
      <c r="AU20" s="53"/>
      <c r="AV20" s="52">
        <f>IF($A20="","",INDEX(Data!$2:$9996,ROW(AV20)-4,MATCH(AV$5,Data!$2:$2,0)))</f>
        <v>9.3490599999999993E-3</v>
      </c>
      <c r="AW20" s="52">
        <f>IF($A20="","",INDEX(Data!$2:$9996,ROW(AW20)-4,MATCH(AW$5,Data!$2:$2,0)))</f>
        <v>3.0982753599999999E-2</v>
      </c>
      <c r="AX20" s="52">
        <f>IF($A20="","",INDEX(Data!$2:$9996,ROW(AX20)-4,MATCH(AX$5,Data!$2:$2,0)))</f>
        <v>0.86490314749999997</v>
      </c>
      <c r="AY20" s="52">
        <f>IF($A20="","",INDEX(Data!$2:$9996,ROW(AY20)-4,MATCH(AY$5,Data!$2:$2,0)))</f>
        <v>1.7389466100000001E-2</v>
      </c>
      <c r="AZ20" s="75">
        <f>IF($A20="","",INDEX(Data!$2:$9996,ROW(AZ20)-4,MATCH(AZ$5,Data!$2:$2,0)))</f>
        <v>1.6436442849999999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176</v>
      </c>
      <c r="C21" s="43">
        <f>IF($A21="","",INDEX(Data!$2:$9996,ROW(C21)-4,MATCH(C$5,Data!$2:$2,0)))</f>
        <v>7.8580848800000005E-2</v>
      </c>
      <c r="D21" s="43">
        <f>IF($A21="","",INDEX(Data!$2:$9996,ROW(D21)-4,MATCH(D$5,Data!$2:$2,0)))</f>
        <v>1.9944727499999999E-2</v>
      </c>
      <c r="E21" s="43">
        <f>IF($A21="","",INDEX(Data!$2:$9996,ROW(E21)-4,MATCH(E$5,Data!$2:$2,0)))</f>
        <v>3.3497384800000002E-2</v>
      </c>
      <c r="F21" s="53"/>
      <c r="G21" s="62">
        <f>IF($A21="","",INDEX(Data!$2:$9996,ROW(G21)-4,MATCH(G$5,Data!$2:$2,0)))</f>
        <v>85.138499999999993</v>
      </c>
      <c r="H21" s="49">
        <f t="shared" si="5"/>
        <v>0.12764731592959017</v>
      </c>
      <c r="I21" s="62">
        <f>IF($A21="","",INDEX(Data!$2:$9996,ROW(I21)-4,MATCH(I$5,Data!$2:$2,0)))</f>
        <v>30.0915</v>
      </c>
      <c r="J21" s="49">
        <f t="shared" si="0"/>
        <v>-3.4507652324574117E-2</v>
      </c>
      <c r="K21" s="62">
        <f>IF($A21="","",INDEX(Data!$2:$9996,ROW(K21)-4,MATCH(K$5,Data!$2:$2,0)))</f>
        <v>55.475499999999997</v>
      </c>
      <c r="L21" s="49">
        <f t="shared" si="1"/>
        <v>1.8628009033987591E-2</v>
      </c>
      <c r="M21" s="49">
        <f>IF($A21="","",INDEX(Data!$2:$9996,ROW(M21)-4,MATCH(M$5,Data!$2:$2,0)))</f>
        <v>4.4044276200000003E-2</v>
      </c>
      <c r="N21" s="49">
        <f t="shared" si="2"/>
        <v>0.35306788677865353</v>
      </c>
      <c r="O21" s="53"/>
      <c r="P21" s="62">
        <f>IF($A21="","",INDEX(Data!$2:$9996,ROW(P21)-4,MATCH(P$5,Data!$2:$2,0)))</f>
        <v>1123.0184999999999</v>
      </c>
      <c r="Q21" s="49">
        <f>IF($A21="","",INDEX(Data!$2:$9996,ROW(Q21)-4,MATCH(Q$5,Data!$2:$2,0)))</f>
        <v>0.23856186679999999</v>
      </c>
      <c r="R21" s="49">
        <f>IF($A21="","",INDEX(Data!$2:$9996,ROW(R21)-4,MATCH(R$5,Data!$2:$2,0)))</f>
        <v>0.10720989139999999</v>
      </c>
      <c r="S21" s="49">
        <f>IF($A21="","",INDEX(Data!$2:$9996,ROW(S21)-4,MATCH(S$5,Data!$2:$2,0)))</f>
        <v>0.11458930790000001</v>
      </c>
      <c r="T21" s="49">
        <f t="shared" si="3"/>
        <v>6.8790312602545756E-3</v>
      </c>
      <c r="U21" s="49">
        <f>IF($A21="","",INDEX(Data!$2:$9996,ROW(U21)-4,MATCH(U$5,Data!$2:$2,0)))</f>
        <v>1.10923589E-2</v>
      </c>
      <c r="V21" s="43">
        <f>IF($A21="","",INDEX(Data!$2:$9996,ROW(V21)-4,MATCH(V$5,Data!$2:$2,0)))</f>
        <v>3.7567302900000002E-2</v>
      </c>
      <c r="W21" s="53"/>
      <c r="X21" s="55">
        <f>IF($A21="","",INDEX(Data!$2:$9996,ROW(X21)-4,MATCH(X$5,Data!$2:$2,0)))</f>
        <v>67.415096852999994</v>
      </c>
      <c r="Y21" s="56">
        <f>IF($A21="","",INDEX(Data!$2:$9996,ROW(Y21)-4,MATCH(Y$5,Data!$2:$2,0)))</f>
        <v>48.461854101999997</v>
      </c>
      <c r="Z21" s="56">
        <f>IF($A21="","",INDEX(Data!$2:$9996,ROW(Z21)-4,MATCH(Z$5,Data!$2:$2,0)))</f>
        <v>46.305621619999997</v>
      </c>
      <c r="AA21" s="56">
        <f>IF($A21="","",INDEX(Data!$2:$9996,ROW(AA21)-4,MATCH(AA$5,Data!$2:$2,0)))</f>
        <v>27.352378868999999</v>
      </c>
      <c r="AB21" s="53"/>
      <c r="AC21" s="49">
        <f>IF($A21="","",INDEX(Data!$2:$9996,ROW(AC21)-4,MATCH(AC$5,Data!$2:$2,0)))</f>
        <v>0.11458930790000001</v>
      </c>
      <c r="AD21" s="49">
        <f>IF($A21="","",INDEX(Data!$2:$9996,ROW(AD21)-4,MATCH(AD$5,Data!$2:$2,0)))</f>
        <v>0.13031998750000001</v>
      </c>
      <c r="AE21" s="49">
        <f>IF($A21="","",INDEX(Data!$2:$9996,ROW(AE21)-4,MATCH(AE$5,Data!$2:$2,0)))</f>
        <v>0.13277220300000001</v>
      </c>
      <c r="AF21" s="49">
        <f>IF($A21="","",INDEX(Data!$2:$9996,ROW(AF21)-4,MATCH(AF$5,Data!$2:$2,0)))</f>
        <v>0.1268647168</v>
      </c>
      <c r="AG21" s="49">
        <f>IF($A21="","",INDEX(Data!$2:$9996,ROW(AG21)-4,MATCH(AG$5,Data!$2:$2,0)))</f>
        <v>-7.4938024000000006E-2</v>
      </c>
      <c r="AH21" s="49">
        <f>IF($A21="","",INDEX(Data!$2:$9996,ROW(AH21)-4,MATCH(AH$5,Data!$2:$2,0)))</f>
        <v>2.39201616E-2</v>
      </c>
      <c r="AI21" s="49">
        <f>IF($A21="","",INDEX(Data!$2:$9996,ROW(AI21)-4,MATCH(AI$5,Data!$2:$2,0)))</f>
        <v>-7.0116002999999996E-2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-1.573068E-2</v>
      </c>
      <c r="AL21" s="49">
        <f>IF($A21="","",INDEX(Data!$2:$9996,ROW(AL21)-4,MATCH(AL$5,Data!$2:$2,0)))</f>
        <v>1.10923589E-2</v>
      </c>
      <c r="AM21" s="49">
        <f>IF($A21="","",INDEX(Data!$2:$9996,ROW(AM21)-4,MATCH(AM$5,Data!$2:$2,0)))</f>
        <v>3.7567302900000002E-2</v>
      </c>
      <c r="AN21" s="49">
        <f>IF($A21="","",INDEX(Data!$2:$9996,ROW(AN21)-4,MATCH(AN$5,Data!$2:$2,0)))</f>
        <v>-6.4390341000000004E-2</v>
      </c>
      <c r="AO21" s="53"/>
      <c r="AP21" s="49">
        <f>IF($A21="","",INDEX(Data!$2:$9996,ROW(AP21)-4,MATCH(AP$5,Data!$2:$2,0)))</f>
        <v>6.3515554799999999E-2</v>
      </c>
      <c r="AQ21" s="49">
        <f>IF($A21="","",INDEX(Data!$2:$9996,ROW(AQ21)-4,MATCH(AQ$5,Data!$2:$2,0)))</f>
        <v>7.8580848800000005E-2</v>
      </c>
      <c r="AR21" s="49">
        <f>IF($A21="","",INDEX(Data!$2:$9996,ROW(AR21)-4,MATCH(AR$5,Data!$2:$2,0)))</f>
        <v>1.9944727499999999E-2</v>
      </c>
      <c r="AS21" s="49">
        <f>IF($A21="","",INDEX(Data!$2:$9996,ROW(AS21)-4,MATCH(AS$5,Data!$2:$2,0)))</f>
        <v>1.026202E-4</v>
      </c>
      <c r="AT21" s="49">
        <f>IF($A21="","",INDEX(Data!$2:$9996,ROW(AT21)-4,MATCH(AT$5,Data!$2:$2,0)))</f>
        <v>2.5046935199999999E-2</v>
      </c>
      <c r="AU21" s="53"/>
      <c r="AV21" s="49">
        <f>IF($A21="","",INDEX(Data!$2:$9996,ROW(AV21)-4,MATCH(AV$5,Data!$2:$2,0)))</f>
        <v>7.8724585999999999E-3</v>
      </c>
      <c r="AW21" s="49">
        <f>IF($A21="","",INDEX(Data!$2:$9996,ROW(AW21)-4,MATCH(AW$5,Data!$2:$2,0)))</f>
        <v>7.6960077900000007E-2</v>
      </c>
      <c r="AX21" s="49">
        <f>IF($A21="","",INDEX(Data!$2:$9996,ROW(AX21)-4,MATCH(AX$5,Data!$2:$2,0)))</f>
        <v>0.86023980840000003</v>
      </c>
      <c r="AY21" s="49">
        <f>IF($A21="","",INDEX(Data!$2:$9996,ROW(AY21)-4,MATCH(AY$5,Data!$2:$2,0)))</f>
        <v>1.9944727499999999E-2</v>
      </c>
      <c r="AZ21" s="76">
        <f>IF($A21="","",INDEX(Data!$2:$9996,ROW(AZ21)-4,MATCH(AZ$5,Data!$2:$2,0)))</f>
        <v>1.5274621675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173</v>
      </c>
      <c r="C22" s="41">
        <f>IF($A22="","",INDEX(Data!$2:$9996,ROW(C22)-4,MATCH(C$5,Data!$2:$2,0)))</f>
        <v>8.7181996100000006E-2</v>
      </c>
      <c r="D22" s="41">
        <f>IF($A22="","",INDEX(Data!$2:$9996,ROW(D22)-4,MATCH(D$5,Data!$2:$2,0)))</f>
        <v>2.46866715E-2</v>
      </c>
      <c r="E22" s="41">
        <f>IF($A22="","",INDEX(Data!$2:$9996,ROW(E22)-4,MATCH(E$5,Data!$2:$2,0)))</f>
        <v>3.6806831700000001E-2</v>
      </c>
      <c r="F22" s="53"/>
      <c r="G22" s="61">
        <f>IF($A22="","",INDEX(Data!$2:$9996,ROW(G22)-4,MATCH(G$5,Data!$2:$2,0)))</f>
        <v>91.513000000000005</v>
      </c>
      <c r="H22" s="52">
        <f t="shared" si="5"/>
        <v>7.4872120133664705E-2</v>
      </c>
      <c r="I22" s="61">
        <f>IF($A22="","",INDEX(Data!$2:$9996,ROW(I22)-4,MATCH(I$5,Data!$2:$2,0)))</f>
        <v>38.866</v>
      </c>
      <c r="J22" s="52">
        <f t="shared" si="0"/>
        <v>0.29159397171958856</v>
      </c>
      <c r="K22" s="61">
        <f>IF($A22="","",INDEX(Data!$2:$9996,ROW(K22)-4,MATCH(K$5,Data!$2:$2,0)))</f>
        <v>61.567</v>
      </c>
      <c r="L22" s="52">
        <f t="shared" si="1"/>
        <v>0.10980522933547249</v>
      </c>
      <c r="M22" s="52">
        <f>IF($A22="","",INDEX(Data!$2:$9996,ROW(M22)-4,MATCH(M$5,Data!$2:$2,0)))</f>
        <v>4.0775773000000001E-2</v>
      </c>
      <c r="N22" s="52">
        <f t="shared" si="2"/>
        <v>-7.4209488314851718E-2</v>
      </c>
      <c r="O22" s="53"/>
      <c r="P22" s="61">
        <f>IF($A22="","",INDEX(Data!$2:$9996,ROW(P22)-4,MATCH(P$5,Data!$2:$2,0)))</f>
        <v>1226.0909999999999</v>
      </c>
      <c r="Q22" s="52">
        <f>IF($A22="","",INDEX(Data!$2:$9996,ROW(Q22)-4,MATCH(Q$5,Data!$2:$2,0)))</f>
        <v>0.23765331810000001</v>
      </c>
      <c r="R22" s="52">
        <f>IF($A22="","",INDEX(Data!$2:$9996,ROW(R22)-4,MATCH(R$5,Data!$2:$2,0)))</f>
        <v>0.1035861132</v>
      </c>
      <c r="S22" s="52">
        <f>IF($A22="","",INDEX(Data!$2:$9996,ROW(S22)-4,MATCH(S$5,Data!$2:$2,0)))</f>
        <v>0.1232868666</v>
      </c>
      <c r="T22" s="52">
        <f t="shared" si="3"/>
        <v>9.1781658093789201E-2</v>
      </c>
      <c r="U22" s="52">
        <f>IF($A22="","",INDEX(Data!$2:$9996,ROW(U22)-4,MATCH(U$5,Data!$2:$2,0)))</f>
        <v>1.1399217200000001E-2</v>
      </c>
      <c r="V22" s="41">
        <f>IF($A22="","",INDEX(Data!$2:$9996,ROW(V22)-4,MATCH(V$5,Data!$2:$2,0)))</f>
        <v>3.7861408300000003E-2</v>
      </c>
      <c r="W22" s="53"/>
      <c r="X22" s="54">
        <f>IF($A22="","",INDEX(Data!$2:$9996,ROW(X22)-4,MATCH(X$5,Data!$2:$2,0)))</f>
        <v>68.261861396</v>
      </c>
      <c r="Y22" s="54">
        <f>IF($A22="","",INDEX(Data!$2:$9996,ROW(Y22)-4,MATCH(Y$5,Data!$2:$2,0)))</f>
        <v>52.471336776999998</v>
      </c>
      <c r="Z22" s="54">
        <f>IF($A22="","",INDEX(Data!$2:$9996,ROW(Z22)-4,MATCH(Z$5,Data!$2:$2,0)))</f>
        <v>46.622120496000001</v>
      </c>
      <c r="AA22" s="54">
        <f>IF($A22="","",INDEX(Data!$2:$9996,ROW(AA22)-4,MATCH(AA$5,Data!$2:$2,0)))</f>
        <v>30.831595878000002</v>
      </c>
      <c r="AB22" s="53"/>
      <c r="AC22" s="52">
        <f>IF($A22="","",INDEX(Data!$2:$9996,ROW(AC22)-4,MATCH(AC$5,Data!$2:$2,0)))</f>
        <v>0.1232868666</v>
      </c>
      <c r="AD22" s="52">
        <f>IF($A22="","",INDEX(Data!$2:$9996,ROW(AD22)-4,MATCH(AD$5,Data!$2:$2,0)))</f>
        <v>0.13550815560000001</v>
      </c>
      <c r="AE22" s="52">
        <f>IF($A22="","",INDEX(Data!$2:$9996,ROW(AE22)-4,MATCH(AE$5,Data!$2:$2,0)))</f>
        <v>0.14375708709999999</v>
      </c>
      <c r="AF22" s="52">
        <f>IF($A22="","",INDEX(Data!$2:$9996,ROW(AF22)-4,MATCH(AF$5,Data!$2:$2,0)))</f>
        <v>0.12773183699999999</v>
      </c>
      <c r="AG22" s="52">
        <f>IF($A22="","",INDEX(Data!$2:$9996,ROW(AG22)-4,MATCH(AG$5,Data!$2:$2,0)))</f>
        <v>-8.4470126000000006E-2</v>
      </c>
      <c r="AH22" s="52">
        <f>IF($A22="","",INDEX(Data!$2:$9996,ROW(AH22)-4,MATCH(AH$5,Data!$2:$2,0)))</f>
        <v>2.50886331E-2</v>
      </c>
      <c r="AI22" s="52">
        <f>IF($A22="","",INDEX(Data!$2:$9996,ROW(AI22)-4,MATCH(AI$5,Data!$2:$2,0)))</f>
        <v>-6.0810810999999999E-2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-1.2221289E-2</v>
      </c>
      <c r="AL22" s="52">
        <f>IF($A22="","",INDEX(Data!$2:$9996,ROW(AL22)-4,MATCH(AL$5,Data!$2:$2,0)))</f>
        <v>1.1399217200000001E-2</v>
      </c>
      <c r="AM22" s="52">
        <f>IF($A22="","",INDEX(Data!$2:$9996,ROW(AM22)-4,MATCH(AM$5,Data!$2:$2,0)))</f>
        <v>3.7861408300000003E-2</v>
      </c>
      <c r="AN22" s="52">
        <f>IF($A22="","",INDEX(Data!$2:$9996,ROW(AN22)-4,MATCH(AN$5,Data!$2:$2,0)))</f>
        <v>-6.1481914999999998E-2</v>
      </c>
      <c r="AO22" s="53"/>
      <c r="AP22" s="52">
        <f>IF($A22="","",INDEX(Data!$2:$9996,ROW(AP22)-4,MATCH(AP$5,Data!$2:$2,0)))</f>
        <v>6.14765741E-2</v>
      </c>
      <c r="AQ22" s="52">
        <f>IF($A22="","",INDEX(Data!$2:$9996,ROW(AQ22)-4,MATCH(AQ$5,Data!$2:$2,0)))</f>
        <v>8.7181996100000006E-2</v>
      </c>
      <c r="AR22" s="52">
        <f>IF($A22="","",INDEX(Data!$2:$9996,ROW(AR22)-4,MATCH(AR$5,Data!$2:$2,0)))</f>
        <v>2.46866715E-2</v>
      </c>
      <c r="AS22" s="52">
        <f>IF($A22="","",INDEX(Data!$2:$9996,ROW(AS22)-4,MATCH(AS$5,Data!$2:$2,0)))</f>
        <v>9.0076960000000004E-4</v>
      </c>
      <c r="AT22" s="52">
        <f>IF($A22="","",INDEX(Data!$2:$9996,ROW(AT22)-4,MATCH(AT$5,Data!$2:$2,0)))</f>
        <v>2.97520836E-2</v>
      </c>
      <c r="AU22" s="53"/>
      <c r="AV22" s="52">
        <f>IF($A22="","",INDEX(Data!$2:$9996,ROW(AV22)-4,MATCH(AV$5,Data!$2:$2,0)))</f>
        <v>8.9918393000000003E-3</v>
      </c>
      <c r="AW22" s="52">
        <f>IF($A22="","",INDEX(Data!$2:$9996,ROW(AW22)-4,MATCH(AW$5,Data!$2:$2,0)))</f>
        <v>5.8811287800000001E-2</v>
      </c>
      <c r="AX22" s="52">
        <f>IF($A22="","",INDEX(Data!$2:$9996,ROW(AX22)-4,MATCH(AX$5,Data!$2:$2,0)))</f>
        <v>0.85546354000000002</v>
      </c>
      <c r="AY22" s="52">
        <f>IF($A22="","",INDEX(Data!$2:$9996,ROW(AY22)-4,MATCH(AY$5,Data!$2:$2,0)))</f>
        <v>2.46866715E-2</v>
      </c>
      <c r="AZ22" s="75">
        <f>IF($A22="","",INDEX(Data!$2:$9996,ROW(AZ22)-4,MATCH(AZ$5,Data!$2:$2,0)))</f>
        <v>1.5593985831999999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178</v>
      </c>
      <c r="C23" s="43">
        <f>IF($A23="","",INDEX(Data!$2:$9996,ROW(C23)-4,MATCH(C$5,Data!$2:$2,0)))</f>
        <v>8.6502961200000006E-2</v>
      </c>
      <c r="D23" s="43">
        <f>IF($A23="","",INDEX(Data!$2:$9996,ROW(D23)-4,MATCH(D$5,Data!$2:$2,0)))</f>
        <v>3.4488803999999998E-2</v>
      </c>
      <c r="E23" s="43">
        <f>IF($A23="","",INDEX(Data!$2:$9996,ROW(E23)-4,MATCH(E$5,Data!$2:$2,0)))</f>
        <v>4.1041876099999999E-2</v>
      </c>
      <c r="F23" s="53"/>
      <c r="G23" s="62">
        <f>IF($A23="","",INDEX(Data!$2:$9996,ROW(G23)-4,MATCH(G$5,Data!$2:$2,0)))</f>
        <v>94.6</v>
      </c>
      <c r="H23" s="49">
        <f t="shared" si="5"/>
        <v>3.3732912263831245E-2</v>
      </c>
      <c r="I23" s="62">
        <f>IF($A23="","",INDEX(Data!$2:$9996,ROW(I23)-4,MATCH(I$5,Data!$2:$2,0)))</f>
        <v>40.462000000000003</v>
      </c>
      <c r="J23" s="49">
        <f t="shared" si="0"/>
        <v>4.1064169196727313E-2</v>
      </c>
      <c r="K23" s="62">
        <f>IF($A23="","",INDEX(Data!$2:$9996,ROW(K23)-4,MATCH(K$5,Data!$2:$2,0)))</f>
        <v>77.239999999999995</v>
      </c>
      <c r="L23" s="49">
        <f t="shared" si="1"/>
        <v>0.25456819400003239</v>
      </c>
      <c r="M23" s="49">
        <f>IF($A23="","",INDEX(Data!$2:$9996,ROW(M23)-4,MATCH(M$5,Data!$2:$2,0)))</f>
        <v>4.38359964E-2</v>
      </c>
      <c r="N23" s="49">
        <f t="shared" si="2"/>
        <v>7.505004013044704E-2</v>
      </c>
      <c r="O23" s="53"/>
      <c r="P23" s="62">
        <f>IF($A23="","",INDEX(Data!$2:$9996,ROW(P23)-4,MATCH(P$5,Data!$2:$2,0)))</f>
        <v>1394.539</v>
      </c>
      <c r="Q23" s="49">
        <f>IF($A23="","",INDEX(Data!$2:$9996,ROW(Q23)-4,MATCH(Q$5,Data!$2:$2,0)))</f>
        <v>0.2497474874</v>
      </c>
      <c r="R23" s="49">
        <f>IF($A23="","",INDEX(Data!$2:$9996,ROW(R23)-4,MATCH(R$5,Data!$2:$2,0)))</f>
        <v>0.1000876041</v>
      </c>
      <c r="S23" s="49">
        <f>IF($A23="","",INDEX(Data!$2:$9996,ROW(S23)-4,MATCH(S$5,Data!$2:$2,0)))</f>
        <v>0.12800276820000001</v>
      </c>
      <c r="T23" s="49">
        <f t="shared" si="3"/>
        <v>0.137386213584473</v>
      </c>
      <c r="U23" s="49">
        <f>IF($A23="","",INDEX(Data!$2:$9996,ROW(U23)-4,MATCH(U$5,Data!$2:$2,0)))</f>
        <v>1.51961601E-2</v>
      </c>
      <c r="V23" s="43">
        <f>IF($A23="","",INDEX(Data!$2:$9996,ROW(V23)-4,MATCH(V$5,Data!$2:$2,0)))</f>
        <v>3.5679650600000001E-2</v>
      </c>
      <c r="W23" s="53"/>
      <c r="X23" s="55">
        <f>IF($A23="","",INDEX(Data!$2:$9996,ROW(X23)-4,MATCH(X$5,Data!$2:$2,0)))</f>
        <v>69.481462612000001</v>
      </c>
      <c r="Y23" s="56">
        <f>IF($A23="","",INDEX(Data!$2:$9996,ROW(Y23)-4,MATCH(Y$5,Data!$2:$2,0)))</f>
        <v>54.678538654</v>
      </c>
      <c r="Z23" s="56">
        <f>IF($A23="","",INDEX(Data!$2:$9996,ROW(Z23)-4,MATCH(Z$5,Data!$2:$2,0)))</f>
        <v>45.516462552</v>
      </c>
      <c r="AA23" s="56">
        <f>IF($A23="","",INDEX(Data!$2:$9996,ROW(AA23)-4,MATCH(AA$5,Data!$2:$2,0)))</f>
        <v>30.713538593999999</v>
      </c>
      <c r="AB23" s="53"/>
      <c r="AC23" s="49">
        <f>IF($A23="","",INDEX(Data!$2:$9996,ROW(AC23)-4,MATCH(AC$5,Data!$2:$2,0)))</f>
        <v>0.12800276820000001</v>
      </c>
      <c r="AD23" s="49">
        <f>IF($A23="","",INDEX(Data!$2:$9996,ROW(AD23)-4,MATCH(AD$5,Data!$2:$2,0)))</f>
        <v>0.1383299026</v>
      </c>
      <c r="AE23" s="49">
        <f>IF($A23="","",INDEX(Data!$2:$9996,ROW(AE23)-4,MATCH(AE$5,Data!$2:$2,0)))</f>
        <v>0.1498042155</v>
      </c>
      <c r="AF23" s="49">
        <f>IF($A23="","",INDEX(Data!$2:$9996,ROW(AF23)-4,MATCH(AF$5,Data!$2:$2,0)))</f>
        <v>0.1247026371</v>
      </c>
      <c r="AG23" s="49">
        <f>IF($A23="","",INDEX(Data!$2:$9996,ROW(AG23)-4,MATCH(AG$5,Data!$2:$2,0)))</f>
        <v>-8.4146681000000001E-2</v>
      </c>
      <c r="AH23" s="49">
        <f>IF($A23="","",INDEX(Data!$2:$9996,ROW(AH23)-4,MATCH(AH$5,Data!$2:$2,0)))</f>
        <v>2.46047426E-2</v>
      </c>
      <c r="AI23" s="49">
        <f>IF($A23="","",INDEX(Data!$2:$9996,ROW(AI23)-4,MATCH(AI$5,Data!$2:$2,0)))</f>
        <v>-5.9748566000000003E-2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-1.0327134E-2</v>
      </c>
      <c r="AL23" s="49">
        <f>IF($A23="","",INDEX(Data!$2:$9996,ROW(AL23)-4,MATCH(AL$5,Data!$2:$2,0)))</f>
        <v>1.51961601E-2</v>
      </c>
      <c r="AM23" s="49">
        <f>IF($A23="","",INDEX(Data!$2:$9996,ROW(AM23)-4,MATCH(AM$5,Data!$2:$2,0)))</f>
        <v>3.5679650600000001E-2</v>
      </c>
      <c r="AN23" s="49">
        <f>IF($A23="","",INDEX(Data!$2:$9996,ROW(AN23)-4,MATCH(AN$5,Data!$2:$2,0)))</f>
        <v>-6.1202945000000002E-2</v>
      </c>
      <c r="AO23" s="53"/>
      <c r="AP23" s="49">
        <f>IF($A23="","",INDEX(Data!$2:$9996,ROW(AP23)-4,MATCH(AP$5,Data!$2:$2,0)))</f>
        <v>6.0105094999999997E-2</v>
      </c>
      <c r="AQ23" s="49">
        <f>IF($A23="","",INDEX(Data!$2:$9996,ROW(AQ23)-4,MATCH(AQ$5,Data!$2:$2,0)))</f>
        <v>8.6502961200000006E-2</v>
      </c>
      <c r="AR23" s="49">
        <f>IF($A23="","",INDEX(Data!$2:$9996,ROW(AR23)-4,MATCH(AR$5,Data!$2:$2,0)))</f>
        <v>3.4488803999999998E-2</v>
      </c>
      <c r="AS23" s="49">
        <f>IF($A23="","",INDEX(Data!$2:$9996,ROW(AS23)-4,MATCH(AS$5,Data!$2:$2,0)))</f>
        <v>6.6011879999999996E-4</v>
      </c>
      <c r="AT23" s="49">
        <f>IF($A23="","",INDEX(Data!$2:$9996,ROW(AT23)-4,MATCH(AT$5,Data!$2:$2,0)))</f>
        <v>3.8327837099999998E-2</v>
      </c>
      <c r="AU23" s="53"/>
      <c r="AV23" s="49">
        <f>IF($A23="","",INDEX(Data!$2:$9996,ROW(AV23)-4,MATCH(AV$5,Data!$2:$2,0)))</f>
        <v>8.8883986999999994E-3</v>
      </c>
      <c r="AW23" s="49">
        <f>IF($A23="","",INDEX(Data!$2:$9996,ROW(AW23)-4,MATCH(AW$5,Data!$2:$2,0)))</f>
        <v>5.1979450000000003E-2</v>
      </c>
      <c r="AX23" s="49">
        <f>IF($A23="","",INDEX(Data!$2:$9996,ROW(AX23)-4,MATCH(AX$5,Data!$2:$2,0)))</f>
        <v>0.86960734289999997</v>
      </c>
      <c r="AY23" s="49">
        <f>IF($A23="","",INDEX(Data!$2:$9996,ROW(AY23)-4,MATCH(AY$5,Data!$2:$2,0)))</f>
        <v>3.4488803999999998E-2</v>
      </c>
      <c r="AZ23" s="76">
        <f>IF($A23="","",INDEX(Data!$2:$9996,ROW(AZ23)-4,MATCH(AZ$5,Data!$2:$2,0)))</f>
        <v>1.5686835471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180</v>
      </c>
      <c r="C24" s="41">
        <f>IF($A24="","",INDEX(Data!$2:$9996,ROW(C24)-4,MATCH(C$5,Data!$2:$2,0)))</f>
        <v>8.9369199799999993E-2</v>
      </c>
      <c r="D24" s="41">
        <f>IF($A24="","",INDEX(Data!$2:$9996,ROW(D24)-4,MATCH(D$5,Data!$2:$2,0)))</f>
        <v>4.3361206100000001E-2</v>
      </c>
      <c r="E24" s="41">
        <f>IF($A24="","",INDEX(Data!$2:$9996,ROW(E24)-4,MATCH(E$5,Data!$2:$2,0)))</f>
        <v>4.5962529199999998E-2</v>
      </c>
      <c r="F24" s="53"/>
      <c r="G24" s="61">
        <f>IF($A24="","",INDEX(Data!$2:$9996,ROW(G24)-4,MATCH(G$5,Data!$2:$2,0)))</f>
        <v>116.443</v>
      </c>
      <c r="H24" s="52">
        <f t="shared" si="5"/>
        <v>0.23089852008456666</v>
      </c>
      <c r="I24" s="61">
        <f>IF($A24="","",INDEX(Data!$2:$9996,ROW(I24)-4,MATCH(I$5,Data!$2:$2,0)))</f>
        <v>50.488</v>
      </c>
      <c r="J24" s="52">
        <f t="shared" si="0"/>
        <v>0.24778804804507923</v>
      </c>
      <c r="K24" s="61">
        <f>IF($A24="","",INDEX(Data!$2:$9996,ROW(K24)-4,MATCH(K$5,Data!$2:$2,0)))</f>
        <v>81.706500000000005</v>
      </c>
      <c r="L24" s="52">
        <f t="shared" si="1"/>
        <v>5.7826255825997035E-2</v>
      </c>
      <c r="M24" s="52">
        <f>IF($A24="","",INDEX(Data!$2:$9996,ROW(M24)-4,MATCH(M$5,Data!$2:$2,0)))</f>
        <v>5.40983477E-2</v>
      </c>
      <c r="N24" s="52">
        <f t="shared" si="2"/>
        <v>0.23410785981358462</v>
      </c>
      <c r="O24" s="53"/>
      <c r="P24" s="61">
        <f>IF($A24="","",INDEX(Data!$2:$9996,ROW(P24)-4,MATCH(P$5,Data!$2:$2,0)))</f>
        <v>1478.634</v>
      </c>
      <c r="Q24" s="52">
        <f>IF($A24="","",INDEX(Data!$2:$9996,ROW(Q24)-4,MATCH(Q$5,Data!$2:$2,0)))</f>
        <v>0.25591032380000001</v>
      </c>
      <c r="R24" s="52">
        <f>IF($A24="","",INDEX(Data!$2:$9996,ROW(R24)-4,MATCH(R$5,Data!$2:$2,0)))</f>
        <v>9.8863879399999993E-2</v>
      </c>
      <c r="S24" s="52">
        <f>IF($A24="","",INDEX(Data!$2:$9996,ROW(S24)-4,MATCH(S$5,Data!$2:$2,0)))</f>
        <v>0.13495599850000001</v>
      </c>
      <c r="T24" s="52">
        <f t="shared" si="3"/>
        <v>6.0303082237212459E-2</v>
      </c>
      <c r="U24" s="52">
        <f>IF($A24="","",INDEX(Data!$2:$9996,ROW(U24)-4,MATCH(U$5,Data!$2:$2,0)))</f>
        <v>1.7177938E-2</v>
      </c>
      <c r="V24" s="41">
        <f>IF($A24="","",INDEX(Data!$2:$9996,ROW(V24)-4,MATCH(V$5,Data!$2:$2,0)))</f>
        <v>3.7461934600000003E-2</v>
      </c>
      <c r="W24" s="53"/>
      <c r="X24" s="54">
        <f>IF($A24="","",INDEX(Data!$2:$9996,ROW(X24)-4,MATCH(X$5,Data!$2:$2,0)))</f>
        <v>66.687038094000002</v>
      </c>
      <c r="Y24" s="54">
        <f>IF($A24="","",INDEX(Data!$2:$9996,ROW(Y24)-4,MATCH(Y$5,Data!$2:$2,0)))</f>
        <v>52.471621089999999</v>
      </c>
      <c r="Z24" s="54">
        <f>IF($A24="","",INDEX(Data!$2:$9996,ROW(Z24)-4,MATCH(Z$5,Data!$2:$2,0)))</f>
        <v>45.731261181999997</v>
      </c>
      <c r="AA24" s="54">
        <f>IF($A24="","",INDEX(Data!$2:$9996,ROW(AA24)-4,MATCH(AA$5,Data!$2:$2,0)))</f>
        <v>31.515844177999998</v>
      </c>
      <c r="AB24" s="53"/>
      <c r="AC24" s="52">
        <f>IF($A24="","",INDEX(Data!$2:$9996,ROW(AC24)-4,MATCH(AC$5,Data!$2:$2,0)))</f>
        <v>0.13495599850000001</v>
      </c>
      <c r="AD24" s="52">
        <f>IF($A24="","",INDEX(Data!$2:$9996,ROW(AD24)-4,MATCH(AD$5,Data!$2:$2,0)))</f>
        <v>0.1372028931</v>
      </c>
      <c r="AE24" s="52">
        <f>IF($A24="","",INDEX(Data!$2:$9996,ROW(AE24)-4,MATCH(AE$5,Data!$2:$2,0)))</f>
        <v>0.14375786600000001</v>
      </c>
      <c r="AF24" s="52">
        <f>IF($A24="","",INDEX(Data!$2:$9996,ROW(AF24)-4,MATCH(AF$5,Data!$2:$2,0)))</f>
        <v>0.12529112649999999</v>
      </c>
      <c r="AG24" s="52">
        <f>IF($A24="","",INDEX(Data!$2:$9996,ROW(AG24)-4,MATCH(AG$5,Data!$2:$2,0)))</f>
        <v>-8.6344778999999997E-2</v>
      </c>
      <c r="AH24" s="52">
        <f>IF($A24="","",INDEX(Data!$2:$9996,ROW(AH24)-4,MATCH(AH$5,Data!$2:$2,0)))</f>
        <v>2.3886767400000002E-2</v>
      </c>
      <c r="AI24" s="52">
        <f>IF($A24="","",INDEX(Data!$2:$9996,ROW(AI24)-4,MATCH(AI$5,Data!$2:$2,0)))</f>
        <v>-6.4376025000000003E-2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-2.2468950000000001E-3</v>
      </c>
      <c r="AL24" s="52">
        <f>IF($A24="","",INDEX(Data!$2:$9996,ROW(AL24)-4,MATCH(AL$5,Data!$2:$2,0)))</f>
        <v>1.7177938E-2</v>
      </c>
      <c r="AM24" s="52">
        <f>IF($A24="","",INDEX(Data!$2:$9996,ROW(AM24)-4,MATCH(AM$5,Data!$2:$2,0)))</f>
        <v>3.7461934600000003E-2</v>
      </c>
      <c r="AN24" s="52">
        <f>IF($A24="","",INDEX(Data!$2:$9996,ROW(AN24)-4,MATCH(AN$5,Data!$2:$2,0)))</f>
        <v>-5.6886766999999998E-2</v>
      </c>
      <c r="AO24" s="53"/>
      <c r="AP24" s="52">
        <f>IF($A24="","",INDEX(Data!$2:$9996,ROW(AP24)-4,MATCH(AP$5,Data!$2:$2,0)))</f>
        <v>5.2983752100000003E-2</v>
      </c>
      <c r="AQ24" s="52">
        <f>IF($A24="","",INDEX(Data!$2:$9996,ROW(AQ24)-4,MATCH(AQ$5,Data!$2:$2,0)))</f>
        <v>8.9369199799999993E-2</v>
      </c>
      <c r="AR24" s="52">
        <f>IF($A24="","",INDEX(Data!$2:$9996,ROW(AR24)-4,MATCH(AR$5,Data!$2:$2,0)))</f>
        <v>4.3361206100000001E-2</v>
      </c>
      <c r="AS24" s="52">
        <f>IF($A24="","",INDEX(Data!$2:$9996,ROW(AS24)-4,MATCH(AS$5,Data!$2:$2,0)))</f>
        <v>5.5511149999999998E-17</v>
      </c>
      <c r="AT24" s="52">
        <f>IF($A24="","",INDEX(Data!$2:$9996,ROW(AT24)-4,MATCH(AT$5,Data!$2:$2,0)))</f>
        <v>4.4838938799999999E-2</v>
      </c>
      <c r="AU24" s="53"/>
      <c r="AV24" s="52">
        <f>IF($A24="","",INDEX(Data!$2:$9996,ROW(AV24)-4,MATCH(AV$5,Data!$2:$2,0)))</f>
        <v>8.4210598999999997E-3</v>
      </c>
      <c r="AW24" s="52">
        <f>IF($A24="","",INDEX(Data!$2:$9996,ROW(AW24)-4,MATCH(AW$5,Data!$2:$2,0)))</f>
        <v>3.5473275200000001E-2</v>
      </c>
      <c r="AX24" s="52">
        <f>IF($A24="","",INDEX(Data!$2:$9996,ROW(AX24)-4,MATCH(AX$5,Data!$2:$2,0)))</f>
        <v>0.91727169870000003</v>
      </c>
      <c r="AY24" s="52">
        <f>IF($A24="","",INDEX(Data!$2:$9996,ROW(AY24)-4,MATCH(AY$5,Data!$2:$2,0)))</f>
        <v>4.3361206100000001E-2</v>
      </c>
      <c r="AZ24" s="75">
        <f>IF($A24="","",INDEX(Data!$2:$9996,ROW(AZ24)-4,MATCH(AZ$5,Data!$2:$2,0)))</f>
        <v>1.6213493876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178</v>
      </c>
      <c r="C25" s="43">
        <f>IF($A25="","",INDEX(Data!$2:$9996,ROW(C25)-4,MATCH(C$5,Data!$2:$2,0)))</f>
        <v>9.0255967399999998E-2</v>
      </c>
      <c r="D25" s="43">
        <f>IF($A25="","",INDEX(Data!$2:$9996,ROW(D25)-4,MATCH(D$5,Data!$2:$2,0)))</f>
        <v>5.3716567700000002E-2</v>
      </c>
      <c r="E25" s="43">
        <f>IF($A25="","",INDEX(Data!$2:$9996,ROW(E25)-4,MATCH(E$5,Data!$2:$2,0)))</f>
        <v>4.1412160500000003E-2</v>
      </c>
      <c r="F25" s="53"/>
      <c r="G25" s="62">
        <f>IF($A25="","",INDEX(Data!$2:$9996,ROW(G25)-4,MATCH(G$5,Data!$2:$2,0)))</f>
        <v>125.35599999999999</v>
      </c>
      <c r="H25" s="49">
        <f t="shared" si="5"/>
        <v>7.6543888426096857E-2</v>
      </c>
      <c r="I25" s="62">
        <f>IF($A25="","",INDEX(Data!$2:$9996,ROW(I25)-4,MATCH(I$5,Data!$2:$2,0)))</f>
        <v>53.832999999999998</v>
      </c>
      <c r="J25" s="49">
        <f t="shared" si="0"/>
        <v>6.6253367136745345E-2</v>
      </c>
      <c r="K25" s="62">
        <f>IF($A25="","",INDEX(Data!$2:$9996,ROW(K25)-4,MATCH(K$5,Data!$2:$2,0)))</f>
        <v>80.787999999999997</v>
      </c>
      <c r="L25" s="49">
        <f t="shared" si="1"/>
        <v>-1.1241455698139178E-2</v>
      </c>
      <c r="M25" s="49">
        <f>IF($A25="","",INDEX(Data!$2:$9996,ROW(M25)-4,MATCH(M$5,Data!$2:$2,0)))</f>
        <v>5.5217969200000001E-2</v>
      </c>
      <c r="N25" s="49">
        <f t="shared" si="2"/>
        <v>2.0696038744266509E-2</v>
      </c>
      <c r="O25" s="53"/>
      <c r="P25" s="62">
        <f>IF($A25="","",INDEX(Data!$2:$9996,ROW(P25)-4,MATCH(P$5,Data!$2:$2,0)))</f>
        <v>1510.3510000000001</v>
      </c>
      <c r="Q25" s="49">
        <f>IF($A25="","",INDEX(Data!$2:$9996,ROW(Q25)-4,MATCH(Q$5,Data!$2:$2,0)))</f>
        <v>0.2606691095</v>
      </c>
      <c r="R25" s="49">
        <f>IF($A25="","",INDEX(Data!$2:$9996,ROW(R25)-4,MATCH(R$5,Data!$2:$2,0)))</f>
        <v>9.6596647600000002E-2</v>
      </c>
      <c r="S25" s="49">
        <f>IF($A25="","",INDEX(Data!$2:$9996,ROW(S25)-4,MATCH(S$5,Data!$2:$2,0)))</f>
        <v>0.13996563849999999</v>
      </c>
      <c r="T25" s="49">
        <f t="shared" si="3"/>
        <v>2.145020336337464E-2</v>
      </c>
      <c r="U25" s="49">
        <f>IF($A25="","",INDEX(Data!$2:$9996,ROW(U25)-4,MATCH(U$5,Data!$2:$2,0)))</f>
        <v>1.7957754199999999E-2</v>
      </c>
      <c r="V25" s="43">
        <f>IF($A25="","",INDEX(Data!$2:$9996,ROW(V25)-4,MATCH(V$5,Data!$2:$2,0)))</f>
        <v>3.7477729299999998E-2</v>
      </c>
      <c r="W25" s="53"/>
      <c r="X25" s="55">
        <f>IF($A25="","",INDEX(Data!$2:$9996,ROW(X25)-4,MATCH(X$5,Data!$2:$2,0)))</f>
        <v>68.027388766000001</v>
      </c>
      <c r="Y25" s="56">
        <f>IF($A25="","",INDEX(Data!$2:$9996,ROW(Y25)-4,MATCH(Y$5,Data!$2:$2,0)))</f>
        <v>49.515903403000003</v>
      </c>
      <c r="Z25" s="56">
        <f>IF($A25="","",INDEX(Data!$2:$9996,ROW(Z25)-4,MATCH(Z$5,Data!$2:$2,0)))</f>
        <v>47.999594166000001</v>
      </c>
      <c r="AA25" s="56">
        <f>IF($A25="","",INDEX(Data!$2:$9996,ROW(AA25)-4,MATCH(AA$5,Data!$2:$2,0)))</f>
        <v>29.488108803999999</v>
      </c>
      <c r="AB25" s="53"/>
      <c r="AC25" s="49">
        <f>IF($A25="","",INDEX(Data!$2:$9996,ROW(AC25)-4,MATCH(AC$5,Data!$2:$2,0)))</f>
        <v>0.13996563849999999</v>
      </c>
      <c r="AD25" s="49">
        <f>IF($A25="","",INDEX(Data!$2:$9996,ROW(AD25)-4,MATCH(AD$5,Data!$2:$2,0)))</f>
        <v>0.1355819663</v>
      </c>
      <c r="AE25" s="49">
        <f>IF($A25="","",INDEX(Data!$2:$9996,ROW(AE25)-4,MATCH(AE$5,Data!$2:$2,0)))</f>
        <v>0.1356600093</v>
      </c>
      <c r="AF25" s="49">
        <f>IF($A25="","",INDEX(Data!$2:$9996,ROW(AF25)-4,MATCH(AF$5,Data!$2:$2,0)))</f>
        <v>0.13150573739999999</v>
      </c>
      <c r="AG25" s="49">
        <f>IF($A25="","",INDEX(Data!$2:$9996,ROW(AG25)-4,MATCH(AG$5,Data!$2:$2,0)))</f>
        <v>-8.0789339000000002E-2</v>
      </c>
      <c r="AH25" s="49">
        <f>IF($A25="","",INDEX(Data!$2:$9996,ROW(AH25)-4,MATCH(AH$5,Data!$2:$2,0)))</f>
        <v>2.4630263699999998E-2</v>
      </c>
      <c r="AI25" s="49">
        <f>IF($A25="","",INDEX(Data!$2:$9996,ROW(AI25)-4,MATCH(AI$5,Data!$2:$2,0)))</f>
        <v>-6.8690900999999999E-2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4.3836722E-3</v>
      </c>
      <c r="AL25" s="49">
        <f>IF($A25="","",INDEX(Data!$2:$9996,ROW(AL25)-4,MATCH(AL$5,Data!$2:$2,0)))</f>
        <v>1.7957754199999999E-2</v>
      </c>
      <c r="AM25" s="49">
        <f>IF($A25="","",INDEX(Data!$2:$9996,ROW(AM25)-4,MATCH(AM$5,Data!$2:$2,0)))</f>
        <v>3.7477729299999998E-2</v>
      </c>
      <c r="AN25" s="49">
        <f>IF($A25="","",INDEX(Data!$2:$9996,ROW(AN25)-4,MATCH(AN$5,Data!$2:$2,0)))</f>
        <v>-5.1051811000000002E-2</v>
      </c>
      <c r="AO25" s="53"/>
      <c r="AP25" s="49">
        <f>IF($A25="","",INDEX(Data!$2:$9996,ROW(AP25)-4,MATCH(AP$5,Data!$2:$2,0)))</f>
        <v>4.7190518399999999E-2</v>
      </c>
      <c r="AQ25" s="49">
        <f>IF($A25="","",INDEX(Data!$2:$9996,ROW(AQ25)-4,MATCH(AQ$5,Data!$2:$2,0)))</f>
        <v>9.0255967399999998E-2</v>
      </c>
      <c r="AR25" s="49">
        <f>IF($A25="","",INDEX(Data!$2:$9996,ROW(AR25)-4,MATCH(AR$5,Data!$2:$2,0)))</f>
        <v>5.3716567700000002E-2</v>
      </c>
      <c r="AS25" s="49">
        <f>IF($A25="","",INDEX(Data!$2:$9996,ROW(AS25)-4,MATCH(AS$5,Data!$2:$2,0)))</f>
        <v>-1.7257199999999999E-4</v>
      </c>
      <c r="AT25" s="49">
        <f>IF($A25="","",INDEX(Data!$2:$9996,ROW(AT25)-4,MATCH(AT$5,Data!$2:$2,0)))</f>
        <v>5.1371712799999997E-2</v>
      </c>
      <c r="AU25" s="53"/>
      <c r="AV25" s="49">
        <f>IF($A25="","",INDEX(Data!$2:$9996,ROW(AV25)-4,MATCH(AV$5,Data!$2:$2,0)))</f>
        <v>1.13538298E-2</v>
      </c>
      <c r="AW25" s="49">
        <f>IF($A25="","",INDEX(Data!$2:$9996,ROW(AW25)-4,MATCH(AW$5,Data!$2:$2,0)))</f>
        <v>8.17027746E-2</v>
      </c>
      <c r="AX25" s="49">
        <f>IF($A25="","",INDEX(Data!$2:$9996,ROW(AX25)-4,MATCH(AX$5,Data!$2:$2,0)))</f>
        <v>0.9121859524</v>
      </c>
      <c r="AY25" s="49">
        <f>IF($A25="","",INDEX(Data!$2:$9996,ROW(AY25)-4,MATCH(AY$5,Data!$2:$2,0)))</f>
        <v>5.3716567700000002E-2</v>
      </c>
      <c r="AZ25" s="76">
        <f>IF($A25="","",INDEX(Data!$2:$9996,ROW(AZ25)-4,MATCH(AZ$5,Data!$2:$2,0)))</f>
        <v>1.6442503387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184</v>
      </c>
      <c r="C26" s="41">
        <f>IF($A26="","",INDEX(Data!$2:$9996,ROW(C26)-4,MATCH(C$5,Data!$2:$2,0)))</f>
        <v>8.1449683199999998E-2</v>
      </c>
      <c r="D26" s="41">
        <f>IF($A26="","",INDEX(Data!$2:$9996,ROW(D26)-4,MATCH(D$5,Data!$2:$2,0)))</f>
        <v>5.3067646199999999E-2</v>
      </c>
      <c r="E26" s="41">
        <f>IF($A26="","",INDEX(Data!$2:$9996,ROW(E26)-4,MATCH(E$5,Data!$2:$2,0)))</f>
        <v>3.7189774500000002E-2</v>
      </c>
      <c r="F26" s="53"/>
      <c r="G26" s="61">
        <f>IF($A26="","",INDEX(Data!$2:$9996,ROW(G26)-4,MATCH(G$5,Data!$2:$2,0)))</f>
        <v>123.5485</v>
      </c>
      <c r="H26" s="52">
        <f t="shared" si="5"/>
        <v>-1.4418934873480251E-2</v>
      </c>
      <c r="I26" s="61">
        <f>IF($A26="","",INDEX(Data!$2:$9996,ROW(I26)-4,MATCH(I$5,Data!$2:$2,0)))</f>
        <v>41.25</v>
      </c>
      <c r="J26" s="52">
        <f t="shared" si="0"/>
        <v>-0.23374138539557518</v>
      </c>
      <c r="K26" s="61">
        <f>IF($A26="","",INDEX(Data!$2:$9996,ROW(K26)-4,MATCH(K$5,Data!$2:$2,0)))</f>
        <v>66.5</v>
      </c>
      <c r="L26" s="52">
        <f t="shared" si="1"/>
        <v>-0.17685794920037626</v>
      </c>
      <c r="M26" s="52">
        <f>IF($A26="","",INDEX(Data!$2:$9996,ROW(M26)-4,MATCH(M$5,Data!$2:$2,0)))</f>
        <v>4.0835368699999999E-2</v>
      </c>
      <c r="N26" s="52">
        <f t="shared" si="2"/>
        <v>-0.26046956649032288</v>
      </c>
      <c r="O26" s="53"/>
      <c r="P26" s="61">
        <f>IF($A26="","",INDEX(Data!$2:$9996,ROW(P26)-4,MATCH(P$5,Data!$2:$2,0)))</f>
        <v>1648.4994999999999</v>
      </c>
      <c r="Q26" s="52">
        <f>IF($A26="","",INDEX(Data!$2:$9996,ROW(Q26)-4,MATCH(Q$5,Data!$2:$2,0)))</f>
        <v>0.26203533369999998</v>
      </c>
      <c r="R26" s="52">
        <f>IF($A26="","",INDEX(Data!$2:$9996,ROW(R26)-4,MATCH(R$5,Data!$2:$2,0)))</f>
        <v>9.5311996499999996E-2</v>
      </c>
      <c r="S26" s="52">
        <f>IF($A26="","",INDEX(Data!$2:$9996,ROW(S26)-4,MATCH(S$5,Data!$2:$2,0)))</f>
        <v>0.1433523589</v>
      </c>
      <c r="T26" s="52">
        <f t="shared" si="3"/>
        <v>9.1467811124698678E-2</v>
      </c>
      <c r="U26" s="52">
        <f>IF($A26="","",INDEX(Data!$2:$9996,ROW(U26)-4,MATCH(U$5,Data!$2:$2,0)))</f>
        <v>1.75964334E-2</v>
      </c>
      <c r="V26" s="41">
        <f>IF($A26="","",INDEX(Data!$2:$9996,ROW(V26)-4,MATCH(V$5,Data!$2:$2,0)))</f>
        <v>4.0059083099999997E-2</v>
      </c>
      <c r="W26" s="53"/>
      <c r="X26" s="54">
        <f>IF($A26="","",INDEX(Data!$2:$9996,ROW(X26)-4,MATCH(X$5,Data!$2:$2,0)))</f>
        <v>66.518763023000005</v>
      </c>
      <c r="Y26" s="54">
        <f>IF($A26="","",INDEX(Data!$2:$9996,ROW(Y26)-4,MATCH(Y$5,Data!$2:$2,0)))</f>
        <v>50.61835413</v>
      </c>
      <c r="Z26" s="54">
        <f>IF($A26="","",INDEX(Data!$2:$9996,ROW(Z26)-4,MATCH(Z$5,Data!$2:$2,0)))</f>
        <v>47.992446764999997</v>
      </c>
      <c r="AA26" s="54">
        <f>IF($A26="","",INDEX(Data!$2:$9996,ROW(AA26)-4,MATCH(AA$5,Data!$2:$2,0)))</f>
        <v>32.092037871999999</v>
      </c>
      <c r="AB26" s="53"/>
      <c r="AC26" s="52">
        <f>IF($A26="","",INDEX(Data!$2:$9996,ROW(AC26)-4,MATCH(AC$5,Data!$2:$2,0)))</f>
        <v>0.1433523589</v>
      </c>
      <c r="AD26" s="52">
        <f>IF($A26="","",INDEX(Data!$2:$9996,ROW(AD26)-4,MATCH(AD$5,Data!$2:$2,0)))</f>
        <v>0.1445187856</v>
      </c>
      <c r="AE26" s="52">
        <f>IF($A26="","",INDEX(Data!$2:$9996,ROW(AE26)-4,MATCH(AE$5,Data!$2:$2,0)))</f>
        <v>0.13868042229999999</v>
      </c>
      <c r="AF26" s="52">
        <f>IF($A26="","",INDEX(Data!$2:$9996,ROW(AF26)-4,MATCH(AF$5,Data!$2:$2,0)))</f>
        <v>0.13148615550000001</v>
      </c>
      <c r="AG26" s="52">
        <f>IF($A26="","",INDEX(Data!$2:$9996,ROW(AG26)-4,MATCH(AG$5,Data!$2:$2,0)))</f>
        <v>-8.7923391000000004E-2</v>
      </c>
      <c r="AH26" s="52">
        <f>IF($A26="","",INDEX(Data!$2:$9996,ROW(AH26)-4,MATCH(AH$5,Data!$2:$2,0)))</f>
        <v>2.63154793E-2</v>
      </c>
      <c r="AI26" s="52">
        <f>IF($A26="","",INDEX(Data!$2:$9996,ROW(AI26)-4,MATCH(AI$5,Data!$2:$2,0)))</f>
        <v>-6.2155241999999999E-2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-1.166427E-3</v>
      </c>
      <c r="AL26" s="52">
        <f>IF($A26="","",INDEX(Data!$2:$9996,ROW(AL26)-4,MATCH(AL$5,Data!$2:$2,0)))</f>
        <v>1.75964334E-2</v>
      </c>
      <c r="AM26" s="52">
        <f>IF($A26="","",INDEX(Data!$2:$9996,ROW(AM26)-4,MATCH(AM$5,Data!$2:$2,0)))</f>
        <v>4.0059083099999997E-2</v>
      </c>
      <c r="AN26" s="52">
        <f>IF($A26="","",INDEX(Data!$2:$9996,ROW(AN26)-4,MATCH(AN$5,Data!$2:$2,0)))</f>
        <v>-5.8821943000000002E-2</v>
      </c>
      <c r="AO26" s="53"/>
      <c r="AP26" s="52">
        <f>IF($A26="","",INDEX(Data!$2:$9996,ROW(AP26)-4,MATCH(AP$5,Data!$2:$2,0)))</f>
        <v>3.4626251800000001E-2</v>
      </c>
      <c r="AQ26" s="52">
        <f>IF($A26="","",INDEX(Data!$2:$9996,ROW(AQ26)-4,MATCH(AQ$5,Data!$2:$2,0)))</f>
        <v>8.1449683199999998E-2</v>
      </c>
      <c r="AR26" s="52">
        <f>IF($A26="","",INDEX(Data!$2:$9996,ROW(AR26)-4,MATCH(AR$5,Data!$2:$2,0)))</f>
        <v>5.3067646199999999E-2</v>
      </c>
      <c r="AS26" s="52">
        <f>IF($A26="","",INDEX(Data!$2:$9996,ROW(AS26)-4,MATCH(AS$5,Data!$2:$2,0)))</f>
        <v>-9.3190999999999999E-4</v>
      </c>
      <c r="AT26" s="52">
        <f>IF($A26="","",INDEX(Data!$2:$9996,ROW(AT26)-4,MATCH(AT$5,Data!$2:$2,0)))</f>
        <v>4.66706317E-2</v>
      </c>
      <c r="AU26" s="53"/>
      <c r="AV26" s="52">
        <f>IF($A26="","",INDEX(Data!$2:$9996,ROW(AV26)-4,MATCH(AV$5,Data!$2:$2,0)))</f>
        <v>1.06947889E-2</v>
      </c>
      <c r="AW26" s="52">
        <f>IF($A26="","",INDEX(Data!$2:$9996,ROW(AW26)-4,MATCH(AW$5,Data!$2:$2,0)))</f>
        <v>7.6142248400000001E-2</v>
      </c>
      <c r="AX26" s="52">
        <f>IF($A26="","",INDEX(Data!$2:$9996,ROW(AX26)-4,MATCH(AX$5,Data!$2:$2,0)))</f>
        <v>0.9234812215</v>
      </c>
      <c r="AY26" s="52">
        <f>IF($A26="","",INDEX(Data!$2:$9996,ROW(AY26)-4,MATCH(AY$5,Data!$2:$2,0)))</f>
        <v>5.3067646199999999E-2</v>
      </c>
      <c r="AZ26" s="75">
        <f>IF($A26="","",INDEX(Data!$2:$9996,ROW(AZ26)-4,MATCH(AZ$5,Data!$2:$2,0)))</f>
        <v>1.5732808471999999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188</v>
      </c>
      <c r="C27" s="43">
        <f>IF($A27="","",INDEX(Data!$2:$9996,ROW(C27)-4,MATCH(C$5,Data!$2:$2,0)))</f>
        <v>7.6139797300000006E-2</v>
      </c>
      <c r="D27" s="43">
        <f>IF($A27="","",INDEX(Data!$2:$9996,ROW(D27)-4,MATCH(D$5,Data!$2:$2,0)))</f>
        <v>4.9884972E-2</v>
      </c>
      <c r="E27" s="43">
        <f>IF($A27="","",INDEX(Data!$2:$9996,ROW(E27)-4,MATCH(E$5,Data!$2:$2,0)))</f>
        <v>3.3444720499999997E-2</v>
      </c>
      <c r="F27" s="53"/>
      <c r="G27" s="62">
        <f>IF($A27="","",INDEX(Data!$2:$9996,ROW(G27)-4,MATCH(G$5,Data!$2:$2,0)))</f>
        <v>147.096</v>
      </c>
      <c r="H27" s="49">
        <f t="shared" si="5"/>
        <v>0.1905931678652513</v>
      </c>
      <c r="I27" s="62">
        <f>IF($A27="","",INDEX(Data!$2:$9996,ROW(I27)-4,MATCH(I$5,Data!$2:$2,0)))</f>
        <v>52.8125</v>
      </c>
      <c r="J27" s="49">
        <f t="shared" si="0"/>
        <v>0.28030303030303028</v>
      </c>
      <c r="K27" s="62">
        <f>IF($A27="","",INDEX(Data!$2:$9996,ROW(K27)-4,MATCH(K$5,Data!$2:$2,0)))</f>
        <v>75.7</v>
      </c>
      <c r="L27" s="49">
        <f t="shared" si="1"/>
        <v>0.13834586466165419</v>
      </c>
      <c r="M27" s="49">
        <f>IF($A27="","",INDEX(Data!$2:$9996,ROW(M27)-4,MATCH(M$5,Data!$2:$2,0)))</f>
        <v>4.6846783000000003E-2</v>
      </c>
      <c r="N27" s="49">
        <f t="shared" si="2"/>
        <v>0.14721097155172749</v>
      </c>
      <c r="O27" s="53"/>
      <c r="P27" s="62">
        <f>IF($A27="","",INDEX(Data!$2:$9996,ROW(P27)-4,MATCH(P$5,Data!$2:$2,0)))</f>
        <v>1645.8675000000001</v>
      </c>
      <c r="Q27" s="49">
        <f>IF($A27="","",INDEX(Data!$2:$9996,ROW(Q27)-4,MATCH(Q$5,Data!$2:$2,0)))</f>
        <v>0.26552137619999999</v>
      </c>
      <c r="R27" s="49">
        <f>IF($A27="","",INDEX(Data!$2:$9996,ROW(R27)-4,MATCH(R$5,Data!$2:$2,0)))</f>
        <v>9.4683363899999998E-2</v>
      </c>
      <c r="S27" s="49">
        <f>IF($A27="","",INDEX(Data!$2:$9996,ROW(S27)-4,MATCH(S$5,Data!$2:$2,0)))</f>
        <v>0.1382000827</v>
      </c>
      <c r="T27" s="49">
        <f t="shared" si="3"/>
        <v>-1.5966034566585155E-3</v>
      </c>
      <c r="U27" s="49">
        <f>IF($A27="","",INDEX(Data!$2:$9996,ROW(U27)-4,MATCH(U$5,Data!$2:$2,0)))</f>
        <v>1.9386840400000001E-2</v>
      </c>
      <c r="V27" s="43">
        <f>IF($A27="","",INDEX(Data!$2:$9996,ROW(V27)-4,MATCH(V$5,Data!$2:$2,0)))</f>
        <v>4.08314397E-2</v>
      </c>
      <c r="W27" s="53"/>
      <c r="X27" s="55">
        <f>IF($A27="","",INDEX(Data!$2:$9996,ROW(X27)-4,MATCH(X$5,Data!$2:$2,0)))</f>
        <v>68.328171935</v>
      </c>
      <c r="Y27" s="56">
        <f>IF($A27="","",INDEX(Data!$2:$9996,ROW(Y27)-4,MATCH(Y$5,Data!$2:$2,0)))</f>
        <v>50.350459446999999</v>
      </c>
      <c r="Z27" s="56">
        <f>IF($A27="","",INDEX(Data!$2:$9996,ROW(Z27)-4,MATCH(Z$5,Data!$2:$2,0)))</f>
        <v>47.262596446000003</v>
      </c>
      <c r="AA27" s="56">
        <f>IF($A27="","",INDEX(Data!$2:$9996,ROW(AA27)-4,MATCH(AA$5,Data!$2:$2,0)))</f>
        <v>29.284883958000002</v>
      </c>
      <c r="AB27" s="53"/>
      <c r="AC27" s="49">
        <f>IF($A27="","",INDEX(Data!$2:$9996,ROW(AC27)-4,MATCH(AC$5,Data!$2:$2,0)))</f>
        <v>0.1382000827</v>
      </c>
      <c r="AD27" s="49">
        <f>IF($A27="","",INDEX(Data!$2:$9996,ROW(AD27)-4,MATCH(AD$5,Data!$2:$2,0)))</f>
        <v>0.14476961620000001</v>
      </c>
      <c r="AE27" s="49">
        <f>IF($A27="","",INDEX(Data!$2:$9996,ROW(AE27)-4,MATCH(AE$5,Data!$2:$2,0)))</f>
        <v>0.13794646420000001</v>
      </c>
      <c r="AF27" s="49">
        <f>IF($A27="","",INDEX(Data!$2:$9996,ROW(AF27)-4,MATCH(AF$5,Data!$2:$2,0)))</f>
        <v>0.12948656559999999</v>
      </c>
      <c r="AG27" s="49">
        <f>IF($A27="","",INDEX(Data!$2:$9996,ROW(AG27)-4,MATCH(AG$5,Data!$2:$2,0)))</f>
        <v>-8.0232558999999995E-2</v>
      </c>
      <c r="AH27" s="49">
        <f>IF($A27="","",INDEX(Data!$2:$9996,ROW(AH27)-4,MATCH(AH$5,Data!$2:$2,0)))</f>
        <v>2.2774309499999999E-2</v>
      </c>
      <c r="AI27" s="49">
        <f>IF($A27="","",INDEX(Data!$2:$9996,ROW(AI27)-4,MATCH(AI$5,Data!$2:$2,0)))</f>
        <v>-5.6675663000000001E-2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-6.5695340000000001E-3</v>
      </c>
      <c r="AL27" s="49">
        <f>IF($A27="","",INDEX(Data!$2:$9996,ROW(AL27)-4,MATCH(AL$5,Data!$2:$2,0)))</f>
        <v>1.9386840400000001E-2</v>
      </c>
      <c r="AM27" s="49">
        <f>IF($A27="","",INDEX(Data!$2:$9996,ROW(AM27)-4,MATCH(AM$5,Data!$2:$2,0)))</f>
        <v>4.08314397E-2</v>
      </c>
      <c r="AN27" s="49">
        <f>IF($A27="","",INDEX(Data!$2:$9996,ROW(AN27)-4,MATCH(AN$5,Data!$2:$2,0)))</f>
        <v>-6.6787814000000001E-2</v>
      </c>
      <c r="AO27" s="53"/>
      <c r="AP27" s="49">
        <f>IF($A27="","",INDEX(Data!$2:$9996,ROW(AP27)-4,MATCH(AP$5,Data!$2:$2,0)))</f>
        <v>3.4430739500000002E-2</v>
      </c>
      <c r="AQ27" s="49">
        <f>IF($A27="","",INDEX(Data!$2:$9996,ROW(AQ27)-4,MATCH(AQ$5,Data!$2:$2,0)))</f>
        <v>7.6139797300000006E-2</v>
      </c>
      <c r="AR27" s="49">
        <f>IF($A27="","",INDEX(Data!$2:$9996,ROW(AR27)-4,MATCH(AR$5,Data!$2:$2,0)))</f>
        <v>4.9884972E-2</v>
      </c>
      <c r="AS27" s="49">
        <f>IF($A27="","",INDEX(Data!$2:$9996,ROW(AS27)-4,MATCH(AS$5,Data!$2:$2,0)))</f>
        <v>-1.4423109999999999E-3</v>
      </c>
      <c r="AT27" s="49">
        <f>IF($A27="","",INDEX(Data!$2:$9996,ROW(AT27)-4,MATCH(AT$5,Data!$2:$2,0)))</f>
        <v>4.6278217300000001E-2</v>
      </c>
      <c r="AU27" s="53"/>
      <c r="AV27" s="49">
        <f>IF($A27="","",INDEX(Data!$2:$9996,ROW(AV27)-4,MATCH(AV$5,Data!$2:$2,0)))</f>
        <v>1.23790915E-2</v>
      </c>
      <c r="AW27" s="49">
        <f>IF($A27="","",INDEX(Data!$2:$9996,ROW(AW27)-4,MATCH(AW$5,Data!$2:$2,0)))</f>
        <v>7.0886781400000001E-2</v>
      </c>
      <c r="AX27" s="49">
        <f>IF($A27="","",INDEX(Data!$2:$9996,ROW(AX27)-4,MATCH(AX$5,Data!$2:$2,0)))</f>
        <v>0.9277329071</v>
      </c>
      <c r="AY27" s="49">
        <f>IF($A27="","",INDEX(Data!$2:$9996,ROW(AY27)-4,MATCH(AY$5,Data!$2:$2,0)))</f>
        <v>4.9884972E-2</v>
      </c>
      <c r="AZ27" s="76">
        <f>IF($A27="","",INDEX(Data!$2:$9996,ROW(AZ27)-4,MATCH(AZ$5,Data!$2:$2,0)))</f>
        <v>1.6867845864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195</v>
      </c>
      <c r="C28" s="41">
        <f>IF($A28="","",INDEX(Data!$2:$9996,ROW(C28)-4,MATCH(C$5,Data!$2:$2,0)))</f>
        <v>8.5163322799999996E-2</v>
      </c>
      <c r="D28" s="41">
        <f>IF($A28="","",INDEX(Data!$2:$9996,ROW(D28)-4,MATCH(D$5,Data!$2:$2,0)))</f>
        <v>4.57031964E-2</v>
      </c>
      <c r="E28" s="41">
        <f>IF($A28="","",INDEX(Data!$2:$9996,ROW(E28)-4,MATCH(E$5,Data!$2:$2,0)))</f>
        <v>3.9233327599999999E-2</v>
      </c>
      <c r="F28" s="53"/>
      <c r="G28" s="61">
        <f>IF($A28="","",INDEX(Data!$2:$9996,ROW(G28)-4,MATCH(G$5,Data!$2:$2,0)))</f>
        <v>154.357</v>
      </c>
      <c r="H28" s="52">
        <f t="shared" si="5"/>
        <v>4.9362321205199296E-2</v>
      </c>
      <c r="I28" s="61">
        <f>IF($A28="","",INDEX(Data!$2:$9996,ROW(I28)-4,MATCH(I$5,Data!$2:$2,0)))</f>
        <v>59.6</v>
      </c>
      <c r="J28" s="52">
        <f t="shared" si="0"/>
        <v>0.12852071005917162</v>
      </c>
      <c r="K28" s="61">
        <f>IF($A28="","",INDEX(Data!$2:$9996,ROW(K28)-4,MATCH(K$5,Data!$2:$2,0)))</f>
        <v>75</v>
      </c>
      <c r="L28" s="52">
        <f t="shared" si="1"/>
        <v>-9.2470277410832604E-3</v>
      </c>
      <c r="M28" s="52">
        <f>IF($A28="","",INDEX(Data!$2:$9996,ROW(M28)-4,MATCH(M$5,Data!$2:$2,0)))</f>
        <v>4.6969723099999999E-2</v>
      </c>
      <c r="N28" s="52">
        <f t="shared" si="2"/>
        <v>2.6243018650820979E-3</v>
      </c>
      <c r="O28" s="53"/>
      <c r="P28" s="61">
        <f>IF($A28="","",INDEX(Data!$2:$9996,ROW(P28)-4,MATCH(P$5,Data!$2:$2,0)))</f>
        <v>1669.71</v>
      </c>
      <c r="Q28" s="52">
        <f>IF($A28="","",INDEX(Data!$2:$9996,ROW(Q28)-4,MATCH(Q$5,Data!$2:$2,0)))</f>
        <v>0.26276357750000001</v>
      </c>
      <c r="R28" s="52">
        <f>IF($A28="","",INDEX(Data!$2:$9996,ROW(R28)-4,MATCH(R$5,Data!$2:$2,0)))</f>
        <v>9.5056096399999998E-2</v>
      </c>
      <c r="S28" s="52">
        <f>IF($A28="","",INDEX(Data!$2:$9996,ROW(S28)-4,MATCH(S$5,Data!$2:$2,0)))</f>
        <v>0.1356920908</v>
      </c>
      <c r="T28" s="52">
        <f t="shared" si="3"/>
        <v>1.4486281550610831E-2</v>
      </c>
      <c r="U28" s="52">
        <f>IF($A28="","",INDEX(Data!$2:$9996,ROW(U28)-4,MATCH(U$5,Data!$2:$2,0)))</f>
        <v>1.8059342999999999E-2</v>
      </c>
      <c r="V28" s="41">
        <f>IF($A28="","",INDEX(Data!$2:$9996,ROW(V28)-4,MATCH(V$5,Data!$2:$2,0)))</f>
        <v>4.1380420799999998E-2</v>
      </c>
      <c r="W28" s="53"/>
      <c r="X28" s="54">
        <f>IF($A28="","",INDEX(Data!$2:$9996,ROW(X28)-4,MATCH(X$5,Data!$2:$2,0)))</f>
        <v>65.935506188000005</v>
      </c>
      <c r="Y28" s="54">
        <f>IF($A28="","",INDEX(Data!$2:$9996,ROW(Y28)-4,MATCH(Y$5,Data!$2:$2,0)))</f>
        <v>49.776429112999999</v>
      </c>
      <c r="Z28" s="54">
        <f>IF($A28="","",INDEX(Data!$2:$9996,ROW(Z28)-4,MATCH(Z$5,Data!$2:$2,0)))</f>
        <v>44.657395868000002</v>
      </c>
      <c r="AA28" s="54">
        <f>IF($A28="","",INDEX(Data!$2:$9996,ROW(AA28)-4,MATCH(AA$5,Data!$2:$2,0)))</f>
        <v>28.498318793999999</v>
      </c>
      <c r="AB28" s="53"/>
      <c r="AC28" s="52">
        <f>IF($A28="","",INDEX(Data!$2:$9996,ROW(AC28)-4,MATCH(AC$5,Data!$2:$2,0)))</f>
        <v>0.1356920908</v>
      </c>
      <c r="AD28" s="52">
        <f>IF($A28="","",INDEX(Data!$2:$9996,ROW(AD28)-4,MATCH(AD$5,Data!$2:$2,0)))</f>
        <v>0.13386421400000001</v>
      </c>
      <c r="AE28" s="52">
        <f>IF($A28="","",INDEX(Data!$2:$9996,ROW(AE28)-4,MATCH(AE$5,Data!$2:$2,0)))</f>
        <v>0.13637377840000001</v>
      </c>
      <c r="AF28" s="52">
        <f>IF($A28="","",INDEX(Data!$2:$9996,ROW(AF28)-4,MATCH(AF$5,Data!$2:$2,0)))</f>
        <v>0.12234902979999999</v>
      </c>
      <c r="AG28" s="52">
        <f>IF($A28="","",INDEX(Data!$2:$9996,ROW(AG28)-4,MATCH(AG$5,Data!$2:$2,0)))</f>
        <v>-7.8077586000000004E-2</v>
      </c>
      <c r="AH28" s="52">
        <f>IF($A28="","",INDEX(Data!$2:$9996,ROW(AH28)-4,MATCH(AH$5,Data!$2:$2,0)))</f>
        <v>2.1962562099999999E-2</v>
      </c>
      <c r="AI28" s="52">
        <f>IF($A28="","",INDEX(Data!$2:$9996,ROW(AI28)-4,MATCH(AI$5,Data!$2:$2,0)))</f>
        <v>-5.7887820999999999E-2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1.8278768E-3</v>
      </c>
      <c r="AL28" s="52">
        <f>IF($A28="","",INDEX(Data!$2:$9996,ROW(AL28)-4,MATCH(AL$5,Data!$2:$2,0)))</f>
        <v>1.8059342999999999E-2</v>
      </c>
      <c r="AM28" s="52">
        <f>IF($A28="","",INDEX(Data!$2:$9996,ROW(AM28)-4,MATCH(AM$5,Data!$2:$2,0)))</f>
        <v>4.1380420799999998E-2</v>
      </c>
      <c r="AN28" s="52">
        <f>IF($A28="","",INDEX(Data!$2:$9996,ROW(AN28)-4,MATCH(AN$5,Data!$2:$2,0)))</f>
        <v>-5.7611887000000001E-2</v>
      </c>
      <c r="AO28" s="53"/>
      <c r="AP28" s="52">
        <f>IF($A28="","",INDEX(Data!$2:$9996,ROW(AP28)-4,MATCH(AP$5,Data!$2:$2,0)))</f>
        <v>4.1520835999999998E-2</v>
      </c>
      <c r="AQ28" s="52">
        <f>IF($A28="","",INDEX(Data!$2:$9996,ROW(AQ28)-4,MATCH(AQ$5,Data!$2:$2,0)))</f>
        <v>8.5163322799999996E-2</v>
      </c>
      <c r="AR28" s="52">
        <f>IF($A28="","",INDEX(Data!$2:$9996,ROW(AR28)-4,MATCH(AR$5,Data!$2:$2,0)))</f>
        <v>4.57031964E-2</v>
      </c>
      <c r="AS28" s="52">
        <f>IF($A28="","",INDEX(Data!$2:$9996,ROW(AS28)-4,MATCH(AS$5,Data!$2:$2,0)))</f>
        <v>-1.4355699999999999E-3</v>
      </c>
      <c r="AT28" s="52">
        <f>IF($A28="","",INDEX(Data!$2:$9996,ROW(AT28)-4,MATCH(AT$5,Data!$2:$2,0)))</f>
        <v>4.5020137100000003E-2</v>
      </c>
      <c r="AU28" s="53"/>
      <c r="AV28" s="52">
        <f>IF($A28="","",INDEX(Data!$2:$9996,ROW(AV28)-4,MATCH(AV$5,Data!$2:$2,0)))</f>
        <v>1.3003106299999999E-2</v>
      </c>
      <c r="AW28" s="52">
        <f>IF($A28="","",INDEX(Data!$2:$9996,ROW(AW28)-4,MATCH(AW$5,Data!$2:$2,0)))</f>
        <v>7.1581769399999995E-2</v>
      </c>
      <c r="AX28" s="52">
        <f>IF($A28="","",INDEX(Data!$2:$9996,ROW(AX28)-4,MATCH(AX$5,Data!$2:$2,0)))</f>
        <v>0.96254861380000001</v>
      </c>
      <c r="AY28" s="52">
        <f>IF($A28="","",INDEX(Data!$2:$9996,ROW(AY28)-4,MATCH(AY$5,Data!$2:$2,0)))</f>
        <v>4.57031964E-2</v>
      </c>
      <c r="AZ28" s="75">
        <f>IF($A28="","",INDEX(Data!$2:$9996,ROW(AZ28)-4,MATCH(AZ$5,Data!$2:$2,0)))</f>
        <v>1.6428680207999999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195</v>
      </c>
      <c r="C29" s="43">
        <f>IF($A29="","",INDEX(Data!$2:$9996,ROW(C29)-4,MATCH(C$5,Data!$2:$2,0)))</f>
        <v>8.3795121799999997E-2</v>
      </c>
      <c r="D29" s="43">
        <f>IF($A29="","",INDEX(Data!$2:$9996,ROW(D29)-4,MATCH(D$5,Data!$2:$2,0)))</f>
        <v>4.7311865299999999E-2</v>
      </c>
      <c r="E29" s="43">
        <f>IF($A29="","",INDEX(Data!$2:$9996,ROW(E29)-4,MATCH(E$5,Data!$2:$2,0)))</f>
        <v>4.0411357500000002E-2</v>
      </c>
      <c r="F29" s="53"/>
      <c r="G29" s="62">
        <f>IF($A29="","",INDEX(Data!$2:$9996,ROW(G29)-4,MATCH(G$5,Data!$2:$2,0)))</f>
        <v>150.4</v>
      </c>
      <c r="H29" s="49">
        <f t="shared" si="5"/>
        <v>-2.5635377728253295E-2</v>
      </c>
      <c r="I29" s="62">
        <f>IF($A29="","",INDEX(Data!$2:$9996,ROW(I29)-4,MATCH(I$5,Data!$2:$2,0)))</f>
        <v>49.06</v>
      </c>
      <c r="J29" s="49">
        <f t="shared" si="0"/>
        <v>-0.1768456375838926</v>
      </c>
      <c r="K29" s="62">
        <f>IF($A29="","",INDEX(Data!$2:$9996,ROW(K29)-4,MATCH(K$5,Data!$2:$2,0)))</f>
        <v>98.5</v>
      </c>
      <c r="L29" s="49">
        <f t="shared" si="1"/>
        <v>0.31333333333333335</v>
      </c>
      <c r="M29" s="49">
        <f>IF($A29="","",INDEX(Data!$2:$9996,ROW(M29)-4,MATCH(M$5,Data!$2:$2,0)))</f>
        <v>5.0595259099999998E-2</v>
      </c>
      <c r="N29" s="49">
        <f t="shared" si="2"/>
        <v>7.7188788025876157E-2</v>
      </c>
      <c r="O29" s="53"/>
      <c r="P29" s="62">
        <f>IF($A29="","",INDEX(Data!$2:$9996,ROW(P29)-4,MATCH(P$5,Data!$2:$2,0)))</f>
        <v>1658.12</v>
      </c>
      <c r="Q29" s="49">
        <f>IF($A29="","",INDEX(Data!$2:$9996,ROW(Q29)-4,MATCH(Q$5,Data!$2:$2,0)))</f>
        <v>0.25088807010000003</v>
      </c>
      <c r="R29" s="49">
        <f>IF($A29="","",INDEX(Data!$2:$9996,ROW(R29)-4,MATCH(R$5,Data!$2:$2,0)))</f>
        <v>9.3741966800000007E-2</v>
      </c>
      <c r="S29" s="49">
        <f>IF($A29="","",INDEX(Data!$2:$9996,ROW(S29)-4,MATCH(S$5,Data!$2:$2,0)))</f>
        <v>0.1372771475</v>
      </c>
      <c r="T29" s="49">
        <f t="shared" si="3"/>
        <v>-6.9413251402939101E-3</v>
      </c>
      <c r="U29" s="49">
        <f>IF($A29="","",INDEX(Data!$2:$9996,ROW(U29)-4,MATCH(U$5,Data!$2:$2,0)))</f>
        <v>1.94495695E-2</v>
      </c>
      <c r="V29" s="43">
        <f>IF($A29="","",INDEX(Data!$2:$9996,ROW(V29)-4,MATCH(V$5,Data!$2:$2,0)))</f>
        <v>4.2839822200000002E-2</v>
      </c>
      <c r="W29" s="53"/>
      <c r="X29" s="55">
        <f>IF($A29="","",INDEX(Data!$2:$9996,ROW(X29)-4,MATCH(X$5,Data!$2:$2,0)))</f>
        <v>63.487548052000001</v>
      </c>
      <c r="Y29" s="56">
        <f>IF($A29="","",INDEX(Data!$2:$9996,ROW(Y29)-4,MATCH(Y$5,Data!$2:$2,0)))</f>
        <v>47.162250792999998</v>
      </c>
      <c r="Z29" s="56">
        <f>IF($A29="","",INDEX(Data!$2:$9996,ROW(Z29)-4,MATCH(Z$5,Data!$2:$2,0)))</f>
        <v>45.409477590000002</v>
      </c>
      <c r="AA29" s="56">
        <f>IF($A29="","",INDEX(Data!$2:$9996,ROW(AA29)-4,MATCH(AA$5,Data!$2:$2,0)))</f>
        <v>29.084180330999999</v>
      </c>
      <c r="AB29" s="53"/>
      <c r="AC29" s="49">
        <f>IF($A29="","",INDEX(Data!$2:$9996,ROW(AC29)-4,MATCH(AC$5,Data!$2:$2,0)))</f>
        <v>0.1372771475</v>
      </c>
      <c r="AD29" s="49">
        <f>IF($A29="","",INDEX(Data!$2:$9996,ROW(AD29)-4,MATCH(AD$5,Data!$2:$2,0)))</f>
        <v>0.1248159474</v>
      </c>
      <c r="AE29" s="49">
        <f>IF($A29="","",INDEX(Data!$2:$9996,ROW(AE29)-4,MATCH(AE$5,Data!$2:$2,0)))</f>
        <v>0.12921164600000001</v>
      </c>
      <c r="AF29" s="49">
        <f>IF($A29="","",INDEX(Data!$2:$9996,ROW(AF29)-4,MATCH(AF$5,Data!$2:$2,0)))</f>
        <v>0.1244095276</v>
      </c>
      <c r="AG29" s="49">
        <f>IF($A29="","",INDEX(Data!$2:$9996,ROW(AG29)-4,MATCH(AG$5,Data!$2:$2,0)))</f>
        <v>-7.9682686000000003E-2</v>
      </c>
      <c r="AH29" s="49">
        <f>IF($A29="","",INDEX(Data!$2:$9996,ROW(AH29)-4,MATCH(AH$5,Data!$2:$2,0)))</f>
        <v>2.2859290399999999E-2</v>
      </c>
      <c r="AI29" s="49">
        <f>IF($A29="","",INDEX(Data!$2:$9996,ROW(AI29)-4,MATCH(AI$5,Data!$2:$2,0)))</f>
        <v>-7.0589073000000002E-2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1.24612E-2</v>
      </c>
      <c r="AL29" s="49">
        <f>IF($A29="","",INDEX(Data!$2:$9996,ROW(AL29)-4,MATCH(AL$5,Data!$2:$2,0)))</f>
        <v>1.94495695E-2</v>
      </c>
      <c r="AM29" s="49">
        <f>IF($A29="","",INDEX(Data!$2:$9996,ROW(AM29)-4,MATCH(AM$5,Data!$2:$2,0)))</f>
        <v>4.2839822200000002E-2</v>
      </c>
      <c r="AN29" s="49">
        <f>IF($A29="","",INDEX(Data!$2:$9996,ROW(AN29)-4,MATCH(AN$5,Data!$2:$2,0)))</f>
        <v>-4.9828192E-2</v>
      </c>
      <c r="AO29" s="53"/>
      <c r="AP29" s="49">
        <f>IF($A29="","",INDEX(Data!$2:$9996,ROW(AP29)-4,MATCH(AP$5,Data!$2:$2,0)))</f>
        <v>4.46298984E-2</v>
      </c>
      <c r="AQ29" s="49">
        <f>IF($A29="","",INDEX(Data!$2:$9996,ROW(AQ29)-4,MATCH(AQ$5,Data!$2:$2,0)))</f>
        <v>8.3795121799999997E-2</v>
      </c>
      <c r="AR29" s="49">
        <f>IF($A29="","",INDEX(Data!$2:$9996,ROW(AR29)-4,MATCH(AR$5,Data!$2:$2,0)))</f>
        <v>4.7311865299999999E-2</v>
      </c>
      <c r="AS29" s="49">
        <f>IF($A29="","",INDEX(Data!$2:$9996,ROW(AS29)-4,MATCH(AS$5,Data!$2:$2,0)))</f>
        <v>-6.1219900000000001E-4</v>
      </c>
      <c r="AT29" s="49">
        <f>IF($A29="","",INDEX(Data!$2:$9996,ROW(AT29)-4,MATCH(AT$5,Data!$2:$2,0)))</f>
        <v>4.5052859799999997E-2</v>
      </c>
      <c r="AU29" s="53"/>
      <c r="AV29" s="49">
        <f>IF($A29="","",INDEX(Data!$2:$9996,ROW(AV29)-4,MATCH(AV$5,Data!$2:$2,0)))</f>
        <v>1.25489977E-2</v>
      </c>
      <c r="AW29" s="49">
        <f>IF($A29="","",INDEX(Data!$2:$9996,ROW(AW29)-4,MATCH(AW$5,Data!$2:$2,0)))</f>
        <v>7.9388741499999999E-2</v>
      </c>
      <c r="AX29" s="49">
        <f>IF($A29="","",INDEX(Data!$2:$9996,ROW(AX29)-4,MATCH(AX$5,Data!$2:$2,0)))</f>
        <v>0.96960046320000004</v>
      </c>
      <c r="AY29" s="49">
        <f>IF($A29="","",INDEX(Data!$2:$9996,ROW(AY29)-4,MATCH(AY$5,Data!$2:$2,0)))</f>
        <v>4.7311865299999999E-2</v>
      </c>
      <c r="AZ29" s="76">
        <f>IF($A29="","",INDEX(Data!$2:$9996,ROW(AZ29)-4,MATCH(AZ$5,Data!$2:$2,0)))</f>
        <v>1.5740637745999999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195</v>
      </c>
      <c r="C30" s="41">
        <f>IF($A30="","",INDEX(Data!$2:$9996,ROW(C30)-4,MATCH(C$5,Data!$2:$2,0)))</f>
        <v>8.7956611200000007E-2</v>
      </c>
      <c r="D30" s="41">
        <f>IF($A30="","",INDEX(Data!$2:$9996,ROW(D30)-4,MATCH(D$5,Data!$2:$2,0)))</f>
        <v>4.6614533899999998E-2</v>
      </c>
      <c r="E30" s="41">
        <f>IF($A30="","",INDEX(Data!$2:$9996,ROW(E30)-4,MATCH(E$5,Data!$2:$2,0)))</f>
        <v>3.53163986E-2</v>
      </c>
      <c r="F30" s="53"/>
      <c r="G30" s="61">
        <f>IF($A30="","",INDEX(Data!$2:$9996,ROW(G30)-4,MATCH(G$5,Data!$2:$2,0)))</f>
        <v>159.30000000000001</v>
      </c>
      <c r="H30" s="52">
        <f t="shared" si="5"/>
        <v>5.917553191489365E-2</v>
      </c>
      <c r="I30" s="61">
        <f>IF($A30="","",INDEX(Data!$2:$9996,ROW(I30)-4,MATCH(I$5,Data!$2:$2,0)))</f>
        <v>44.341000000000001</v>
      </c>
      <c r="J30" s="52">
        <f t="shared" si="0"/>
        <v>-9.6188340807174907E-2</v>
      </c>
      <c r="K30" s="61">
        <f>IF($A30="","",INDEX(Data!$2:$9996,ROW(K30)-4,MATCH(K$5,Data!$2:$2,0)))</f>
        <v>84.471000000000004</v>
      </c>
      <c r="L30" s="52">
        <f t="shared" si="1"/>
        <v>-0.14242639593908626</v>
      </c>
      <c r="M30" s="52">
        <f>IF($A30="","",INDEX(Data!$2:$9996,ROW(M30)-4,MATCH(M$5,Data!$2:$2,0)))</f>
        <v>4.7568427699999999E-2</v>
      </c>
      <c r="N30" s="52">
        <f t="shared" si="2"/>
        <v>-5.9824407540191825E-2</v>
      </c>
      <c r="O30" s="53"/>
      <c r="P30" s="61">
        <f>IF($A30="","",INDEX(Data!$2:$9996,ROW(P30)-4,MATCH(P$5,Data!$2:$2,0)))</f>
        <v>1597.9829999999999</v>
      </c>
      <c r="Q30" s="52">
        <f>IF($A30="","",INDEX(Data!$2:$9996,ROW(Q30)-4,MATCH(Q$5,Data!$2:$2,0)))</f>
        <v>0.24633567000000001</v>
      </c>
      <c r="R30" s="52">
        <f>IF($A30="","",INDEX(Data!$2:$9996,ROW(R30)-4,MATCH(R$5,Data!$2:$2,0)))</f>
        <v>9.4921182800000004E-2</v>
      </c>
      <c r="S30" s="52">
        <f>IF($A30="","",INDEX(Data!$2:$9996,ROW(S30)-4,MATCH(S$5,Data!$2:$2,0)))</f>
        <v>0.13654995719999999</v>
      </c>
      <c r="T30" s="52">
        <f t="shared" si="3"/>
        <v>-3.6268183243673528E-2</v>
      </c>
      <c r="U30" s="52">
        <f>IF($A30="","",INDEX(Data!$2:$9996,ROW(U30)-4,MATCH(U$5,Data!$2:$2,0)))</f>
        <v>2.06843224E-2</v>
      </c>
      <c r="V30" s="41">
        <f>IF($A30="","",INDEX(Data!$2:$9996,ROW(V30)-4,MATCH(V$5,Data!$2:$2,0)))</f>
        <v>4.2956952200000002E-2</v>
      </c>
      <c r="W30" s="53"/>
      <c r="X30" s="54">
        <f>IF($A30="","",INDEX(Data!$2:$9996,ROW(X30)-4,MATCH(X$5,Data!$2:$2,0)))</f>
        <v>67.194913458000002</v>
      </c>
      <c r="Y30" s="54">
        <f>IF($A30="","",INDEX(Data!$2:$9996,ROW(Y30)-4,MATCH(Y$5,Data!$2:$2,0)))</f>
        <v>49.785202157000001</v>
      </c>
      <c r="Z30" s="54">
        <f>IF($A30="","",INDEX(Data!$2:$9996,ROW(Z30)-4,MATCH(Z$5,Data!$2:$2,0)))</f>
        <v>48.331851759000003</v>
      </c>
      <c r="AA30" s="54">
        <f>IF($A30="","",INDEX(Data!$2:$9996,ROW(AA30)-4,MATCH(AA$5,Data!$2:$2,0)))</f>
        <v>30.922140459000001</v>
      </c>
      <c r="AB30" s="53"/>
      <c r="AC30" s="52">
        <f>IF($A30="","",INDEX(Data!$2:$9996,ROW(AC30)-4,MATCH(AC$5,Data!$2:$2,0)))</f>
        <v>0.13654995719999999</v>
      </c>
      <c r="AD30" s="52">
        <f>IF($A30="","",INDEX(Data!$2:$9996,ROW(AD30)-4,MATCH(AD$5,Data!$2:$2,0)))</f>
        <v>0.14303502700000001</v>
      </c>
      <c r="AE30" s="52">
        <f>IF($A30="","",INDEX(Data!$2:$9996,ROW(AE30)-4,MATCH(AE$5,Data!$2:$2,0)))</f>
        <v>0.13639781409999999</v>
      </c>
      <c r="AF30" s="52">
        <f>IF($A30="","",INDEX(Data!$2:$9996,ROW(AF30)-4,MATCH(AF$5,Data!$2:$2,0)))</f>
        <v>0.13241603220000001</v>
      </c>
      <c r="AG30" s="52">
        <f>IF($A30="","",INDEX(Data!$2:$9996,ROW(AG30)-4,MATCH(AG$5,Data!$2:$2,0)))</f>
        <v>-8.4718192999999997E-2</v>
      </c>
      <c r="AH30" s="52">
        <f>IF($A30="","",INDEX(Data!$2:$9996,ROW(AH30)-4,MATCH(AH$5,Data!$2:$2,0)))</f>
        <v>2.18273896E-2</v>
      </c>
      <c r="AI30" s="52">
        <f>IF($A30="","",INDEX(Data!$2:$9996,ROW(AI30)-4,MATCH(AI$5,Data!$2:$2,0)))</f>
        <v>-5.9662776000000001E-2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-6.4850699999999999E-3</v>
      </c>
      <c r="AL30" s="52">
        <f>IF($A30="","",INDEX(Data!$2:$9996,ROW(AL30)-4,MATCH(AL$5,Data!$2:$2,0)))</f>
        <v>2.06843224E-2</v>
      </c>
      <c r="AM30" s="52">
        <f>IF($A30="","",INDEX(Data!$2:$9996,ROW(AM30)-4,MATCH(AM$5,Data!$2:$2,0)))</f>
        <v>4.2956952200000002E-2</v>
      </c>
      <c r="AN30" s="52">
        <f>IF($A30="","",INDEX(Data!$2:$9996,ROW(AN30)-4,MATCH(AN$5,Data!$2:$2,0)))</f>
        <v>-7.0126343999999993E-2</v>
      </c>
      <c r="AO30" s="53"/>
      <c r="AP30" s="52">
        <f>IF($A30="","",INDEX(Data!$2:$9996,ROW(AP30)-4,MATCH(AP$5,Data!$2:$2,0)))</f>
        <v>4.4853556500000002E-2</v>
      </c>
      <c r="AQ30" s="52">
        <f>IF($A30="","",INDEX(Data!$2:$9996,ROW(AQ30)-4,MATCH(AQ$5,Data!$2:$2,0)))</f>
        <v>8.7956611200000007E-2</v>
      </c>
      <c r="AR30" s="52">
        <f>IF($A30="","",INDEX(Data!$2:$9996,ROW(AR30)-4,MATCH(AR$5,Data!$2:$2,0)))</f>
        <v>4.6614533899999998E-2</v>
      </c>
      <c r="AS30" s="52">
        <f>IF($A30="","",INDEX(Data!$2:$9996,ROW(AS30)-4,MATCH(AS$5,Data!$2:$2,0)))</f>
        <v>-1.662244E-3</v>
      </c>
      <c r="AT30" s="52">
        <f>IF($A30="","",INDEX(Data!$2:$9996,ROW(AT30)-4,MATCH(AT$5,Data!$2:$2,0)))</f>
        <v>4.80816045E-2</v>
      </c>
      <c r="AU30" s="53"/>
      <c r="AV30" s="52">
        <f>IF($A30="","",INDEX(Data!$2:$9996,ROW(AV30)-4,MATCH(AV$5,Data!$2:$2,0)))</f>
        <v>1.2777098799999999E-2</v>
      </c>
      <c r="AW30" s="52">
        <f>IF($A30="","",INDEX(Data!$2:$9996,ROW(AW30)-4,MATCH(AW$5,Data!$2:$2,0)))</f>
        <v>7.8761849600000003E-2</v>
      </c>
      <c r="AX30" s="52">
        <f>IF($A30="","",INDEX(Data!$2:$9996,ROW(AX30)-4,MATCH(AX$5,Data!$2:$2,0)))</f>
        <v>0.9429967427</v>
      </c>
      <c r="AY30" s="52">
        <f>IF($A30="","",INDEX(Data!$2:$9996,ROW(AY30)-4,MATCH(AY$5,Data!$2:$2,0)))</f>
        <v>4.6614533899999998E-2</v>
      </c>
      <c r="AZ30" s="75">
        <f>IF($A30="","",INDEX(Data!$2:$9996,ROW(AZ30)-4,MATCH(AZ$5,Data!$2:$2,0)))</f>
        <v>1.5816013842000001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191</v>
      </c>
      <c r="C31" s="43">
        <f>IF($A31="","",INDEX(Data!$2:$9996,ROW(C31)-4,MATCH(C$5,Data!$2:$2,0)))</f>
        <v>8.9542323300000004E-2</v>
      </c>
      <c r="D31" s="43">
        <f>IF($A31="","",INDEX(Data!$2:$9996,ROW(D31)-4,MATCH(D$5,Data!$2:$2,0)))</f>
        <v>4.8821865300000003E-2</v>
      </c>
      <c r="E31" s="43">
        <f>IF($A31="","",INDEX(Data!$2:$9996,ROW(E31)-4,MATCH(E$5,Data!$2:$2,0)))</f>
        <v>3.2207326199999997E-2</v>
      </c>
      <c r="F31" s="53"/>
      <c r="G31" s="62">
        <f>IF($A31="","",INDEX(Data!$2:$9996,ROW(G31)-4,MATCH(G$5,Data!$2:$2,0)))</f>
        <v>159.69999999999999</v>
      </c>
      <c r="H31" s="49">
        <f t="shared" si="5"/>
        <v>2.5109855618328765E-3</v>
      </c>
      <c r="I31" s="62">
        <f>IF($A31="","",INDEX(Data!$2:$9996,ROW(I31)-4,MATCH(I$5,Data!$2:$2,0)))</f>
        <v>49.1</v>
      </c>
      <c r="J31" s="49">
        <f t="shared" si="0"/>
        <v>0.10732730430076003</v>
      </c>
      <c r="K31" s="62">
        <f>IF($A31="","",INDEX(Data!$2:$9996,ROW(K31)-4,MATCH(K$5,Data!$2:$2,0)))</f>
        <v>93</v>
      </c>
      <c r="L31" s="49">
        <f t="shared" si="1"/>
        <v>0.10096956351884073</v>
      </c>
      <c r="M31" s="49">
        <f>IF($A31="","",INDEX(Data!$2:$9996,ROW(M31)-4,MATCH(M$5,Data!$2:$2,0)))</f>
        <v>4.5976017600000002E-2</v>
      </c>
      <c r="N31" s="49">
        <f t="shared" si="2"/>
        <v>-3.3476197910993745E-2</v>
      </c>
      <c r="O31" s="53"/>
      <c r="P31" s="62">
        <f>IF($A31="","",INDEX(Data!$2:$9996,ROW(P31)-4,MATCH(P$5,Data!$2:$2,0)))</f>
        <v>1676.671</v>
      </c>
      <c r="Q31" s="49">
        <f>IF($A31="","",INDEX(Data!$2:$9996,ROW(Q31)-4,MATCH(Q$5,Data!$2:$2,0)))</f>
        <v>0.2442727049</v>
      </c>
      <c r="R31" s="49">
        <f>IF($A31="","",INDEX(Data!$2:$9996,ROW(R31)-4,MATCH(R$5,Data!$2:$2,0)))</f>
        <v>9.4139661499999999E-2</v>
      </c>
      <c r="S31" s="49">
        <f>IF($A31="","",INDEX(Data!$2:$9996,ROW(S31)-4,MATCH(S$5,Data!$2:$2,0)))</f>
        <v>0.14118259129999999</v>
      </c>
      <c r="T31" s="49">
        <f t="shared" si="3"/>
        <v>4.9242075791795098E-2</v>
      </c>
      <c r="U31" s="49">
        <f>IF($A31="","",INDEX(Data!$2:$9996,ROW(U31)-4,MATCH(U$5,Data!$2:$2,0)))</f>
        <v>2.20045112E-2</v>
      </c>
      <c r="V31" s="43">
        <f>IF($A31="","",INDEX(Data!$2:$9996,ROW(V31)-4,MATCH(V$5,Data!$2:$2,0)))</f>
        <v>4.3368312300000003E-2</v>
      </c>
      <c r="W31" s="53"/>
      <c r="X31" s="55">
        <f>IF($A31="","",INDEX(Data!$2:$9996,ROW(X31)-4,MATCH(X$5,Data!$2:$2,0)))</f>
        <v>67.911179129000004</v>
      </c>
      <c r="Y31" s="56">
        <f>IF($A31="","",INDEX(Data!$2:$9996,ROW(Y31)-4,MATCH(Y$5,Data!$2:$2,0)))</f>
        <v>51.206360187999998</v>
      </c>
      <c r="Z31" s="56">
        <f>IF($A31="","",INDEX(Data!$2:$9996,ROW(Z31)-4,MATCH(Z$5,Data!$2:$2,0)))</f>
        <v>47.854231177999999</v>
      </c>
      <c r="AA31" s="56">
        <f>IF($A31="","",INDEX(Data!$2:$9996,ROW(AA31)-4,MATCH(AA$5,Data!$2:$2,0)))</f>
        <v>31.149412238</v>
      </c>
      <c r="AB31" s="53"/>
      <c r="AC31" s="49">
        <f>IF($A31="","",INDEX(Data!$2:$9996,ROW(AC31)-4,MATCH(AC$5,Data!$2:$2,0)))</f>
        <v>0.14118259129999999</v>
      </c>
      <c r="AD31" s="49">
        <f>IF($A31="","",INDEX(Data!$2:$9996,ROW(AD31)-4,MATCH(AD$5,Data!$2:$2,0)))</f>
        <v>0.14761295020000001</v>
      </c>
      <c r="AE31" s="49">
        <f>IF($A31="","",INDEX(Data!$2:$9996,ROW(AE31)-4,MATCH(AE$5,Data!$2:$2,0)))</f>
        <v>0.1402913978</v>
      </c>
      <c r="AF31" s="49">
        <f>IF($A31="","",INDEX(Data!$2:$9996,ROW(AF31)-4,MATCH(AF$5,Data!$2:$2,0)))</f>
        <v>0.1311074827</v>
      </c>
      <c r="AG31" s="49">
        <f>IF($A31="","",INDEX(Data!$2:$9996,ROW(AG31)-4,MATCH(AG$5,Data!$2:$2,0)))</f>
        <v>-8.5340854999999993E-2</v>
      </c>
      <c r="AH31" s="49">
        <f>IF($A31="","",INDEX(Data!$2:$9996,ROW(AH31)-4,MATCH(AH$5,Data!$2:$2,0)))</f>
        <v>2.1889654599999999E-2</v>
      </c>
      <c r="AI31" s="49">
        <f>IF($A31="","",INDEX(Data!$2:$9996,ROW(AI31)-4,MATCH(AI$5,Data!$2:$2,0)))</f>
        <v>-6.0815487000000001E-2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-6.4303590000000001E-3</v>
      </c>
      <c r="AL31" s="49">
        <f>IF($A31="","",INDEX(Data!$2:$9996,ROW(AL31)-4,MATCH(AL$5,Data!$2:$2,0)))</f>
        <v>2.20045112E-2</v>
      </c>
      <c r="AM31" s="49">
        <f>IF($A31="","",INDEX(Data!$2:$9996,ROW(AM31)-4,MATCH(AM$5,Data!$2:$2,0)))</f>
        <v>4.3368312300000003E-2</v>
      </c>
      <c r="AN31" s="49">
        <f>IF($A31="","",INDEX(Data!$2:$9996,ROW(AN31)-4,MATCH(AN$5,Data!$2:$2,0)))</f>
        <v>-7.1803181999999993E-2</v>
      </c>
      <c r="AO31" s="53"/>
      <c r="AP31" s="49">
        <f>IF($A31="","",INDEX(Data!$2:$9996,ROW(AP31)-4,MATCH(AP$5,Data!$2:$2,0)))</f>
        <v>4.2925375100000003E-2</v>
      </c>
      <c r="AQ31" s="49">
        <f>IF($A31="","",INDEX(Data!$2:$9996,ROW(AQ31)-4,MATCH(AQ$5,Data!$2:$2,0)))</f>
        <v>8.9542323300000004E-2</v>
      </c>
      <c r="AR31" s="49">
        <f>IF($A31="","",INDEX(Data!$2:$9996,ROW(AR31)-4,MATCH(AR$5,Data!$2:$2,0)))</f>
        <v>4.8821865300000003E-2</v>
      </c>
      <c r="AS31" s="49">
        <f>IF($A31="","",INDEX(Data!$2:$9996,ROW(AS31)-4,MATCH(AS$5,Data!$2:$2,0)))</f>
        <v>-1.3689010000000001E-3</v>
      </c>
      <c r="AT31" s="49">
        <f>IF($A31="","",INDEX(Data!$2:$9996,ROW(AT31)-4,MATCH(AT$5,Data!$2:$2,0)))</f>
        <v>5.14945864E-2</v>
      </c>
      <c r="AU31" s="53"/>
      <c r="AV31" s="49">
        <f>IF($A31="","",INDEX(Data!$2:$9996,ROW(AV31)-4,MATCH(AV$5,Data!$2:$2,0)))</f>
        <v>1.14522887E-2</v>
      </c>
      <c r="AW31" s="49">
        <f>IF($A31="","",INDEX(Data!$2:$9996,ROW(AW31)-4,MATCH(AW$5,Data!$2:$2,0)))</f>
        <v>8.6603492500000004E-2</v>
      </c>
      <c r="AX31" s="49">
        <f>IF($A31="","",INDEX(Data!$2:$9996,ROW(AX31)-4,MATCH(AX$5,Data!$2:$2,0)))</f>
        <v>0.9283322289</v>
      </c>
      <c r="AY31" s="49">
        <f>IF($A31="","",INDEX(Data!$2:$9996,ROW(AY31)-4,MATCH(AY$5,Data!$2:$2,0)))</f>
        <v>4.8821865300000003E-2</v>
      </c>
      <c r="AZ31" s="76">
        <f>IF($A31="","",INDEX(Data!$2:$9996,ROW(AZ31)-4,MATCH(AZ$5,Data!$2:$2,0)))</f>
        <v>1.5680383482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190</v>
      </c>
      <c r="C32" s="41">
        <f>IF($A32="","",INDEX(Data!$2:$9996,ROW(C32)-4,MATCH(C$5,Data!$2:$2,0)))</f>
        <v>8.7774807499999996E-2</v>
      </c>
      <c r="D32" s="41">
        <f>IF($A32="","",INDEX(Data!$2:$9996,ROW(D32)-4,MATCH(D$5,Data!$2:$2,0)))</f>
        <v>5.1164669400000001E-2</v>
      </c>
      <c r="E32" s="41">
        <f>IF($A32="","",INDEX(Data!$2:$9996,ROW(E32)-4,MATCH(E$5,Data!$2:$2,0)))</f>
        <v>3.1764500000000001E-2</v>
      </c>
      <c r="F32" s="53"/>
      <c r="G32" s="61">
        <f>IF($A32="","",INDEX(Data!$2:$9996,ROW(G32)-4,MATCH(G$5,Data!$2:$2,0)))</f>
        <v>148.52799999999999</v>
      </c>
      <c r="H32" s="52">
        <f t="shared" si="5"/>
        <v>-6.9956167814652456E-2</v>
      </c>
      <c r="I32" s="61">
        <f>IF($A32="","",INDEX(Data!$2:$9996,ROW(I32)-4,MATCH(I$5,Data!$2:$2,0)))</f>
        <v>42.077500000000001</v>
      </c>
      <c r="J32" s="52">
        <f t="shared" si="0"/>
        <v>-0.14302443991853361</v>
      </c>
      <c r="K32" s="61">
        <f>IF($A32="","",INDEX(Data!$2:$9996,ROW(K32)-4,MATCH(K$5,Data!$2:$2,0)))</f>
        <v>96.646500000000003</v>
      </c>
      <c r="L32" s="52">
        <f t="shared" si="1"/>
        <v>3.9209677419354876E-2</v>
      </c>
      <c r="M32" s="52">
        <f>IF($A32="","",INDEX(Data!$2:$9996,ROW(M32)-4,MATCH(M$5,Data!$2:$2,0)))</f>
        <v>4.5691624E-2</v>
      </c>
      <c r="N32" s="52">
        <f t="shared" si="2"/>
        <v>-6.1856945173955624E-3</v>
      </c>
      <c r="O32" s="53"/>
      <c r="P32" s="61">
        <f>IF($A32="","",INDEX(Data!$2:$9996,ROW(P32)-4,MATCH(P$5,Data!$2:$2,0)))</f>
        <v>1764.0055</v>
      </c>
      <c r="Q32" s="52">
        <f>IF($A32="","",INDEX(Data!$2:$9996,ROW(Q32)-4,MATCH(Q$5,Data!$2:$2,0)))</f>
        <v>0.25293990719999998</v>
      </c>
      <c r="R32" s="52">
        <f>IF($A32="","",INDEX(Data!$2:$9996,ROW(R32)-4,MATCH(R$5,Data!$2:$2,0)))</f>
        <v>9.4895484599999996E-2</v>
      </c>
      <c r="S32" s="52">
        <f>IF($A32="","",INDEX(Data!$2:$9996,ROW(S32)-4,MATCH(S$5,Data!$2:$2,0)))</f>
        <v>0.14587957600000001</v>
      </c>
      <c r="T32" s="52">
        <f t="shared" si="3"/>
        <v>5.2088036352987518E-2</v>
      </c>
      <c r="U32" s="52">
        <f>IF($A32="","",INDEX(Data!$2:$9996,ROW(U32)-4,MATCH(U$5,Data!$2:$2,0)))</f>
        <v>2.38319645E-2</v>
      </c>
      <c r="V32" s="41">
        <f>IF($A32="","",INDEX(Data!$2:$9996,ROW(V32)-4,MATCH(V$5,Data!$2:$2,0)))</f>
        <v>4.5328003999999998E-2</v>
      </c>
      <c r="W32" s="53"/>
      <c r="X32" s="54">
        <f>IF($A32="","",INDEX(Data!$2:$9996,ROW(X32)-4,MATCH(X$5,Data!$2:$2,0)))</f>
        <v>67.501861245000001</v>
      </c>
      <c r="Y32" s="54">
        <f>IF($A32="","",INDEX(Data!$2:$9996,ROW(Y32)-4,MATCH(Y$5,Data!$2:$2,0)))</f>
        <v>50.949505039999998</v>
      </c>
      <c r="Z32" s="54">
        <f>IF($A32="","",INDEX(Data!$2:$9996,ROW(Z32)-4,MATCH(Z$5,Data!$2:$2,0)))</f>
        <v>46.840332183999998</v>
      </c>
      <c r="AA32" s="54">
        <f>IF($A32="","",INDEX(Data!$2:$9996,ROW(AA32)-4,MATCH(AA$5,Data!$2:$2,0)))</f>
        <v>30.287975978999999</v>
      </c>
      <c r="AB32" s="53"/>
      <c r="AC32" s="52">
        <f>IF($A32="","",INDEX(Data!$2:$9996,ROW(AC32)-4,MATCH(AC$5,Data!$2:$2,0)))</f>
        <v>0.14587957600000001</v>
      </c>
      <c r="AD32" s="52">
        <f>IF($A32="","",INDEX(Data!$2:$9996,ROW(AD32)-4,MATCH(AD$5,Data!$2:$2,0)))</f>
        <v>0.1393267235</v>
      </c>
      <c r="AE32" s="52">
        <f>IF($A32="","",INDEX(Data!$2:$9996,ROW(AE32)-4,MATCH(AE$5,Data!$2:$2,0)))</f>
        <v>0.13958768499999999</v>
      </c>
      <c r="AF32" s="52">
        <f>IF($A32="","",INDEX(Data!$2:$9996,ROW(AF32)-4,MATCH(AF$5,Data!$2:$2,0)))</f>
        <v>0.12832967719999999</v>
      </c>
      <c r="AG32" s="52">
        <f>IF($A32="","",INDEX(Data!$2:$9996,ROW(AG32)-4,MATCH(AG$5,Data!$2:$2,0)))</f>
        <v>-8.2980756000000003E-2</v>
      </c>
      <c r="AH32" s="52">
        <f>IF($A32="","",INDEX(Data!$2:$9996,ROW(AH32)-4,MATCH(AH$5,Data!$2:$2,0)))</f>
        <v>2.0714240599999999E-2</v>
      </c>
      <c r="AI32" s="52">
        <f>IF($A32="","",INDEX(Data!$2:$9996,ROW(AI32)-4,MATCH(AI$5,Data!$2:$2,0)))</f>
        <v>-6.1067034999999999E-2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6.5528523999999998E-3</v>
      </c>
      <c r="AL32" s="52">
        <f>IF($A32="","",INDEX(Data!$2:$9996,ROW(AL32)-4,MATCH(AL$5,Data!$2:$2,0)))</f>
        <v>2.38319645E-2</v>
      </c>
      <c r="AM32" s="52">
        <f>IF($A32="","",INDEX(Data!$2:$9996,ROW(AM32)-4,MATCH(AM$5,Data!$2:$2,0)))</f>
        <v>4.5328003999999998E-2</v>
      </c>
      <c r="AN32" s="52">
        <f>IF($A32="","",INDEX(Data!$2:$9996,ROW(AN32)-4,MATCH(AN$5,Data!$2:$2,0)))</f>
        <v>-6.2607116000000004E-2</v>
      </c>
      <c r="AO32" s="53"/>
      <c r="AP32" s="52">
        <f>IF($A32="","",INDEX(Data!$2:$9996,ROW(AP32)-4,MATCH(AP$5,Data!$2:$2,0)))</f>
        <v>3.7134846700000002E-2</v>
      </c>
      <c r="AQ32" s="52">
        <f>IF($A32="","",INDEX(Data!$2:$9996,ROW(AQ32)-4,MATCH(AQ$5,Data!$2:$2,0)))</f>
        <v>8.7774807499999996E-2</v>
      </c>
      <c r="AR32" s="52">
        <f>IF($A32="","",INDEX(Data!$2:$9996,ROW(AR32)-4,MATCH(AR$5,Data!$2:$2,0)))</f>
        <v>5.1164669400000001E-2</v>
      </c>
      <c r="AS32" s="52">
        <f>IF($A32="","",INDEX(Data!$2:$9996,ROW(AS32)-4,MATCH(AS$5,Data!$2:$2,0)))</f>
        <v>-5.8773699999999996E-4</v>
      </c>
      <c r="AT32" s="52">
        <f>IF($A32="","",INDEX(Data!$2:$9996,ROW(AT32)-4,MATCH(AT$5,Data!$2:$2,0)))</f>
        <v>5.3809533E-2</v>
      </c>
      <c r="AU32" s="53"/>
      <c r="AV32" s="52">
        <f>IF($A32="","",INDEX(Data!$2:$9996,ROW(AV32)-4,MATCH(AV$5,Data!$2:$2,0)))</f>
        <v>1.2045817300000001E-2</v>
      </c>
      <c r="AW32" s="52">
        <f>IF($A32="","",INDEX(Data!$2:$9996,ROW(AW32)-4,MATCH(AW$5,Data!$2:$2,0)))</f>
        <v>0.10137300940000001</v>
      </c>
      <c r="AX32" s="52">
        <f>IF($A32="","",INDEX(Data!$2:$9996,ROW(AX32)-4,MATCH(AX$5,Data!$2:$2,0)))</f>
        <v>0.95784292069999999</v>
      </c>
      <c r="AY32" s="52">
        <f>IF($A32="","",INDEX(Data!$2:$9996,ROW(AY32)-4,MATCH(AY$5,Data!$2:$2,0)))</f>
        <v>5.1164669400000001E-2</v>
      </c>
      <c r="AZ32" s="75">
        <f>IF($A32="","",INDEX(Data!$2:$9996,ROW(AZ32)-4,MATCH(AZ$5,Data!$2:$2,0)))</f>
        <v>1.5593939455000001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189</v>
      </c>
      <c r="C33" s="43">
        <f>IF($A33="","",INDEX(Data!$2:$9996,ROW(C33)-4,MATCH(C$5,Data!$2:$2,0)))</f>
        <v>9.7264741000000002E-2</v>
      </c>
      <c r="D33" s="43">
        <f>IF($A33="","",INDEX(Data!$2:$9996,ROW(D33)-4,MATCH(D$5,Data!$2:$2,0)))</f>
        <v>6.05470647E-2</v>
      </c>
      <c r="E33" s="43">
        <f>IF($A33="","",INDEX(Data!$2:$9996,ROW(E33)-4,MATCH(E$5,Data!$2:$2,0)))</f>
        <v>3.8176807E-2</v>
      </c>
      <c r="F33" s="53"/>
      <c r="G33" s="62">
        <f>IF($A33="","",INDEX(Data!$2:$9996,ROW(G33)-4,MATCH(G$5,Data!$2:$2,0)))</f>
        <v>182.3</v>
      </c>
      <c r="H33" s="49">
        <f t="shared" si="5"/>
        <v>0.22737800280081885</v>
      </c>
      <c r="I33" s="62">
        <f>IF($A33="","",INDEX(Data!$2:$9996,ROW(I33)-4,MATCH(I$5,Data!$2:$2,0)))</f>
        <v>63.277000000000001</v>
      </c>
      <c r="J33" s="49">
        <f t="shared" si="0"/>
        <v>0.50382033153110328</v>
      </c>
      <c r="K33" s="62">
        <f>IF($A33="","",INDEX(Data!$2:$9996,ROW(K33)-4,MATCH(K$5,Data!$2:$2,0)))</f>
        <v>98.9</v>
      </c>
      <c r="L33" s="49">
        <f t="shared" si="1"/>
        <v>2.3316933360235523E-2</v>
      </c>
      <c r="M33" s="49">
        <f>IF($A33="","",INDEX(Data!$2:$9996,ROW(M33)-4,MATCH(M$5,Data!$2:$2,0)))</f>
        <v>5.2183113500000003E-2</v>
      </c>
      <c r="N33" s="49">
        <f t="shared" si="2"/>
        <v>0.14207176133638855</v>
      </c>
      <c r="O33" s="53"/>
      <c r="P33" s="62">
        <f>IF($A33="","",INDEX(Data!$2:$9996,ROW(P33)-4,MATCH(P$5,Data!$2:$2,0)))</f>
        <v>1797.5</v>
      </c>
      <c r="Q33" s="49">
        <f>IF($A33="","",INDEX(Data!$2:$9996,ROW(Q33)-4,MATCH(Q$5,Data!$2:$2,0)))</f>
        <v>0.26468427779999998</v>
      </c>
      <c r="R33" s="49">
        <f>IF($A33="","",INDEX(Data!$2:$9996,ROW(R33)-4,MATCH(R$5,Data!$2:$2,0)))</f>
        <v>9.4002806100000003E-2</v>
      </c>
      <c r="S33" s="49">
        <f>IF($A33="","",INDEX(Data!$2:$9996,ROW(S33)-4,MATCH(S$5,Data!$2:$2,0)))</f>
        <v>0.1493172619</v>
      </c>
      <c r="T33" s="49">
        <f t="shared" si="3"/>
        <v>1.8987752589206788E-2</v>
      </c>
      <c r="U33" s="49">
        <f>IF($A33="","",INDEX(Data!$2:$9996,ROW(U33)-4,MATCH(U$5,Data!$2:$2,0)))</f>
        <v>2.28137544E-2</v>
      </c>
      <c r="V33" s="43">
        <f>IF($A33="","",INDEX(Data!$2:$9996,ROW(V33)-4,MATCH(V$5,Data!$2:$2,0)))</f>
        <v>4.4065321499999997E-2</v>
      </c>
      <c r="W33" s="53"/>
      <c r="X33" s="55">
        <f>IF($A33="","",INDEX(Data!$2:$9996,ROW(X33)-4,MATCH(X$5,Data!$2:$2,0)))</f>
        <v>62.013974155</v>
      </c>
      <c r="Y33" s="56">
        <f>IF($A33="","",INDEX(Data!$2:$9996,ROW(Y33)-4,MATCH(Y$5,Data!$2:$2,0)))</f>
        <v>46.135435757000003</v>
      </c>
      <c r="Z33" s="56">
        <f>IF($A33="","",INDEX(Data!$2:$9996,ROW(Z33)-4,MATCH(Z$5,Data!$2:$2,0)))</f>
        <v>45.792845485999997</v>
      </c>
      <c r="AA33" s="56">
        <f>IF($A33="","",INDEX(Data!$2:$9996,ROW(AA33)-4,MATCH(AA$5,Data!$2:$2,0)))</f>
        <v>29.914307088000001</v>
      </c>
      <c r="AB33" s="53"/>
      <c r="AC33" s="49">
        <f>IF($A33="","",INDEX(Data!$2:$9996,ROW(AC33)-4,MATCH(AC$5,Data!$2:$2,0)))</f>
        <v>0.1493172619</v>
      </c>
      <c r="AD33" s="49">
        <f>IF($A33="","",INDEX(Data!$2:$9996,ROW(AD33)-4,MATCH(AD$5,Data!$2:$2,0)))</f>
        <v>0.12764420700000001</v>
      </c>
      <c r="AE33" s="49">
        <f>IF($A33="","",INDEX(Data!$2:$9996,ROW(AE33)-4,MATCH(AE$5,Data!$2:$2,0)))</f>
        <v>0.1263984541</v>
      </c>
      <c r="AF33" s="49">
        <f>IF($A33="","",INDEX(Data!$2:$9996,ROW(AF33)-4,MATCH(AF$5,Data!$2:$2,0)))</f>
        <v>0.12545985060000001</v>
      </c>
      <c r="AG33" s="49">
        <f>IF($A33="","",INDEX(Data!$2:$9996,ROW(AG33)-4,MATCH(AG$5,Data!$2:$2,0)))</f>
        <v>-8.1957005999999999E-2</v>
      </c>
      <c r="AH33" s="49">
        <f>IF($A33="","",INDEX(Data!$2:$9996,ROW(AH33)-4,MATCH(AH$5,Data!$2:$2,0)))</f>
        <v>2.18305692E-2</v>
      </c>
      <c r="AI33" s="49">
        <f>IF($A33="","",INDEX(Data!$2:$9996,ROW(AI33)-4,MATCH(AI$5,Data!$2:$2,0)))</f>
        <v>-6.7427355999999994E-2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2.1673054899999999E-2</v>
      </c>
      <c r="AL33" s="49">
        <f>IF($A33="","",INDEX(Data!$2:$9996,ROW(AL33)-4,MATCH(AL$5,Data!$2:$2,0)))</f>
        <v>2.28137544E-2</v>
      </c>
      <c r="AM33" s="49">
        <f>IF($A33="","",INDEX(Data!$2:$9996,ROW(AM33)-4,MATCH(AM$5,Data!$2:$2,0)))</f>
        <v>4.4065321499999997E-2</v>
      </c>
      <c r="AN33" s="49">
        <f>IF($A33="","",INDEX(Data!$2:$9996,ROW(AN33)-4,MATCH(AN$5,Data!$2:$2,0)))</f>
        <v>-4.5206020999999999E-2</v>
      </c>
      <c r="AO33" s="53"/>
      <c r="AP33" s="49">
        <f>IF($A33="","",INDEX(Data!$2:$9996,ROW(AP33)-4,MATCH(AP$5,Data!$2:$2,0)))</f>
        <v>3.3011105499999999E-2</v>
      </c>
      <c r="AQ33" s="49">
        <f>IF($A33="","",INDEX(Data!$2:$9996,ROW(AQ33)-4,MATCH(AQ$5,Data!$2:$2,0)))</f>
        <v>9.7264741000000002E-2</v>
      </c>
      <c r="AR33" s="49">
        <f>IF($A33="","",INDEX(Data!$2:$9996,ROW(AR33)-4,MATCH(AR$5,Data!$2:$2,0)))</f>
        <v>6.05470647E-2</v>
      </c>
      <c r="AS33" s="49">
        <f>IF($A33="","",INDEX(Data!$2:$9996,ROW(AS33)-4,MATCH(AS$5,Data!$2:$2,0)))</f>
        <v>-1.618E-4</v>
      </c>
      <c r="AT33" s="49">
        <f>IF($A33="","",INDEX(Data!$2:$9996,ROW(AT33)-4,MATCH(AT$5,Data!$2:$2,0)))</f>
        <v>5.9886897699999997E-2</v>
      </c>
      <c r="AU33" s="53"/>
      <c r="AV33" s="49">
        <f>IF($A33="","",INDEX(Data!$2:$9996,ROW(AV33)-4,MATCH(AV$5,Data!$2:$2,0)))</f>
        <v>1.3098830699999999E-2</v>
      </c>
      <c r="AW33" s="49">
        <f>IF($A33="","",INDEX(Data!$2:$9996,ROW(AW33)-4,MATCH(AW$5,Data!$2:$2,0)))</f>
        <v>0.1129427793</v>
      </c>
      <c r="AX33" s="49">
        <f>IF($A33="","",INDEX(Data!$2:$9996,ROW(AX33)-4,MATCH(AX$5,Data!$2:$2,0)))</f>
        <v>0.93603222929999996</v>
      </c>
      <c r="AY33" s="49">
        <f>IF($A33="","",INDEX(Data!$2:$9996,ROW(AY33)-4,MATCH(AY$5,Data!$2:$2,0)))</f>
        <v>6.05470647E-2</v>
      </c>
      <c r="AZ33" s="76">
        <f>IF($A33="","",INDEX(Data!$2:$9996,ROW(AZ33)-4,MATCH(AZ$5,Data!$2:$2,0)))</f>
        <v>1.5240118668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190</v>
      </c>
      <c r="C34" s="41">
        <f>IF($A34="","",INDEX(Data!$2:$9996,ROW(C34)-4,MATCH(C$5,Data!$2:$2,0)))</f>
        <v>9.6943231399999996E-2</v>
      </c>
      <c r="D34" s="41">
        <f>IF($A34="","",INDEX(Data!$2:$9996,ROW(D34)-4,MATCH(D$5,Data!$2:$2,0)))</f>
        <v>6.3029984999999997E-2</v>
      </c>
      <c r="E34" s="41">
        <f>IF($A34="","",INDEX(Data!$2:$9996,ROW(E34)-4,MATCH(E$5,Data!$2:$2,0)))</f>
        <v>3.5613840299999998E-2</v>
      </c>
      <c r="F34" s="53"/>
      <c r="G34" s="61">
        <f>IF($A34="","",INDEX(Data!$2:$9996,ROW(G34)-4,MATCH(G$5,Data!$2:$2,0)))</f>
        <v>170.023</v>
      </c>
      <c r="H34" s="52">
        <f t="shared" si="5"/>
        <v>-6.7345035655512975E-2</v>
      </c>
      <c r="I34" s="61">
        <f>IF($A34="","",INDEX(Data!$2:$9996,ROW(I34)-4,MATCH(I$5,Data!$2:$2,0)))</f>
        <v>66.061499999999995</v>
      </c>
      <c r="J34" s="52">
        <f t="shared" si="0"/>
        <v>4.4004930701518626E-2</v>
      </c>
      <c r="K34" s="61">
        <f>IF($A34="","",INDEX(Data!$2:$9996,ROW(K34)-4,MATCH(K$5,Data!$2:$2,0)))</f>
        <v>85.366</v>
      </c>
      <c r="L34" s="52">
        <f t="shared" si="1"/>
        <v>-0.13684529828109207</v>
      </c>
      <c r="M34" s="52">
        <f>IF($A34="","",INDEX(Data!$2:$9996,ROW(M34)-4,MATCH(M$5,Data!$2:$2,0)))</f>
        <v>4.5663466100000001E-2</v>
      </c>
      <c r="N34" s="52">
        <f t="shared" si="2"/>
        <v>-0.12493787669453647</v>
      </c>
      <c r="O34" s="53"/>
      <c r="P34" s="61">
        <f>IF($A34="","",INDEX(Data!$2:$9996,ROW(P34)-4,MATCH(P$5,Data!$2:$2,0)))</f>
        <v>1796.8215</v>
      </c>
      <c r="Q34" s="52">
        <f>IF($A34="","",INDEX(Data!$2:$9996,ROW(Q34)-4,MATCH(Q$5,Data!$2:$2,0)))</f>
        <v>0.26379521769999997</v>
      </c>
      <c r="R34" s="52">
        <f>IF($A34="","",INDEX(Data!$2:$9996,ROW(R34)-4,MATCH(R$5,Data!$2:$2,0)))</f>
        <v>9.2801985700000006E-2</v>
      </c>
      <c r="S34" s="52">
        <f>IF($A34="","",INDEX(Data!$2:$9996,ROW(S34)-4,MATCH(S$5,Data!$2:$2,0)))</f>
        <v>0.15250771360000001</v>
      </c>
      <c r="T34" s="52">
        <f t="shared" si="3"/>
        <v>-3.7746870653684867E-4</v>
      </c>
      <c r="U34" s="52">
        <f>IF($A34="","",INDEX(Data!$2:$9996,ROW(U34)-4,MATCH(U$5,Data!$2:$2,0)))</f>
        <v>2.4602438899999999E-2</v>
      </c>
      <c r="V34" s="41">
        <f>IF($A34="","",INDEX(Data!$2:$9996,ROW(V34)-4,MATCH(V$5,Data!$2:$2,0)))</f>
        <v>4.4703219500000002E-2</v>
      </c>
      <c r="W34" s="53"/>
      <c r="X34" s="54">
        <f>IF($A34="","",INDEX(Data!$2:$9996,ROW(X34)-4,MATCH(X$5,Data!$2:$2,0)))</f>
        <v>65.591029270999996</v>
      </c>
      <c r="Y34" s="54">
        <f>IF($A34="","",INDEX(Data!$2:$9996,ROW(Y34)-4,MATCH(Y$5,Data!$2:$2,0)))</f>
        <v>49.026895762999999</v>
      </c>
      <c r="Z34" s="54">
        <f>IF($A34="","",INDEX(Data!$2:$9996,ROW(Z34)-4,MATCH(Z$5,Data!$2:$2,0)))</f>
        <v>47.909476662000003</v>
      </c>
      <c r="AA34" s="54">
        <f>IF($A34="","",INDEX(Data!$2:$9996,ROW(AA34)-4,MATCH(AA$5,Data!$2:$2,0)))</f>
        <v>31.345343153999998</v>
      </c>
      <c r="AB34" s="53"/>
      <c r="AC34" s="52">
        <f>IF($A34="","",INDEX(Data!$2:$9996,ROW(AC34)-4,MATCH(AC$5,Data!$2:$2,0)))</f>
        <v>0.15250771360000001</v>
      </c>
      <c r="AD34" s="52">
        <f>IF($A34="","",INDEX(Data!$2:$9996,ROW(AD34)-4,MATCH(AD$5,Data!$2:$2,0)))</f>
        <v>0.14248223509999999</v>
      </c>
      <c r="AE34" s="52">
        <f>IF($A34="","",INDEX(Data!$2:$9996,ROW(AE34)-4,MATCH(AE$5,Data!$2:$2,0)))</f>
        <v>0.1343202624</v>
      </c>
      <c r="AF34" s="52">
        <f>IF($A34="","",INDEX(Data!$2:$9996,ROW(AF34)-4,MATCH(AF$5,Data!$2:$2,0)))</f>
        <v>0.1312588402</v>
      </c>
      <c r="AG34" s="52">
        <f>IF($A34="","",INDEX(Data!$2:$9996,ROW(AG34)-4,MATCH(AG$5,Data!$2:$2,0)))</f>
        <v>-8.5877651999999999E-2</v>
      </c>
      <c r="AH34" s="52">
        <f>IF($A34="","",INDEX(Data!$2:$9996,ROW(AH34)-4,MATCH(AH$5,Data!$2:$2,0)))</f>
        <v>2.2026431700000002E-2</v>
      </c>
      <c r="AI34" s="52">
        <f>IF($A34="","",INDEX(Data!$2:$9996,ROW(AI34)-4,MATCH(AI$5,Data!$2:$2,0)))</f>
        <v>-5.7726309000000003E-2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1.0025478500000001E-2</v>
      </c>
      <c r="AL34" s="52">
        <f>IF($A34="","",INDEX(Data!$2:$9996,ROW(AL34)-4,MATCH(AL$5,Data!$2:$2,0)))</f>
        <v>2.4602438899999999E-2</v>
      </c>
      <c r="AM34" s="52">
        <f>IF($A34="","",INDEX(Data!$2:$9996,ROW(AM34)-4,MATCH(AM$5,Data!$2:$2,0)))</f>
        <v>4.4703219500000002E-2</v>
      </c>
      <c r="AN34" s="52">
        <f>IF($A34="","",INDEX(Data!$2:$9996,ROW(AN34)-4,MATCH(AN$5,Data!$2:$2,0)))</f>
        <v>-5.9280180000000002E-2</v>
      </c>
      <c r="AO34" s="53"/>
      <c r="AP34" s="52">
        <f>IF($A34="","",INDEX(Data!$2:$9996,ROW(AP34)-4,MATCH(AP$5,Data!$2:$2,0)))</f>
        <v>3.53862993E-2</v>
      </c>
      <c r="AQ34" s="52">
        <f>IF($A34="","",INDEX(Data!$2:$9996,ROW(AQ34)-4,MATCH(AQ$5,Data!$2:$2,0)))</f>
        <v>9.6943231399999996E-2</v>
      </c>
      <c r="AR34" s="52">
        <f>IF($A34="","",INDEX(Data!$2:$9996,ROW(AR34)-4,MATCH(AR$5,Data!$2:$2,0)))</f>
        <v>6.3029984999999997E-2</v>
      </c>
      <c r="AS34" s="52">
        <f>IF($A34="","",INDEX(Data!$2:$9996,ROW(AS34)-4,MATCH(AS$5,Data!$2:$2,0)))</f>
        <v>-1.1257280000000001E-3</v>
      </c>
      <c r="AT34" s="52">
        <f>IF($A34="","",INDEX(Data!$2:$9996,ROW(AT34)-4,MATCH(AT$5,Data!$2:$2,0)))</f>
        <v>6.2781580399999995E-2</v>
      </c>
      <c r="AU34" s="53"/>
      <c r="AV34" s="52">
        <f>IF($A34="","",INDEX(Data!$2:$9996,ROW(AV34)-4,MATCH(AV$5,Data!$2:$2,0)))</f>
        <v>1.38324421E-2</v>
      </c>
      <c r="AW34" s="52">
        <f>IF($A34="","",INDEX(Data!$2:$9996,ROW(AW34)-4,MATCH(AW$5,Data!$2:$2,0)))</f>
        <v>0.1157803087</v>
      </c>
      <c r="AX34" s="52">
        <f>IF($A34="","",INDEX(Data!$2:$9996,ROW(AX34)-4,MATCH(AX$5,Data!$2:$2,0)))</f>
        <v>0.91889549780000002</v>
      </c>
      <c r="AY34" s="52">
        <f>IF($A34="","",INDEX(Data!$2:$9996,ROW(AY34)-4,MATCH(AY$5,Data!$2:$2,0)))</f>
        <v>6.3029984999999997E-2</v>
      </c>
      <c r="AZ34" s="75">
        <f>IF($A34="","",INDEX(Data!$2:$9996,ROW(AZ34)-4,MATCH(AZ$5,Data!$2:$2,0)))</f>
        <v>1.5089854140000001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192</v>
      </c>
      <c r="C35" s="43">
        <f>IF($A35="","",INDEX(Data!$2:$9996,ROW(C35)-4,MATCH(C$5,Data!$2:$2,0)))</f>
        <v>9.2875893900000006E-2</v>
      </c>
      <c r="D35" s="43">
        <f>IF($A35="","",INDEX(Data!$2:$9996,ROW(D35)-4,MATCH(D$5,Data!$2:$2,0)))</f>
        <v>6.0090496200000003E-2</v>
      </c>
      <c r="E35" s="43">
        <f>IF($A35="","",INDEX(Data!$2:$9996,ROW(E35)-4,MATCH(E$5,Data!$2:$2,0)))</f>
        <v>3.5732672899999998E-2</v>
      </c>
      <c r="F35" s="53"/>
      <c r="G35" s="62">
        <f>IF($A35="","",INDEX(Data!$2:$9996,ROW(G35)-4,MATCH(G$5,Data!$2:$2,0)))</f>
        <v>158.5635</v>
      </c>
      <c r="H35" s="49">
        <f t="shared" si="5"/>
        <v>-6.7399704745828459E-2</v>
      </c>
      <c r="I35" s="62">
        <f>IF($A35="","",INDEX(Data!$2:$9996,ROW(I35)-4,MATCH(I$5,Data!$2:$2,0)))</f>
        <v>64.435500000000005</v>
      </c>
      <c r="J35" s="49">
        <f t="shared" si="0"/>
        <v>-2.4613428396266974E-2</v>
      </c>
      <c r="K35" s="62">
        <f>IF($A35="","",INDEX(Data!$2:$9996,ROW(K35)-4,MATCH(K$5,Data!$2:$2,0)))</f>
        <v>82.921000000000006</v>
      </c>
      <c r="L35" s="49">
        <f t="shared" si="1"/>
        <v>-2.8641379471920827E-2</v>
      </c>
      <c r="M35" s="49">
        <f>IF($A35="","",INDEX(Data!$2:$9996,ROW(M35)-4,MATCH(M$5,Data!$2:$2,0)))</f>
        <v>5.0313019100000002E-2</v>
      </c>
      <c r="N35" s="49">
        <f t="shared" si="2"/>
        <v>0.10182216544442299</v>
      </c>
      <c r="O35" s="53"/>
      <c r="P35" s="62">
        <f>IF($A35="","",INDEX(Data!$2:$9996,ROW(P35)-4,MATCH(P$5,Data!$2:$2,0)))</f>
        <v>1795</v>
      </c>
      <c r="Q35" s="49">
        <f>IF($A35="","",INDEX(Data!$2:$9996,ROW(Q35)-4,MATCH(Q$5,Data!$2:$2,0)))</f>
        <v>0.26263018809999999</v>
      </c>
      <c r="R35" s="49">
        <f>IF($A35="","",INDEX(Data!$2:$9996,ROW(R35)-4,MATCH(R$5,Data!$2:$2,0)))</f>
        <v>9.2177914099999994E-2</v>
      </c>
      <c r="S35" s="49">
        <f>IF($A35="","",INDEX(Data!$2:$9996,ROW(S35)-4,MATCH(S$5,Data!$2:$2,0)))</f>
        <v>0.15839053659999999</v>
      </c>
      <c r="T35" s="49">
        <f t="shared" si="3"/>
        <v>-1.0137345306698603E-3</v>
      </c>
      <c r="U35" s="49">
        <f>IF($A35="","",INDEX(Data!$2:$9996,ROW(U35)-4,MATCH(U$5,Data!$2:$2,0)))</f>
        <v>2.3437780700000001E-2</v>
      </c>
      <c r="V35" s="43">
        <f>IF($A35="","",INDEX(Data!$2:$9996,ROW(V35)-4,MATCH(V$5,Data!$2:$2,0)))</f>
        <v>4.47483958E-2</v>
      </c>
      <c r="W35" s="53"/>
      <c r="X35" s="55">
        <f>IF($A35="","",INDEX(Data!$2:$9996,ROW(X35)-4,MATCH(X$5,Data!$2:$2,0)))</f>
        <v>67.134493073000002</v>
      </c>
      <c r="Y35" s="56">
        <f>IF($A35="","",INDEX(Data!$2:$9996,ROW(Y35)-4,MATCH(Y$5,Data!$2:$2,0)))</f>
        <v>51.502751517</v>
      </c>
      <c r="Z35" s="56">
        <f>IF($A35="","",INDEX(Data!$2:$9996,ROW(Z35)-4,MATCH(Z$5,Data!$2:$2,0)))</f>
        <v>47.237191389000003</v>
      </c>
      <c r="AA35" s="56">
        <f>IF($A35="","",INDEX(Data!$2:$9996,ROW(AA35)-4,MATCH(AA$5,Data!$2:$2,0)))</f>
        <v>31.605449833000002</v>
      </c>
      <c r="AB35" s="53"/>
      <c r="AC35" s="49">
        <f>IF($A35="","",INDEX(Data!$2:$9996,ROW(AC35)-4,MATCH(AC$5,Data!$2:$2,0)))</f>
        <v>0.15839053659999999</v>
      </c>
      <c r="AD35" s="49">
        <f>IF($A35="","",INDEX(Data!$2:$9996,ROW(AD35)-4,MATCH(AD$5,Data!$2:$2,0)))</f>
        <v>0.14883520510000001</v>
      </c>
      <c r="AE35" s="49">
        <f>IF($A35="","",INDEX(Data!$2:$9996,ROW(AE35)-4,MATCH(AE$5,Data!$2:$2,0)))</f>
        <v>0.14110342880000001</v>
      </c>
      <c r="AF35" s="49">
        <f>IF($A35="","",INDEX(Data!$2:$9996,ROW(AF35)-4,MATCH(AF$5,Data!$2:$2,0)))</f>
        <v>0.1294169627</v>
      </c>
      <c r="AG35" s="49">
        <f>IF($A35="","",INDEX(Data!$2:$9996,ROW(AG35)-4,MATCH(AG$5,Data!$2:$2,0)))</f>
        <v>-8.6590273999999995E-2</v>
      </c>
      <c r="AH35" s="49">
        <f>IF($A35="","",INDEX(Data!$2:$9996,ROW(AH35)-4,MATCH(AH$5,Data!$2:$2,0)))</f>
        <v>2.1769365700000001E-2</v>
      </c>
      <c r="AI35" s="49">
        <f>IF($A35="","",INDEX(Data!$2:$9996,ROW(AI35)-4,MATCH(AI$5,Data!$2:$2,0)))</f>
        <v>-5.9522393E-2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9.5553314000000004E-3</v>
      </c>
      <c r="AL35" s="49">
        <f>IF($A35="","",INDEX(Data!$2:$9996,ROW(AL35)-4,MATCH(AL$5,Data!$2:$2,0)))</f>
        <v>2.3437780700000001E-2</v>
      </c>
      <c r="AM35" s="49">
        <f>IF($A35="","",INDEX(Data!$2:$9996,ROW(AM35)-4,MATCH(AM$5,Data!$2:$2,0)))</f>
        <v>4.47483958E-2</v>
      </c>
      <c r="AN35" s="49">
        <f>IF($A35="","",INDEX(Data!$2:$9996,ROW(AN35)-4,MATCH(AN$5,Data!$2:$2,0)))</f>
        <v>-5.8630845000000001E-2</v>
      </c>
      <c r="AO35" s="53"/>
      <c r="AP35" s="49">
        <f>IF($A35="","",INDEX(Data!$2:$9996,ROW(AP35)-4,MATCH(AP$5,Data!$2:$2,0)))</f>
        <v>3.9019162900000001E-2</v>
      </c>
      <c r="AQ35" s="49">
        <f>IF($A35="","",INDEX(Data!$2:$9996,ROW(AQ35)-4,MATCH(AQ$5,Data!$2:$2,0)))</f>
        <v>9.2875893900000006E-2</v>
      </c>
      <c r="AR35" s="49">
        <f>IF($A35="","",INDEX(Data!$2:$9996,ROW(AR35)-4,MATCH(AR$5,Data!$2:$2,0)))</f>
        <v>6.0090496200000003E-2</v>
      </c>
      <c r="AS35" s="49">
        <f>IF($A35="","",INDEX(Data!$2:$9996,ROW(AS35)-4,MATCH(AS$5,Data!$2:$2,0)))</f>
        <v>-1.0681029999999999E-3</v>
      </c>
      <c r="AT35" s="49">
        <f>IF($A35="","",INDEX(Data!$2:$9996,ROW(AT35)-4,MATCH(AT$5,Data!$2:$2,0)))</f>
        <v>6.05222734E-2</v>
      </c>
      <c r="AU35" s="53"/>
      <c r="AV35" s="49">
        <f>IF($A35="","",INDEX(Data!$2:$9996,ROW(AV35)-4,MATCH(AV$5,Data!$2:$2,0)))</f>
        <v>1.4183338300000001E-2</v>
      </c>
      <c r="AW35" s="49">
        <f>IF($A35="","",INDEX(Data!$2:$9996,ROW(AW35)-4,MATCH(AW$5,Data!$2:$2,0)))</f>
        <v>0.1108044973</v>
      </c>
      <c r="AX35" s="49">
        <f>IF($A35="","",INDEX(Data!$2:$9996,ROW(AX35)-4,MATCH(AX$5,Data!$2:$2,0)))</f>
        <v>0.90427231299999999</v>
      </c>
      <c r="AY35" s="49">
        <f>IF($A35="","",INDEX(Data!$2:$9996,ROW(AY35)-4,MATCH(AY$5,Data!$2:$2,0)))</f>
        <v>6.0090496200000003E-2</v>
      </c>
      <c r="AZ35" s="76">
        <f>IF($A35="","",INDEX(Data!$2:$9996,ROW(AZ35)-4,MATCH(AZ$5,Data!$2:$2,0)))</f>
        <v>1.5555042648999999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190</v>
      </c>
      <c r="C36" s="41">
        <f>IF($A36="","",INDEX(Data!$2:$9996,ROW(C36)-4,MATCH(C$5,Data!$2:$2,0)))</f>
        <v>9.8169330099999993E-2</v>
      </c>
      <c r="D36" s="41">
        <f>IF($A36="","",INDEX(Data!$2:$9996,ROW(D36)-4,MATCH(D$5,Data!$2:$2,0)))</f>
        <v>5.6301531199999998E-2</v>
      </c>
      <c r="E36" s="41">
        <f>IF($A36="","",INDEX(Data!$2:$9996,ROW(E36)-4,MATCH(E$5,Data!$2:$2,0)))</f>
        <v>3.83841511E-2</v>
      </c>
      <c r="F36" s="53"/>
      <c r="G36" s="61">
        <f>IF($A36="","",INDEX(Data!$2:$9996,ROW(G36)-4,MATCH(G$5,Data!$2:$2,0)))</f>
        <v>176.7715</v>
      </c>
      <c r="H36" s="52">
        <f t="shared" si="5"/>
        <v>0.11483096677356389</v>
      </c>
      <c r="I36" s="61">
        <f>IF($A36="","",INDEX(Data!$2:$9996,ROW(I36)-4,MATCH(I$5,Data!$2:$2,0)))</f>
        <v>45.657499999999999</v>
      </c>
      <c r="J36" s="52">
        <f t="shared" si="0"/>
        <v>-0.29142320615188838</v>
      </c>
      <c r="K36" s="61">
        <f>IF($A36="","",INDEX(Data!$2:$9996,ROW(K36)-4,MATCH(K$5,Data!$2:$2,0)))</f>
        <v>97.536500000000004</v>
      </c>
      <c r="L36" s="52">
        <f t="shared" si="1"/>
        <v>0.17625812520350689</v>
      </c>
      <c r="M36" s="52">
        <f>IF($A36="","",INDEX(Data!$2:$9996,ROW(M36)-4,MATCH(M$5,Data!$2:$2,0)))</f>
        <v>4.6202867799999998E-2</v>
      </c>
      <c r="N36" s="52">
        <f t="shared" si="2"/>
        <v>-8.1691605344351187E-2</v>
      </c>
      <c r="O36" s="53"/>
      <c r="P36" s="61">
        <f>IF($A36="","",INDEX(Data!$2:$9996,ROW(P36)-4,MATCH(P$5,Data!$2:$2,0)))</f>
        <v>1828.3979999999999</v>
      </c>
      <c r="Q36" s="52">
        <f>IF($A36="","",INDEX(Data!$2:$9996,ROW(Q36)-4,MATCH(Q$5,Data!$2:$2,0)))</f>
        <v>0.26734134510000002</v>
      </c>
      <c r="R36" s="52">
        <f>IF($A36="","",INDEX(Data!$2:$9996,ROW(R36)-4,MATCH(R$5,Data!$2:$2,0)))</f>
        <v>9.3236515300000003E-2</v>
      </c>
      <c r="S36" s="52">
        <f>IF($A36="","",INDEX(Data!$2:$9996,ROW(S36)-4,MATCH(S$5,Data!$2:$2,0)))</f>
        <v>0.15693910850000001</v>
      </c>
      <c r="T36" s="52">
        <f t="shared" si="3"/>
        <v>1.8606128133704686E-2</v>
      </c>
      <c r="U36" s="52">
        <f>IF($A36="","",INDEX(Data!$2:$9996,ROW(U36)-4,MATCH(U$5,Data!$2:$2,0)))</f>
        <v>2.4334189499999999E-2</v>
      </c>
      <c r="V36" s="41">
        <f>IF($A36="","",INDEX(Data!$2:$9996,ROW(V36)-4,MATCH(V$5,Data!$2:$2,0)))</f>
        <v>4.5524090900000001E-2</v>
      </c>
      <c r="W36" s="53"/>
      <c r="X36" s="54">
        <f>IF($A36="","",INDEX(Data!$2:$9996,ROW(X36)-4,MATCH(X$5,Data!$2:$2,0)))</f>
        <v>68.442976643999998</v>
      </c>
      <c r="Y36" s="54">
        <f>IF($A36="","",INDEX(Data!$2:$9996,ROW(Y36)-4,MATCH(Y$5,Data!$2:$2,0)))</f>
        <v>52.599073597999997</v>
      </c>
      <c r="Z36" s="54">
        <f>IF($A36="","",INDEX(Data!$2:$9996,ROW(Z36)-4,MATCH(Z$5,Data!$2:$2,0)))</f>
        <v>47.580083856999998</v>
      </c>
      <c r="AA36" s="54">
        <f>IF($A36="","",INDEX(Data!$2:$9996,ROW(AA36)-4,MATCH(AA$5,Data!$2:$2,0)))</f>
        <v>31.736180811000001</v>
      </c>
      <c r="AB36" s="53"/>
      <c r="AC36" s="52">
        <f>IF($A36="","",INDEX(Data!$2:$9996,ROW(AC36)-4,MATCH(AC$5,Data!$2:$2,0)))</f>
        <v>0.15693910850000001</v>
      </c>
      <c r="AD36" s="52">
        <f>IF($A36="","",INDEX(Data!$2:$9996,ROW(AD36)-4,MATCH(AD$5,Data!$2:$2,0)))</f>
        <v>0.14695663580000001</v>
      </c>
      <c r="AE36" s="52">
        <f>IF($A36="","",INDEX(Data!$2:$9996,ROW(AE36)-4,MATCH(AE$5,Data!$2:$2,0)))</f>
        <v>0.14410705100000001</v>
      </c>
      <c r="AF36" s="52">
        <f>IF($A36="","",INDEX(Data!$2:$9996,ROW(AF36)-4,MATCH(AF$5,Data!$2:$2,0)))</f>
        <v>0.13035639409999999</v>
      </c>
      <c r="AG36" s="52">
        <f>IF($A36="","",INDEX(Data!$2:$9996,ROW(AG36)-4,MATCH(AG$5,Data!$2:$2,0)))</f>
        <v>-8.6948441000000001E-2</v>
      </c>
      <c r="AH36" s="52">
        <f>IF($A36="","",INDEX(Data!$2:$9996,ROW(AH36)-4,MATCH(AH$5,Data!$2:$2,0)))</f>
        <v>2.3699491100000001E-2</v>
      </c>
      <c r="AI36" s="52">
        <f>IF($A36="","",INDEX(Data!$2:$9996,ROW(AI36)-4,MATCH(AI$5,Data!$2:$2,0)))</f>
        <v>-6.5013686000000001E-2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9.9824726999999999E-3</v>
      </c>
      <c r="AL36" s="52">
        <f>IF($A36="","",INDEX(Data!$2:$9996,ROW(AL36)-4,MATCH(AL$5,Data!$2:$2,0)))</f>
        <v>2.4334189499999999E-2</v>
      </c>
      <c r="AM36" s="52">
        <f>IF($A36="","",INDEX(Data!$2:$9996,ROW(AM36)-4,MATCH(AM$5,Data!$2:$2,0)))</f>
        <v>4.5524090900000001E-2</v>
      </c>
      <c r="AN36" s="52">
        <f>IF($A36="","",INDEX(Data!$2:$9996,ROW(AN36)-4,MATCH(AN$5,Data!$2:$2,0)))</f>
        <v>-5.9875808000000003E-2</v>
      </c>
      <c r="AO36" s="53"/>
      <c r="AP36" s="52">
        <f>IF($A36="","",INDEX(Data!$2:$9996,ROW(AP36)-4,MATCH(AP$5,Data!$2:$2,0)))</f>
        <v>4.74325622E-2</v>
      </c>
      <c r="AQ36" s="52">
        <f>IF($A36="","",INDEX(Data!$2:$9996,ROW(AQ36)-4,MATCH(AQ$5,Data!$2:$2,0)))</f>
        <v>9.8169330099999993E-2</v>
      </c>
      <c r="AR36" s="52">
        <f>IF($A36="","",INDEX(Data!$2:$9996,ROW(AR36)-4,MATCH(AR$5,Data!$2:$2,0)))</f>
        <v>5.6301531199999998E-2</v>
      </c>
      <c r="AS36" s="52">
        <f>IF($A36="","",INDEX(Data!$2:$9996,ROW(AS36)-4,MATCH(AS$5,Data!$2:$2,0)))</f>
        <v>-8.9270000000000004E-5</v>
      </c>
      <c r="AT36" s="52">
        <f>IF($A36="","",INDEX(Data!$2:$9996,ROW(AT36)-4,MATCH(AT$5,Data!$2:$2,0)))</f>
        <v>6.1916583900000002E-2</v>
      </c>
      <c r="AU36" s="53"/>
      <c r="AV36" s="52">
        <f>IF($A36="","",INDEX(Data!$2:$9996,ROW(AV36)-4,MATCH(AV$5,Data!$2:$2,0)))</f>
        <v>1.7809656699999999E-2</v>
      </c>
      <c r="AW36" s="52">
        <f>IF($A36="","",INDEX(Data!$2:$9996,ROW(AW36)-4,MATCH(AW$5,Data!$2:$2,0)))</f>
        <v>9.8716425400000002E-2</v>
      </c>
      <c r="AX36" s="52">
        <f>IF($A36="","",INDEX(Data!$2:$9996,ROW(AX36)-4,MATCH(AX$5,Data!$2:$2,0)))</f>
        <v>0.89479671750000001</v>
      </c>
      <c r="AY36" s="52">
        <f>IF($A36="","",INDEX(Data!$2:$9996,ROW(AY36)-4,MATCH(AY$5,Data!$2:$2,0)))</f>
        <v>5.6301531199999998E-2</v>
      </c>
      <c r="AZ36" s="75">
        <f>IF($A36="","",INDEX(Data!$2:$9996,ROW(AZ36)-4,MATCH(AZ$5,Data!$2:$2,0)))</f>
        <v>1.5323290099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190</v>
      </c>
      <c r="C37" s="43">
        <f>IF($A37="","",INDEX(Data!$2:$9996,ROW(C37)-4,MATCH(C$5,Data!$2:$2,0)))</f>
        <v>9.7661812000000001E-2</v>
      </c>
      <c r="D37" s="43">
        <f>IF($A37="","",INDEX(Data!$2:$9996,ROW(D37)-4,MATCH(D$5,Data!$2:$2,0)))</f>
        <v>5.6596848800000002E-2</v>
      </c>
      <c r="E37" s="43">
        <f>IF($A37="","",INDEX(Data!$2:$9996,ROW(E37)-4,MATCH(E$5,Data!$2:$2,0)))</f>
        <v>4.5449139E-2</v>
      </c>
      <c r="F37" s="53"/>
      <c r="G37" s="62">
        <f>IF($A37="","",INDEX(Data!$2:$9996,ROW(G37)-4,MATCH(G$5,Data!$2:$2,0)))</f>
        <v>158.76949999999999</v>
      </c>
      <c r="H37" s="49">
        <f t="shared" si="5"/>
        <v>-0.10183768311068249</v>
      </c>
      <c r="I37" s="62">
        <f>IF($A37="","",INDEX(Data!$2:$9996,ROW(I37)-4,MATCH(I$5,Data!$2:$2,0)))</f>
        <v>50.920499999999997</v>
      </c>
      <c r="J37" s="49">
        <f t="shared" si="0"/>
        <v>0.11527131358484363</v>
      </c>
      <c r="K37" s="62">
        <f>IF($A37="","",INDEX(Data!$2:$9996,ROW(K37)-4,MATCH(K$5,Data!$2:$2,0)))</f>
        <v>98.341499999999996</v>
      </c>
      <c r="L37" s="49">
        <f t="shared" si="1"/>
        <v>8.2533205517933556E-3</v>
      </c>
      <c r="M37" s="49">
        <f>IF($A37="","",INDEX(Data!$2:$9996,ROW(M37)-4,MATCH(M$5,Data!$2:$2,0)))</f>
        <v>5.4264605E-2</v>
      </c>
      <c r="N37" s="49">
        <f t="shared" si="2"/>
        <v>0.17448564523953647</v>
      </c>
      <c r="O37" s="53"/>
      <c r="P37" s="62">
        <f>IF($A37="","",INDEX(Data!$2:$9996,ROW(P37)-4,MATCH(P$5,Data!$2:$2,0)))</f>
        <v>1751.5315000000001</v>
      </c>
      <c r="Q37" s="49">
        <f>IF($A37="","",INDEX(Data!$2:$9996,ROW(Q37)-4,MATCH(Q$5,Data!$2:$2,0)))</f>
        <v>0.27200273289999999</v>
      </c>
      <c r="R37" s="49">
        <f>IF($A37="","",INDEX(Data!$2:$9996,ROW(R37)-4,MATCH(R$5,Data!$2:$2,0)))</f>
        <v>9.2613318400000005E-2</v>
      </c>
      <c r="S37" s="49">
        <f>IF($A37="","",INDEX(Data!$2:$9996,ROW(S37)-4,MATCH(S$5,Data!$2:$2,0)))</f>
        <v>0.15299277610000001</v>
      </c>
      <c r="T37" s="49">
        <f t="shared" si="3"/>
        <v>-4.204035445236752E-2</v>
      </c>
      <c r="U37" s="49">
        <f>IF($A37="","",INDEX(Data!$2:$9996,ROW(U37)-4,MATCH(U$5,Data!$2:$2,0)))</f>
        <v>2.6157494900000001E-2</v>
      </c>
      <c r="V37" s="43">
        <f>IF($A37="","",INDEX(Data!$2:$9996,ROW(V37)-4,MATCH(V$5,Data!$2:$2,0)))</f>
        <v>4.5321637400000003E-2</v>
      </c>
      <c r="W37" s="53"/>
      <c r="X37" s="55">
        <f>IF($A37="","",INDEX(Data!$2:$9996,ROW(X37)-4,MATCH(X$5,Data!$2:$2,0)))</f>
        <v>64.612367226999993</v>
      </c>
      <c r="Y37" s="56">
        <f>IF($A37="","",INDEX(Data!$2:$9996,ROW(Y37)-4,MATCH(Y$5,Data!$2:$2,0)))</f>
        <v>47.070042002000001</v>
      </c>
      <c r="Z37" s="56">
        <f>IF($A37="","",INDEX(Data!$2:$9996,ROW(Z37)-4,MATCH(Z$5,Data!$2:$2,0)))</f>
        <v>47.707337086000003</v>
      </c>
      <c r="AA37" s="56">
        <f>IF($A37="","",INDEX(Data!$2:$9996,ROW(AA37)-4,MATCH(AA$5,Data!$2:$2,0)))</f>
        <v>30.165011862</v>
      </c>
      <c r="AB37" s="53"/>
      <c r="AC37" s="49">
        <f>IF($A37="","",INDEX(Data!$2:$9996,ROW(AC37)-4,MATCH(AC$5,Data!$2:$2,0)))</f>
        <v>0.15299277610000001</v>
      </c>
      <c r="AD37" s="49">
        <f>IF($A37="","",INDEX(Data!$2:$9996,ROW(AD37)-4,MATCH(AD$5,Data!$2:$2,0)))</f>
        <v>0.1285533797</v>
      </c>
      <c r="AE37" s="49">
        <f>IF($A37="","",INDEX(Data!$2:$9996,ROW(AE37)-4,MATCH(AE$5,Data!$2:$2,0)))</f>
        <v>0.1289590192</v>
      </c>
      <c r="AF37" s="49">
        <f>IF($A37="","",INDEX(Data!$2:$9996,ROW(AF37)-4,MATCH(AF$5,Data!$2:$2,0)))</f>
        <v>0.13070503310000001</v>
      </c>
      <c r="AG37" s="49">
        <f>IF($A37="","",INDEX(Data!$2:$9996,ROW(AG37)-4,MATCH(AG$5,Data!$2:$2,0)))</f>
        <v>-8.2643867999999995E-2</v>
      </c>
      <c r="AH37" s="49">
        <f>IF($A37="","",INDEX(Data!$2:$9996,ROW(AH37)-4,MATCH(AH$5,Data!$2:$2,0)))</f>
        <v>2.3801832500000002E-2</v>
      </c>
      <c r="AI37" s="49">
        <f>IF($A37="","",INDEX(Data!$2:$9996,ROW(AI37)-4,MATCH(AI$5,Data!$2:$2,0)))</f>
        <v>-6.8102362999999999E-2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2.4439396400000001E-2</v>
      </c>
      <c r="AL37" s="49">
        <f>IF($A37="","",INDEX(Data!$2:$9996,ROW(AL37)-4,MATCH(AL$5,Data!$2:$2,0)))</f>
        <v>2.6157494900000001E-2</v>
      </c>
      <c r="AM37" s="49">
        <f>IF($A37="","",INDEX(Data!$2:$9996,ROW(AM37)-4,MATCH(AM$5,Data!$2:$2,0)))</f>
        <v>4.5321637400000003E-2</v>
      </c>
      <c r="AN37" s="49">
        <f>IF($A37="","",INDEX(Data!$2:$9996,ROW(AN37)-4,MATCH(AN$5,Data!$2:$2,0)))</f>
        <v>-4.7039735999999999E-2</v>
      </c>
      <c r="AO37" s="53"/>
      <c r="AP37" s="49">
        <f>IF($A37="","",INDEX(Data!$2:$9996,ROW(AP37)-4,MATCH(AP$5,Data!$2:$2,0)))</f>
        <v>4.7475191600000001E-2</v>
      </c>
      <c r="AQ37" s="49">
        <f>IF($A37="","",INDEX(Data!$2:$9996,ROW(AQ37)-4,MATCH(AQ$5,Data!$2:$2,0)))</f>
        <v>9.7661812000000001E-2</v>
      </c>
      <c r="AR37" s="49">
        <f>IF($A37="","",INDEX(Data!$2:$9996,ROW(AR37)-4,MATCH(AR$5,Data!$2:$2,0)))</f>
        <v>5.6596848800000002E-2</v>
      </c>
      <c r="AS37" s="49">
        <f>IF($A37="","",INDEX(Data!$2:$9996,ROW(AS37)-4,MATCH(AS$5,Data!$2:$2,0)))</f>
        <v>-1.2381250000000001E-3</v>
      </c>
      <c r="AT37" s="49">
        <f>IF($A37="","",INDEX(Data!$2:$9996,ROW(AT37)-4,MATCH(AT$5,Data!$2:$2,0)))</f>
        <v>6.10951827E-2</v>
      </c>
      <c r="AU37" s="53"/>
      <c r="AV37" s="49">
        <f>IF($A37="","",INDEX(Data!$2:$9996,ROW(AV37)-4,MATCH(AV$5,Data!$2:$2,0)))</f>
        <v>1.8834796899999999E-2</v>
      </c>
      <c r="AW37" s="49">
        <f>IF($A37="","",INDEX(Data!$2:$9996,ROW(AW37)-4,MATCH(AW$5,Data!$2:$2,0)))</f>
        <v>7.5807731500000003E-2</v>
      </c>
      <c r="AX37" s="49">
        <f>IF($A37="","",INDEX(Data!$2:$9996,ROW(AX37)-4,MATCH(AX$5,Data!$2:$2,0)))</f>
        <v>0.88428480600000003</v>
      </c>
      <c r="AY37" s="49">
        <f>IF($A37="","",INDEX(Data!$2:$9996,ROW(AY37)-4,MATCH(AY$5,Data!$2:$2,0)))</f>
        <v>5.6596848800000002E-2</v>
      </c>
      <c r="AZ37" s="76">
        <f>IF($A37="","",INDEX(Data!$2:$9996,ROW(AZ37)-4,MATCH(AZ$5,Data!$2:$2,0)))</f>
        <v>1.5400071449999999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191</v>
      </c>
      <c r="C38" s="41">
        <f>IF($A38="","",INDEX(Data!$2:$9996,ROW(C38)-4,MATCH(C$5,Data!$2:$2,0)))</f>
        <v>9.0605763199999995E-2</v>
      </c>
      <c r="D38" s="41">
        <f>IF($A38="","",INDEX(Data!$2:$9996,ROW(D38)-4,MATCH(D$5,Data!$2:$2,0)))</f>
        <v>5.8398361599999997E-2</v>
      </c>
      <c r="E38" s="41">
        <f>IF($A38="","",INDEX(Data!$2:$9996,ROW(E38)-4,MATCH(E$5,Data!$2:$2,0)))</f>
        <v>3.8479638099999998E-2</v>
      </c>
      <c r="F38" s="53"/>
      <c r="G38" s="61">
        <f>IF($A38="","",INDEX(Data!$2:$9996,ROW(G38)-4,MATCH(G$5,Data!$2:$2,0)))</f>
        <v>130.358</v>
      </c>
      <c r="H38" s="52">
        <f t="shared" si="5"/>
        <v>-0.17894809771398154</v>
      </c>
      <c r="I38" s="61">
        <f>IF($A38="","",INDEX(Data!$2:$9996,ROW(I38)-4,MATCH(I$5,Data!$2:$2,0)))</f>
        <v>40.003999999999998</v>
      </c>
      <c r="J38" s="52">
        <f t="shared" si="0"/>
        <v>-0.21438320519240778</v>
      </c>
      <c r="K38" s="61">
        <f>IF($A38="","",INDEX(Data!$2:$9996,ROW(K38)-4,MATCH(K$5,Data!$2:$2,0)))</f>
        <v>77.917000000000002</v>
      </c>
      <c r="L38" s="52">
        <f t="shared" si="1"/>
        <v>-0.20768953086947012</v>
      </c>
      <c r="M38" s="52">
        <f>IF($A38="","",INDEX(Data!$2:$9996,ROW(M38)-4,MATCH(M$5,Data!$2:$2,0)))</f>
        <v>4.09300789E-2</v>
      </c>
      <c r="N38" s="52">
        <f t="shared" si="2"/>
        <v>-0.24573156111612718</v>
      </c>
      <c r="O38" s="53"/>
      <c r="P38" s="61">
        <f>IF($A38="","",INDEX(Data!$2:$9996,ROW(P38)-4,MATCH(P$5,Data!$2:$2,0)))</f>
        <v>1517.3</v>
      </c>
      <c r="Q38" s="52">
        <f>IF($A38="","",INDEX(Data!$2:$9996,ROW(Q38)-4,MATCH(Q$5,Data!$2:$2,0)))</f>
        <v>0.26816838230000001</v>
      </c>
      <c r="R38" s="52">
        <f>IF($A38="","",INDEX(Data!$2:$9996,ROW(R38)-4,MATCH(R$5,Data!$2:$2,0)))</f>
        <v>9.2379441100000001E-2</v>
      </c>
      <c r="S38" s="52">
        <f>IF($A38="","",INDEX(Data!$2:$9996,ROW(S38)-4,MATCH(S$5,Data!$2:$2,0)))</f>
        <v>0.14705031060000001</v>
      </c>
      <c r="T38" s="52">
        <f t="shared" si="3"/>
        <v>-0.13372953897774609</v>
      </c>
      <c r="U38" s="52">
        <f>IF($A38="","",INDEX(Data!$2:$9996,ROW(U38)-4,MATCH(U$5,Data!$2:$2,0)))</f>
        <v>2.4198701699999998E-2</v>
      </c>
      <c r="V38" s="41">
        <f>IF($A38="","",INDEX(Data!$2:$9996,ROW(V38)-4,MATCH(V$5,Data!$2:$2,0)))</f>
        <v>4.6314138099999999E-2</v>
      </c>
      <c r="W38" s="53"/>
      <c r="X38" s="54">
        <f>IF($A38="","",INDEX(Data!$2:$9996,ROW(X38)-4,MATCH(X$5,Data!$2:$2,0)))</f>
        <v>67.676401408000004</v>
      </c>
      <c r="Y38" s="54">
        <f>IF($A38="","",INDEX(Data!$2:$9996,ROW(Y38)-4,MATCH(Y$5,Data!$2:$2,0)))</f>
        <v>49.872407652</v>
      </c>
      <c r="Z38" s="54">
        <f>IF($A38="","",INDEX(Data!$2:$9996,ROW(Z38)-4,MATCH(Z$5,Data!$2:$2,0)))</f>
        <v>49.362260380999999</v>
      </c>
      <c r="AA38" s="54">
        <f>IF($A38="","",INDEX(Data!$2:$9996,ROW(AA38)-4,MATCH(AA$5,Data!$2:$2,0)))</f>
        <v>31.558266625000002</v>
      </c>
      <c r="AB38" s="53"/>
      <c r="AC38" s="52">
        <f>IF($A38="","",INDEX(Data!$2:$9996,ROW(AC38)-4,MATCH(AC$5,Data!$2:$2,0)))</f>
        <v>0.14705031060000001</v>
      </c>
      <c r="AD38" s="52">
        <f>IF($A38="","",INDEX(Data!$2:$9996,ROW(AD38)-4,MATCH(AD$5,Data!$2:$2,0)))</f>
        <v>0.1501541663</v>
      </c>
      <c r="AE38" s="52">
        <f>IF($A38="","",INDEX(Data!$2:$9996,ROW(AE38)-4,MATCH(AE$5,Data!$2:$2,0)))</f>
        <v>0.13663673330000001</v>
      </c>
      <c r="AF38" s="52">
        <f>IF($A38="","",INDEX(Data!$2:$9996,ROW(AF38)-4,MATCH(AF$5,Data!$2:$2,0)))</f>
        <v>0.1352390695</v>
      </c>
      <c r="AG38" s="52">
        <f>IF($A38="","",INDEX(Data!$2:$9996,ROW(AG38)-4,MATCH(AG$5,Data!$2:$2,0)))</f>
        <v>-8.6461003999999994E-2</v>
      </c>
      <c r="AH38" s="52">
        <f>IF($A38="","",INDEX(Data!$2:$9996,ROW(AH38)-4,MATCH(AH$5,Data!$2:$2,0)))</f>
        <v>2.3957654700000001E-2</v>
      </c>
      <c r="AI38" s="52">
        <f>IF($A38="","",INDEX(Data!$2:$9996,ROW(AI38)-4,MATCH(AI$5,Data!$2:$2,0)))</f>
        <v>-5.9338108000000001E-2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-3.1038559999999999E-3</v>
      </c>
      <c r="AL38" s="52">
        <f>IF($A38="","",INDEX(Data!$2:$9996,ROW(AL38)-4,MATCH(AL$5,Data!$2:$2,0)))</f>
        <v>2.4198701699999998E-2</v>
      </c>
      <c r="AM38" s="52">
        <f>IF($A38="","",INDEX(Data!$2:$9996,ROW(AM38)-4,MATCH(AM$5,Data!$2:$2,0)))</f>
        <v>4.6314138099999999E-2</v>
      </c>
      <c r="AN38" s="52">
        <f>IF($A38="","",INDEX(Data!$2:$9996,ROW(AN38)-4,MATCH(AN$5,Data!$2:$2,0)))</f>
        <v>-7.3616695999999995E-2</v>
      </c>
      <c r="AO38" s="53"/>
      <c r="AP38" s="52">
        <f>IF($A38="","",INDEX(Data!$2:$9996,ROW(AP38)-4,MATCH(AP$5,Data!$2:$2,0)))</f>
        <v>4.4734540099999998E-2</v>
      </c>
      <c r="AQ38" s="52">
        <f>IF($A38="","",INDEX(Data!$2:$9996,ROW(AQ38)-4,MATCH(AQ$5,Data!$2:$2,0)))</f>
        <v>9.0605763199999995E-2</v>
      </c>
      <c r="AR38" s="52">
        <f>IF($A38="","",INDEX(Data!$2:$9996,ROW(AR38)-4,MATCH(AR$5,Data!$2:$2,0)))</f>
        <v>5.8398361599999997E-2</v>
      </c>
      <c r="AS38" s="52">
        <f>IF($A38="","",INDEX(Data!$2:$9996,ROW(AS38)-4,MATCH(AS$5,Data!$2:$2,0)))</f>
        <v>-1.008714E-3</v>
      </c>
      <c r="AT38" s="52">
        <f>IF($A38="","",INDEX(Data!$2:$9996,ROW(AT38)-4,MATCH(AT$5,Data!$2:$2,0)))</f>
        <v>6.0485288900000003E-2</v>
      </c>
      <c r="AU38" s="53"/>
      <c r="AV38" s="52">
        <f>IF($A38="","",INDEX(Data!$2:$9996,ROW(AV38)-4,MATCH(AV$5,Data!$2:$2,0)))</f>
        <v>2.0823354700000001E-2</v>
      </c>
      <c r="AW38" s="52">
        <f>IF($A38="","",INDEX(Data!$2:$9996,ROW(AW38)-4,MATCH(AW$5,Data!$2:$2,0)))</f>
        <v>9.42718273E-2</v>
      </c>
      <c r="AX38" s="52">
        <f>IF($A38="","",INDEX(Data!$2:$9996,ROW(AX38)-4,MATCH(AX$5,Data!$2:$2,0)))</f>
        <v>0.8610743072</v>
      </c>
      <c r="AY38" s="52">
        <f>IF($A38="","",INDEX(Data!$2:$9996,ROW(AY38)-4,MATCH(AY$5,Data!$2:$2,0)))</f>
        <v>5.8398361599999997E-2</v>
      </c>
      <c r="AZ38" s="75">
        <f>IF($A38="","",INDEX(Data!$2:$9996,ROW(AZ38)-4,MATCH(AZ$5,Data!$2:$2,0)))</f>
        <v>1.6203076679999999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192</v>
      </c>
      <c r="C39" s="43">
        <f>IF($A39="","",INDEX(Data!$2:$9996,ROW(C39)-4,MATCH(C$5,Data!$2:$2,0)))</f>
        <v>8.8717032400000007E-2</v>
      </c>
      <c r="D39" s="43">
        <f>IF($A39="","",INDEX(Data!$2:$9996,ROW(D39)-4,MATCH(D$5,Data!$2:$2,0)))</f>
        <v>5.9505358899999999E-2</v>
      </c>
      <c r="E39" s="43">
        <f>IF($A39="","",INDEX(Data!$2:$9996,ROW(E39)-4,MATCH(E$5,Data!$2:$2,0)))</f>
        <v>3.00150348E-2</v>
      </c>
      <c r="F39" s="53"/>
      <c r="G39" s="62">
        <f>IF($A39="","",INDEX(Data!$2:$9996,ROW(G39)-4,MATCH(G$5,Data!$2:$2,0)))</f>
        <v>129.24350000000001</v>
      </c>
      <c r="H39" s="49">
        <f t="shared" si="5"/>
        <v>-8.5495328249895856E-3</v>
      </c>
      <c r="I39" s="62">
        <f>IF($A39="","",INDEX(Data!$2:$9996,ROW(I39)-4,MATCH(I$5,Data!$2:$2,0)))</f>
        <v>27.3965</v>
      </c>
      <c r="J39" s="49">
        <f t="shared" si="0"/>
        <v>-0.31515598440155984</v>
      </c>
      <c r="K39" s="62">
        <f>IF($A39="","",INDEX(Data!$2:$9996,ROW(K39)-4,MATCH(K$5,Data!$2:$2,0)))</f>
        <v>86.139499999999998</v>
      </c>
      <c r="L39" s="49">
        <f t="shared" si="1"/>
        <v>0.10552896030391309</v>
      </c>
      <c r="M39" s="49">
        <f>IF($A39="","",INDEX(Data!$2:$9996,ROW(M39)-4,MATCH(M$5,Data!$2:$2,0)))</f>
        <v>4.63370798E-2</v>
      </c>
      <c r="N39" s="49">
        <f t="shared" si="2"/>
        <v>0.13210335883325161</v>
      </c>
      <c r="O39" s="53"/>
      <c r="P39" s="62">
        <f>IF($A39="","",INDEX(Data!$2:$9996,ROW(P39)-4,MATCH(P$5,Data!$2:$2,0)))</f>
        <v>1574.0635</v>
      </c>
      <c r="Q39" s="49">
        <f>IF($A39="","",INDEX(Data!$2:$9996,ROW(Q39)-4,MATCH(Q$5,Data!$2:$2,0)))</f>
        <v>0.26694956609999998</v>
      </c>
      <c r="R39" s="49">
        <f>IF($A39="","",INDEX(Data!$2:$9996,ROW(R39)-4,MATCH(R$5,Data!$2:$2,0)))</f>
        <v>9.0901401399999998E-2</v>
      </c>
      <c r="S39" s="49">
        <f>IF($A39="","",INDEX(Data!$2:$9996,ROW(S39)-4,MATCH(S$5,Data!$2:$2,0)))</f>
        <v>0.14498672209999999</v>
      </c>
      <c r="T39" s="49">
        <f t="shared" ref="T39:T70" si="6">IF($A39="","",(P39-P38)/P38)</f>
        <v>3.7410861398536888E-2</v>
      </c>
      <c r="U39" s="49">
        <f>IF($A39="","",INDEX(Data!$2:$9996,ROW(U39)-4,MATCH(U$5,Data!$2:$2,0)))</f>
        <v>2.4626856999999999E-2</v>
      </c>
      <c r="V39" s="43">
        <f>IF($A39="","",INDEX(Data!$2:$9996,ROW(V39)-4,MATCH(V$5,Data!$2:$2,0)))</f>
        <v>4.7239395199999999E-2</v>
      </c>
      <c r="W39" s="53"/>
      <c r="X39" s="55">
        <f>IF($A39="","",INDEX(Data!$2:$9996,ROW(X39)-4,MATCH(X$5,Data!$2:$2,0)))</f>
        <v>68.560295069000006</v>
      </c>
      <c r="Y39" s="56">
        <f>IF($A39="","",INDEX(Data!$2:$9996,ROW(Y39)-4,MATCH(Y$5,Data!$2:$2,0)))</f>
        <v>52.755469580000003</v>
      </c>
      <c r="Z39" s="56">
        <f>IF($A39="","",INDEX(Data!$2:$9996,ROW(Z39)-4,MATCH(Z$5,Data!$2:$2,0)))</f>
        <v>48.282578325000003</v>
      </c>
      <c r="AA39" s="56">
        <f>IF($A39="","",INDEX(Data!$2:$9996,ROW(AA39)-4,MATCH(AA$5,Data!$2:$2,0)))</f>
        <v>32.477752836000001</v>
      </c>
      <c r="AB39" s="53"/>
      <c r="AC39" s="49">
        <f>IF($A39="","",INDEX(Data!$2:$9996,ROW(AC39)-4,MATCH(AC$5,Data!$2:$2,0)))</f>
        <v>0.14498672209999999</v>
      </c>
      <c r="AD39" s="49">
        <f>IF($A39="","",INDEX(Data!$2:$9996,ROW(AD39)-4,MATCH(AD$5,Data!$2:$2,0)))</f>
        <v>0.15410027309999999</v>
      </c>
      <c r="AE39" s="49">
        <f>IF($A39="","",INDEX(Data!$2:$9996,ROW(AE39)-4,MATCH(AE$5,Data!$2:$2,0)))</f>
        <v>0.1445355331</v>
      </c>
      <c r="AF39" s="49">
        <f>IF($A39="","",INDEX(Data!$2:$9996,ROW(AF39)-4,MATCH(AF$5,Data!$2:$2,0)))</f>
        <v>0.1322810365</v>
      </c>
      <c r="AG39" s="49">
        <f>IF($A39="","",INDEX(Data!$2:$9996,ROW(AG39)-4,MATCH(AG$5,Data!$2:$2,0)))</f>
        <v>-8.8980144999999997E-2</v>
      </c>
      <c r="AH39" s="49">
        <f>IF($A39="","",INDEX(Data!$2:$9996,ROW(AH39)-4,MATCH(AH$5,Data!$2:$2,0)))</f>
        <v>2.3674058800000002E-2</v>
      </c>
      <c r="AI39" s="49">
        <f>IF($A39="","",INDEX(Data!$2:$9996,ROW(AI39)-4,MATCH(AI$5,Data!$2:$2,0)))</f>
        <v>-5.7534287000000003E-2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-9.1135509999999992E-3</v>
      </c>
      <c r="AL39" s="49">
        <f>IF($A39="","",INDEX(Data!$2:$9996,ROW(AL39)-4,MATCH(AL$5,Data!$2:$2,0)))</f>
        <v>2.4626856999999999E-2</v>
      </c>
      <c r="AM39" s="49">
        <f>IF($A39="","",INDEX(Data!$2:$9996,ROW(AM39)-4,MATCH(AM$5,Data!$2:$2,0)))</f>
        <v>4.7239395199999999E-2</v>
      </c>
      <c r="AN39" s="49">
        <f>IF($A39="","",INDEX(Data!$2:$9996,ROW(AN39)-4,MATCH(AN$5,Data!$2:$2,0)))</f>
        <v>-8.0979803000000003E-2</v>
      </c>
      <c r="AO39" s="53"/>
      <c r="AP39" s="49">
        <f>IF($A39="","",INDEX(Data!$2:$9996,ROW(AP39)-4,MATCH(AP$5,Data!$2:$2,0)))</f>
        <v>3.4200605100000003E-2</v>
      </c>
      <c r="AQ39" s="49">
        <f>IF($A39="","",INDEX(Data!$2:$9996,ROW(AQ39)-4,MATCH(AQ$5,Data!$2:$2,0)))</f>
        <v>8.8717032400000007E-2</v>
      </c>
      <c r="AR39" s="49">
        <f>IF($A39="","",INDEX(Data!$2:$9996,ROW(AR39)-4,MATCH(AR$5,Data!$2:$2,0)))</f>
        <v>5.9505358899999999E-2</v>
      </c>
      <c r="AS39" s="49">
        <f>IF($A39="","",INDEX(Data!$2:$9996,ROW(AS39)-4,MATCH(AS$5,Data!$2:$2,0)))</f>
        <v>-1.6155029999999999E-3</v>
      </c>
      <c r="AT39" s="49">
        <f>IF($A39="","",INDEX(Data!$2:$9996,ROW(AT39)-4,MATCH(AT$5,Data!$2:$2,0)))</f>
        <v>6.0153639799999999E-2</v>
      </c>
      <c r="AU39" s="53"/>
      <c r="AV39" s="49">
        <f>IF($A39="","",INDEX(Data!$2:$9996,ROW(AV39)-4,MATCH(AV$5,Data!$2:$2,0)))</f>
        <v>1.9381789600000001E-2</v>
      </c>
      <c r="AW39" s="49">
        <f>IF($A39="","",INDEX(Data!$2:$9996,ROW(AW39)-4,MATCH(AW$5,Data!$2:$2,0)))</f>
        <v>9.8438082199999999E-2</v>
      </c>
      <c r="AX39" s="49">
        <f>IF($A39="","",INDEX(Data!$2:$9996,ROW(AX39)-4,MATCH(AX$5,Data!$2:$2,0)))</f>
        <v>0.87856827599999998</v>
      </c>
      <c r="AY39" s="49">
        <f>IF($A39="","",INDEX(Data!$2:$9996,ROW(AY39)-4,MATCH(AY$5,Data!$2:$2,0)))</f>
        <v>5.9505358899999999E-2</v>
      </c>
      <c r="AZ39" s="76">
        <f>IF($A39="","",INDEX(Data!$2:$9996,ROW(AZ39)-4,MATCH(AZ$5,Data!$2:$2,0)))</f>
        <v>1.6293609976000001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197</v>
      </c>
      <c r="C40" s="41">
        <f>IF($A40="","",INDEX(Data!$2:$9996,ROW(C40)-4,MATCH(C$5,Data!$2:$2,0)))</f>
        <v>7.85366973E-2</v>
      </c>
      <c r="D40" s="41">
        <f>IF($A40="","",INDEX(Data!$2:$9996,ROW(D40)-4,MATCH(D$5,Data!$2:$2,0)))</f>
        <v>5.9939010399999999E-2</v>
      </c>
      <c r="E40" s="41">
        <f>IF($A40="","",INDEX(Data!$2:$9996,ROW(E40)-4,MATCH(E$5,Data!$2:$2,0)))</f>
        <v>2.4856125900000001E-2</v>
      </c>
      <c r="F40" s="53"/>
      <c r="G40" s="61">
        <f>IF($A40="","",INDEX(Data!$2:$9996,ROW(G40)-4,MATCH(G$5,Data!$2:$2,0)))</f>
        <v>128.03100000000001</v>
      </c>
      <c r="H40" s="52">
        <f t="shared" si="5"/>
        <v>-9.3815162851517142E-3</v>
      </c>
      <c r="I40" s="61">
        <f>IF($A40="","",INDEX(Data!$2:$9996,ROW(I40)-4,MATCH(I$5,Data!$2:$2,0)))</f>
        <v>16.315999999999999</v>
      </c>
      <c r="J40" s="52">
        <f t="shared" si="0"/>
        <v>-0.4044494734728889</v>
      </c>
      <c r="K40" s="61">
        <f>IF($A40="","",INDEX(Data!$2:$9996,ROW(K40)-4,MATCH(K$5,Data!$2:$2,0)))</f>
        <v>97.727999999999994</v>
      </c>
      <c r="L40" s="52">
        <f t="shared" si="1"/>
        <v>0.13453177694321417</v>
      </c>
      <c r="M40" s="52">
        <f>IF($A40="","",INDEX(Data!$2:$9996,ROW(M40)-4,MATCH(M$5,Data!$2:$2,0)))</f>
        <v>4.6216753300000003E-2</v>
      </c>
      <c r="N40" s="52">
        <f t="shared" si="2"/>
        <v>-2.5967648483536231E-3</v>
      </c>
      <c r="O40" s="53"/>
      <c r="P40" s="61">
        <f>IF($A40="","",INDEX(Data!$2:$9996,ROW(P40)-4,MATCH(P$5,Data!$2:$2,0)))</f>
        <v>1577.14</v>
      </c>
      <c r="Q40" s="52">
        <f>IF($A40="","",INDEX(Data!$2:$9996,ROW(Q40)-4,MATCH(Q$5,Data!$2:$2,0)))</f>
        <v>0.25858945929999999</v>
      </c>
      <c r="R40" s="52">
        <f>IF($A40="","",INDEX(Data!$2:$9996,ROW(R40)-4,MATCH(R$5,Data!$2:$2,0)))</f>
        <v>8.9426223700000002E-2</v>
      </c>
      <c r="S40" s="52">
        <f>IF($A40="","",INDEX(Data!$2:$9996,ROW(S40)-4,MATCH(S$5,Data!$2:$2,0)))</f>
        <v>0.14559088519999999</v>
      </c>
      <c r="T40" s="52">
        <f t="shared" si="6"/>
        <v>1.9544954825520848E-3</v>
      </c>
      <c r="U40" s="52">
        <f>IF($A40="","",INDEX(Data!$2:$9996,ROW(U40)-4,MATCH(U$5,Data!$2:$2,0)))</f>
        <v>2.3081527000000001E-2</v>
      </c>
      <c r="V40" s="41">
        <f>IF($A40="","",INDEX(Data!$2:$9996,ROW(V40)-4,MATCH(V$5,Data!$2:$2,0)))</f>
        <v>4.8527888700000001E-2</v>
      </c>
      <c r="W40" s="53"/>
      <c r="X40" s="54">
        <f>IF($A40="","",INDEX(Data!$2:$9996,ROW(X40)-4,MATCH(X$5,Data!$2:$2,0)))</f>
        <v>66.825342106999997</v>
      </c>
      <c r="Y40" s="54">
        <f>IF($A40="","",INDEX(Data!$2:$9996,ROW(Y40)-4,MATCH(Y$5,Data!$2:$2,0)))</f>
        <v>49.673253391000003</v>
      </c>
      <c r="Z40" s="54">
        <f>IF($A40="","",INDEX(Data!$2:$9996,ROW(Z40)-4,MATCH(Z$5,Data!$2:$2,0)))</f>
        <v>48.022735482000002</v>
      </c>
      <c r="AA40" s="54">
        <f>IF($A40="","",INDEX(Data!$2:$9996,ROW(AA40)-4,MATCH(AA$5,Data!$2:$2,0)))</f>
        <v>30.870646766</v>
      </c>
      <c r="AB40" s="53"/>
      <c r="AC40" s="52">
        <f>IF($A40="","",INDEX(Data!$2:$9996,ROW(AC40)-4,MATCH(AC$5,Data!$2:$2,0)))</f>
        <v>0.14559088519999999</v>
      </c>
      <c r="AD40" s="52">
        <f>IF($A40="","",INDEX(Data!$2:$9996,ROW(AD40)-4,MATCH(AD$5,Data!$2:$2,0)))</f>
        <v>0.14593389030000001</v>
      </c>
      <c r="AE40" s="52">
        <f>IF($A40="","",INDEX(Data!$2:$9996,ROW(AE40)-4,MATCH(AE$5,Data!$2:$2,0)))</f>
        <v>0.13609110520000001</v>
      </c>
      <c r="AF40" s="52">
        <f>IF($A40="","",INDEX(Data!$2:$9996,ROW(AF40)-4,MATCH(AF$5,Data!$2:$2,0)))</f>
        <v>0.1315691383</v>
      </c>
      <c r="AG40" s="52">
        <f>IF($A40="","",INDEX(Data!$2:$9996,ROW(AG40)-4,MATCH(AG$5,Data!$2:$2,0)))</f>
        <v>-8.4577113999999995E-2</v>
      </c>
      <c r="AH40" s="52">
        <f>IF($A40="","",INDEX(Data!$2:$9996,ROW(AH40)-4,MATCH(AH$5,Data!$2:$2,0)))</f>
        <v>2.29100972E-2</v>
      </c>
      <c r="AI40" s="52">
        <f>IF($A40="","",INDEX(Data!$2:$9996,ROW(AI40)-4,MATCH(AI$5,Data!$2:$2,0)))</f>
        <v>-6.0962233999999997E-2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-3.4300500000000001E-4</v>
      </c>
      <c r="AL40" s="52">
        <f>IF($A40="","",INDEX(Data!$2:$9996,ROW(AL40)-4,MATCH(AL$5,Data!$2:$2,0)))</f>
        <v>2.3081527000000001E-2</v>
      </c>
      <c r="AM40" s="52">
        <f>IF($A40="","",INDEX(Data!$2:$9996,ROW(AM40)-4,MATCH(AM$5,Data!$2:$2,0)))</f>
        <v>4.8527888700000001E-2</v>
      </c>
      <c r="AN40" s="52">
        <f>IF($A40="","",INDEX(Data!$2:$9996,ROW(AN40)-4,MATCH(AN$5,Data!$2:$2,0)))</f>
        <v>-7.1952421000000003E-2</v>
      </c>
      <c r="AO40" s="53"/>
      <c r="AP40" s="52">
        <f>IF($A40="","",INDEX(Data!$2:$9996,ROW(AP40)-4,MATCH(AP$5,Data!$2:$2,0)))</f>
        <v>3.5198663599999999E-2</v>
      </c>
      <c r="AQ40" s="52">
        <f>IF($A40="","",INDEX(Data!$2:$9996,ROW(AQ40)-4,MATCH(AQ$5,Data!$2:$2,0)))</f>
        <v>7.85366973E-2</v>
      </c>
      <c r="AR40" s="52">
        <f>IF($A40="","",INDEX(Data!$2:$9996,ROW(AR40)-4,MATCH(AR$5,Data!$2:$2,0)))</f>
        <v>5.9939010399999999E-2</v>
      </c>
      <c r="AS40" s="52">
        <f>IF($A40="","",INDEX(Data!$2:$9996,ROW(AS40)-4,MATCH(AS$5,Data!$2:$2,0)))</f>
        <v>-1.1377259999999999E-3</v>
      </c>
      <c r="AT40" s="52">
        <f>IF($A40="","",INDEX(Data!$2:$9996,ROW(AT40)-4,MATCH(AT$5,Data!$2:$2,0)))</f>
        <v>5.91800164E-2</v>
      </c>
      <c r="AU40" s="53"/>
      <c r="AV40" s="52">
        <f>IF($A40="","",INDEX(Data!$2:$9996,ROW(AV40)-4,MATCH(AV$5,Data!$2:$2,0)))</f>
        <v>1.7226462800000002E-2</v>
      </c>
      <c r="AW40" s="52">
        <f>IF($A40="","",INDEX(Data!$2:$9996,ROW(AW40)-4,MATCH(AW$5,Data!$2:$2,0)))</f>
        <v>8.9405079799999995E-2</v>
      </c>
      <c r="AX40" s="52">
        <f>IF($A40="","",INDEX(Data!$2:$9996,ROW(AX40)-4,MATCH(AX$5,Data!$2:$2,0)))</f>
        <v>0.92235634460000004</v>
      </c>
      <c r="AY40" s="52">
        <f>IF($A40="","",INDEX(Data!$2:$9996,ROW(AY40)-4,MATCH(AY$5,Data!$2:$2,0)))</f>
        <v>5.9939010399999999E-2</v>
      </c>
      <c r="AZ40" s="75">
        <f>IF($A40="","",INDEX(Data!$2:$9996,ROW(AZ40)-4,MATCH(AZ$5,Data!$2:$2,0)))</f>
        <v>1.5998862505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194</v>
      </c>
      <c r="C41" s="43">
        <f>IF($A41="","",INDEX(Data!$2:$9996,ROW(C41)-4,MATCH(C$5,Data!$2:$2,0)))</f>
        <v>8.3246373200000001E-2</v>
      </c>
      <c r="D41" s="43">
        <f>IF($A41="","",INDEX(Data!$2:$9996,ROW(D41)-4,MATCH(D$5,Data!$2:$2,0)))</f>
        <v>3.7829244400000003E-2</v>
      </c>
      <c r="E41" s="43">
        <f>IF($A41="","",INDEX(Data!$2:$9996,ROW(E41)-4,MATCH(E$5,Data!$2:$2,0)))</f>
        <v>2.0803518999999999E-2</v>
      </c>
      <c r="F41" s="53"/>
      <c r="G41" s="62">
        <f>IF($A41="","",INDEX(Data!$2:$9996,ROW(G41)-4,MATCH(G$5,Data!$2:$2,0)))</f>
        <v>116.84050000000001</v>
      </c>
      <c r="H41" s="49">
        <f t="shared" si="5"/>
        <v>-8.7404612945302301E-2</v>
      </c>
      <c r="I41" s="62">
        <f>IF($A41="","",INDEX(Data!$2:$9996,ROW(I41)-4,MATCH(I$5,Data!$2:$2,0)))</f>
        <v>18.4085</v>
      </c>
      <c r="J41" s="49">
        <f t="shared" si="0"/>
        <v>0.12824834518264289</v>
      </c>
      <c r="K41" s="62">
        <f>IF($A41="","",INDEX(Data!$2:$9996,ROW(K41)-4,MATCH(K$5,Data!$2:$2,0)))</f>
        <v>73.091999999999999</v>
      </c>
      <c r="L41" s="49">
        <f t="shared" si="1"/>
        <v>-0.25208742632612963</v>
      </c>
      <c r="M41" s="49">
        <f>IF($A41="","",INDEX(Data!$2:$9996,ROW(M41)-4,MATCH(M$5,Data!$2:$2,0)))</f>
        <v>4.83531871E-2</v>
      </c>
      <c r="N41" s="49">
        <f t="shared" si="2"/>
        <v>4.6226392973389513E-2</v>
      </c>
      <c r="O41" s="53"/>
      <c r="P41" s="62">
        <f>IF($A41="","",INDEX(Data!$2:$9996,ROW(P41)-4,MATCH(P$5,Data!$2:$2,0)))</f>
        <v>1677.14</v>
      </c>
      <c r="Q41" s="49">
        <f>IF($A41="","",INDEX(Data!$2:$9996,ROW(Q41)-4,MATCH(Q$5,Data!$2:$2,0)))</f>
        <v>0.25902730800000001</v>
      </c>
      <c r="R41" s="49">
        <f>IF($A41="","",INDEX(Data!$2:$9996,ROW(R41)-4,MATCH(R$5,Data!$2:$2,0)))</f>
        <v>9.6553341000000001E-2</v>
      </c>
      <c r="S41" s="49">
        <f>IF($A41="","",INDEX(Data!$2:$9996,ROW(S41)-4,MATCH(S$5,Data!$2:$2,0)))</f>
        <v>0.13293995049999999</v>
      </c>
      <c r="T41" s="49">
        <f t="shared" si="6"/>
        <v>6.3405911967231818E-2</v>
      </c>
      <c r="U41" s="49">
        <f>IF($A41="","",INDEX(Data!$2:$9996,ROW(U41)-4,MATCH(U$5,Data!$2:$2,0)))</f>
        <v>1.4969133399999999E-2</v>
      </c>
      <c r="V41" s="43">
        <f>IF($A41="","",INDEX(Data!$2:$9996,ROW(V41)-4,MATCH(V$5,Data!$2:$2,0)))</f>
        <v>4.7449702400000002E-2</v>
      </c>
      <c r="W41" s="53"/>
      <c r="X41" s="55">
        <f>IF($A41="","",INDEX(Data!$2:$9996,ROW(X41)-4,MATCH(X$5,Data!$2:$2,0)))</f>
        <v>61.176296301000001</v>
      </c>
      <c r="Y41" s="56">
        <f>IF($A41="","",INDEX(Data!$2:$9996,ROW(Y41)-4,MATCH(Y$5,Data!$2:$2,0)))</f>
        <v>40.930978285999998</v>
      </c>
      <c r="Z41" s="56">
        <f>IF($A41="","",INDEX(Data!$2:$9996,ROW(Z41)-4,MATCH(Z$5,Data!$2:$2,0)))</f>
        <v>44.995571613999999</v>
      </c>
      <c r="AA41" s="56">
        <f>IF($A41="","",INDEX(Data!$2:$9996,ROW(AA41)-4,MATCH(AA$5,Data!$2:$2,0)))</f>
        <v>24.750253599000001</v>
      </c>
      <c r="AB41" s="53"/>
      <c r="AC41" s="49">
        <f>IF($A41="","",INDEX(Data!$2:$9996,ROW(AC41)-4,MATCH(AC$5,Data!$2:$2,0)))</f>
        <v>0.13293995049999999</v>
      </c>
      <c r="AD41" s="49">
        <f>IF($A41="","",INDEX(Data!$2:$9996,ROW(AD41)-4,MATCH(AD$5,Data!$2:$2,0)))</f>
        <v>0.13308957460000001</v>
      </c>
      <c r="AE41" s="49">
        <f>IF($A41="","",INDEX(Data!$2:$9996,ROW(AE41)-4,MATCH(AE$5,Data!$2:$2,0)))</f>
        <v>0.1121396665</v>
      </c>
      <c r="AF41" s="49">
        <f>IF($A41="","",INDEX(Data!$2:$9996,ROW(AF41)-4,MATCH(AF$5,Data!$2:$2,0)))</f>
        <v>0.12327553870000001</v>
      </c>
      <c r="AG41" s="49">
        <f>IF($A41="","",INDEX(Data!$2:$9996,ROW(AG41)-4,MATCH(AG$5,Data!$2:$2,0)))</f>
        <v>-6.7808913999999998E-2</v>
      </c>
      <c r="AH41" s="49">
        <f>IF($A41="","",INDEX(Data!$2:$9996,ROW(AH41)-4,MATCH(AH$5,Data!$2:$2,0)))</f>
        <v>2.5376142899999999E-2</v>
      </c>
      <c r="AI41" s="49">
        <f>IF($A41="","",INDEX(Data!$2:$9996,ROW(AI41)-4,MATCH(AI$5,Data!$2:$2,0)))</f>
        <v>-6.3383370999999994E-2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-1.49624E-4</v>
      </c>
      <c r="AL41" s="49">
        <f>IF($A41="","",INDEX(Data!$2:$9996,ROW(AL41)-4,MATCH(AL$5,Data!$2:$2,0)))</f>
        <v>1.4969133399999999E-2</v>
      </c>
      <c r="AM41" s="49">
        <f>IF($A41="","",INDEX(Data!$2:$9996,ROW(AM41)-4,MATCH(AM$5,Data!$2:$2,0)))</f>
        <v>4.7449702400000002E-2</v>
      </c>
      <c r="AN41" s="49">
        <f>IF($A41="","",INDEX(Data!$2:$9996,ROW(AN41)-4,MATCH(AN$5,Data!$2:$2,0)))</f>
        <v>-6.2568460000000006E-2</v>
      </c>
      <c r="AO41" s="53"/>
      <c r="AP41" s="49">
        <f>IF($A41="","",INDEX(Data!$2:$9996,ROW(AP41)-4,MATCH(AP$5,Data!$2:$2,0)))</f>
        <v>4.7688206499999997E-2</v>
      </c>
      <c r="AQ41" s="49">
        <f>IF($A41="","",INDEX(Data!$2:$9996,ROW(AQ41)-4,MATCH(AQ$5,Data!$2:$2,0)))</f>
        <v>8.3246373200000001E-2</v>
      </c>
      <c r="AR41" s="49">
        <f>IF($A41="","",INDEX(Data!$2:$9996,ROW(AR41)-4,MATCH(AR$5,Data!$2:$2,0)))</f>
        <v>3.7829244400000003E-2</v>
      </c>
      <c r="AS41" s="49">
        <f>IF($A41="","",INDEX(Data!$2:$9996,ROW(AS41)-4,MATCH(AS$5,Data!$2:$2,0)))</f>
        <v>3.4867279000000001E-3</v>
      </c>
      <c r="AT41" s="49">
        <f>IF($A41="","",INDEX(Data!$2:$9996,ROW(AT41)-4,MATCH(AT$5,Data!$2:$2,0)))</f>
        <v>5.2223729699999999E-2</v>
      </c>
      <c r="AU41" s="53"/>
      <c r="AV41" s="49">
        <f>IF($A41="","",INDEX(Data!$2:$9996,ROW(AV41)-4,MATCH(AV$5,Data!$2:$2,0)))</f>
        <v>1.8925730000000002E-2</v>
      </c>
      <c r="AW41" s="49">
        <f>IF($A41="","",INDEX(Data!$2:$9996,ROW(AW41)-4,MATCH(AW$5,Data!$2:$2,0)))</f>
        <v>7.5764831500000004E-2</v>
      </c>
      <c r="AX41" s="49">
        <f>IF($A41="","",INDEX(Data!$2:$9996,ROW(AX41)-4,MATCH(AX$5,Data!$2:$2,0)))</f>
        <v>1.0143747168999999</v>
      </c>
      <c r="AY41" s="49">
        <f>IF($A41="","",INDEX(Data!$2:$9996,ROW(AY41)-4,MATCH(AY$5,Data!$2:$2,0)))</f>
        <v>3.7829244400000003E-2</v>
      </c>
      <c r="AZ41" s="76">
        <f>IF($A41="","",INDEX(Data!$2:$9996,ROW(AZ41)-4,MATCH(AZ$5,Data!$2:$2,0)))</f>
        <v>1.9149326701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195</v>
      </c>
      <c r="C42" s="45">
        <f>IF($A42="","",INDEX(Data!$2:$9996,ROW(C42)-4,MATCH(C$5,Data!$2:$2,0)))</f>
        <v>9.2025004199999996E-2</v>
      </c>
      <c r="D42" s="46">
        <f>IF($A42="","",INDEX(Data!$2:$9996,ROW(D42)-4,MATCH(D$5,Data!$2:$2,0)))</f>
        <v>2.5575361899999999E-2</v>
      </c>
      <c r="E42" s="46">
        <f>IF($A42="","",INDEX(Data!$2:$9996,ROW(E42)-4,MATCH(E$5,Data!$2:$2,0)))</f>
        <v>3.2896067899999999E-2</v>
      </c>
      <c r="F42" s="53"/>
      <c r="G42" s="61">
        <f>IF($A42="","",INDEX(Data!$2:$9996,ROW(G42)-4,MATCH(G$5,Data!$2:$2,0)))</f>
        <v>137.69900000000001</v>
      </c>
      <c r="H42" s="52">
        <f t="shared" si="5"/>
        <v>0.17852114634908278</v>
      </c>
      <c r="I42" s="61">
        <f>IF($A42="","",INDEX(Data!$2:$9996,ROW(I42)-4,MATCH(I$5,Data!$2:$2,0)))</f>
        <v>33.799999999999997</v>
      </c>
      <c r="J42" s="52">
        <f t="shared" si="0"/>
        <v>0.8361083195263056</v>
      </c>
      <c r="K42" s="61">
        <f>IF($A42="","",INDEX(Data!$2:$9996,ROW(K42)-4,MATCH(K$5,Data!$2:$2,0)))</f>
        <v>83.355000000000004</v>
      </c>
      <c r="L42" s="52">
        <f t="shared" si="1"/>
        <v>0.14041208340174036</v>
      </c>
      <c r="M42" s="52">
        <f>IF($A42="","",INDEX(Data!$2:$9996,ROW(M42)-4,MATCH(M$5,Data!$2:$2,0)))</f>
        <v>5.5483028699999999E-2</v>
      </c>
      <c r="N42" s="52">
        <f t="shared" si="2"/>
        <v>0.14745339506276306</v>
      </c>
      <c r="O42" s="53"/>
      <c r="P42" s="61">
        <f>IF($A42="","",INDEX(Data!$2:$9996,ROW(P42)-4,MATCH(P$5,Data!$2:$2,0)))</f>
        <v>1661.7</v>
      </c>
      <c r="Q42" s="52">
        <f>IF($A42="","",INDEX(Data!$2:$9996,ROW(Q42)-4,MATCH(Q$5,Data!$2:$2,0)))</f>
        <v>0.24778729059999999</v>
      </c>
      <c r="R42" s="52">
        <f>IF($A42="","",INDEX(Data!$2:$9996,ROW(R42)-4,MATCH(R$5,Data!$2:$2,0)))</f>
        <v>0.1001094595</v>
      </c>
      <c r="S42" s="52">
        <f>IF($A42="","",INDEX(Data!$2:$9996,ROW(S42)-4,MATCH(S$5,Data!$2:$2,0)))</f>
        <v>0.1267316054</v>
      </c>
      <c r="T42" s="52">
        <f t="shared" si="6"/>
        <v>-9.2061485624336994E-3</v>
      </c>
      <c r="U42" s="52">
        <f>IF($A42="","",INDEX(Data!$2:$9996,ROW(U42)-4,MATCH(U$5,Data!$2:$2,0)))</f>
        <v>1.27477726E-2</v>
      </c>
      <c r="V42" s="46">
        <f>IF($A42="","",INDEX(Data!$2:$9996,ROW(V42)-4,MATCH(V$5,Data!$2:$2,0)))</f>
        <v>4.9164695899999999E-2</v>
      </c>
      <c r="W42" s="53"/>
      <c r="X42" s="54">
        <f>IF($A42="","",INDEX(Data!$2:$9996,ROW(X42)-4,MATCH(X$5,Data!$2:$2,0)))</f>
        <v>60.906886114000002</v>
      </c>
      <c r="Y42" s="54">
        <f>IF($A42="","",INDEX(Data!$2:$9996,ROW(Y42)-4,MATCH(Y$5,Data!$2:$2,0)))</f>
        <v>39.636417835000003</v>
      </c>
      <c r="Z42" s="54">
        <f>IF($A42="","",INDEX(Data!$2:$9996,ROW(Z42)-4,MATCH(Z$5,Data!$2:$2,0)))</f>
        <v>43.979893871000002</v>
      </c>
      <c r="AA42" s="54">
        <f>IF($A42="","",INDEX(Data!$2:$9996,ROW(AA42)-4,MATCH(AA$5,Data!$2:$2,0)))</f>
        <v>22.709425591999999</v>
      </c>
      <c r="AB42" s="53"/>
      <c r="AC42" s="52">
        <f>IF($A42="","",INDEX(Data!$2:$9996,ROW(AC42)-4,MATCH(AC$5,Data!$2:$2,0)))</f>
        <v>0.1267316054</v>
      </c>
      <c r="AD42" s="52">
        <f>IF($A42="","",INDEX(Data!$2:$9996,ROW(AD42)-4,MATCH(AD$5,Data!$2:$2,0)))</f>
        <v>0.13043230080000001</v>
      </c>
      <c r="AE42" s="52">
        <f>IF($A42="","",INDEX(Data!$2:$9996,ROW(AE42)-4,MATCH(AE$5,Data!$2:$2,0)))</f>
        <v>0.1085929256</v>
      </c>
      <c r="AF42" s="52">
        <f>IF($A42="","",INDEX(Data!$2:$9996,ROW(AF42)-4,MATCH(AF$5,Data!$2:$2,0)))</f>
        <v>0.1204928599</v>
      </c>
      <c r="AG42" s="52">
        <f>IF($A42="","",INDEX(Data!$2:$9996,ROW(AG42)-4,MATCH(AG$5,Data!$2:$2,0)))</f>
        <v>-6.2217604000000003E-2</v>
      </c>
      <c r="AH42" s="52">
        <f>IF($A42="","",INDEX(Data!$2:$9996,ROW(AH42)-4,MATCH(AH$5,Data!$2:$2,0)))</f>
        <v>2.5948326300000001E-2</v>
      </c>
      <c r="AI42" s="52">
        <f>IF($A42="","",INDEX(Data!$2:$9996,ROW(AI42)-4,MATCH(AI$5,Data!$2:$2,0)))</f>
        <v>-5.369355E-2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-3.7006949999999999E-3</v>
      </c>
      <c r="AL42" s="52">
        <f>IF($A42="","",INDEX(Data!$2:$9996,ROW(AL42)-4,MATCH(AL$5,Data!$2:$2,0)))</f>
        <v>1.27477726E-2</v>
      </c>
      <c r="AM42" s="52">
        <f>IF($A42="","",INDEX(Data!$2:$9996,ROW(AM42)-4,MATCH(AM$5,Data!$2:$2,0)))</f>
        <v>4.9164695899999999E-2</v>
      </c>
      <c r="AN42" s="52">
        <f>IF($A42="","",INDEX(Data!$2:$9996,ROW(AN42)-4,MATCH(AN$5,Data!$2:$2,0)))</f>
        <v>-6.5613164000000002E-2</v>
      </c>
      <c r="AO42" s="53"/>
      <c r="AP42" s="52">
        <f>IF($A42="","",INDEX(Data!$2:$9996,ROW(AP42)-4,MATCH(AP$5,Data!$2:$2,0)))</f>
        <v>6.6742559199999996E-2</v>
      </c>
      <c r="AQ42" s="52">
        <f>IF($A42="","",INDEX(Data!$2:$9996,ROW(AQ42)-4,MATCH(AQ$5,Data!$2:$2,0)))</f>
        <v>9.2025004199999996E-2</v>
      </c>
      <c r="AR42" s="52">
        <f>IF($A42="","",INDEX(Data!$2:$9996,ROW(AR42)-4,MATCH(AR$5,Data!$2:$2,0)))</f>
        <v>2.5575361899999999E-2</v>
      </c>
      <c r="AS42" s="52">
        <f>IF($A42="","",INDEX(Data!$2:$9996,ROW(AS42)-4,MATCH(AS$5,Data!$2:$2,0)))</f>
        <v>7.3891041000000001E-3</v>
      </c>
      <c r="AT42" s="52">
        <f>IF($A42="","",INDEX(Data!$2:$9996,ROW(AT42)-4,MATCH(AT$5,Data!$2:$2,0)))</f>
        <v>4.5778329499999999E-2</v>
      </c>
      <c r="AU42" s="53"/>
      <c r="AV42" s="52">
        <f>IF($A42="","",INDEX(Data!$2:$9996,ROW(AV42)-4,MATCH(AV$5,Data!$2:$2,0)))</f>
        <v>1.30608472E-2</v>
      </c>
      <c r="AW42" s="52">
        <f>IF($A42="","",INDEX(Data!$2:$9996,ROW(AW42)-4,MATCH(AW$5,Data!$2:$2,0)))</f>
        <v>5.9841958600000002E-2</v>
      </c>
      <c r="AX42" s="52">
        <f>IF($A42="","",INDEX(Data!$2:$9996,ROW(AX42)-4,MATCH(AX$5,Data!$2:$2,0)))</f>
        <v>0.99488617619999997</v>
      </c>
      <c r="AY42" s="52">
        <f>IF($A42="","",INDEX(Data!$2:$9996,ROW(AY42)-4,MATCH(AY$5,Data!$2:$2,0)))</f>
        <v>2.5575361899999999E-2</v>
      </c>
      <c r="AZ42" s="75">
        <f>IF($A42="","",INDEX(Data!$2:$9996,ROW(AZ42)-4,MATCH(AZ$5,Data!$2:$2,0)))</f>
        <v>2.2745333448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195</v>
      </c>
      <c r="C43" s="48">
        <f>IF($A43="","",INDEX(Data!$2:$9996,ROW(C43)-4,MATCH(C$5,Data!$2:$2,0)))</f>
        <v>0.1185705083</v>
      </c>
      <c r="D43" s="49">
        <f>IF($A43="","",INDEX(Data!$2:$9996,ROW(D43)-4,MATCH(D$5,Data!$2:$2,0)))</f>
        <v>1.7076928099999999E-2</v>
      </c>
      <c r="E43" s="49">
        <f>IF($A43="","",INDEX(Data!$2:$9996,ROW(E43)-4,MATCH(E$5,Data!$2:$2,0)))</f>
        <v>5.4477144599999999E-2</v>
      </c>
      <c r="F43" s="53"/>
      <c r="G43" s="62">
        <f>IF($A43="","",INDEX(Data!$2:$9996,ROW(G43)-4,MATCH(G$5,Data!$2:$2,0)))</f>
        <v>164.1</v>
      </c>
      <c r="H43" s="49">
        <f t="shared" si="5"/>
        <v>0.19172978743491223</v>
      </c>
      <c r="I43" s="62">
        <f>IF($A43="","",INDEX(Data!$2:$9996,ROW(I43)-4,MATCH(I$5,Data!$2:$2,0)))</f>
        <v>59.4</v>
      </c>
      <c r="J43" s="49">
        <f t="shared" si="0"/>
        <v>0.75739644970414211</v>
      </c>
      <c r="K43" s="62">
        <f>IF($A43="","",INDEX(Data!$2:$9996,ROW(K43)-4,MATCH(K$5,Data!$2:$2,0)))</f>
        <v>111.476</v>
      </c>
      <c r="L43" s="49">
        <f t="shared" si="1"/>
        <v>0.33736428528582563</v>
      </c>
      <c r="M43" s="49">
        <f>IF($A43="","",INDEX(Data!$2:$9996,ROW(M43)-4,MATCH(M$5,Data!$2:$2,0)))</f>
        <v>8.1124932400000002E-2</v>
      </c>
      <c r="N43" s="49">
        <f t="shared" si="2"/>
        <v>0.46215760568240216</v>
      </c>
      <c r="O43" s="53"/>
      <c r="P43" s="62">
        <f>IF($A43="","",INDEX(Data!$2:$9996,ROW(P43)-4,MATCH(P$5,Data!$2:$2,0)))</f>
        <v>1437.6220000000001</v>
      </c>
      <c r="Q43" s="49">
        <f>IF($A43="","",INDEX(Data!$2:$9996,ROW(Q43)-4,MATCH(Q$5,Data!$2:$2,0)))</f>
        <v>0.2524979436</v>
      </c>
      <c r="R43" s="49">
        <f>IF($A43="","",INDEX(Data!$2:$9996,ROW(R43)-4,MATCH(R$5,Data!$2:$2,0)))</f>
        <v>0.1069470657</v>
      </c>
      <c r="S43" s="49">
        <f>IF($A43="","",INDEX(Data!$2:$9996,ROW(S43)-4,MATCH(S$5,Data!$2:$2,0)))</f>
        <v>0.12441582869999999</v>
      </c>
      <c r="T43" s="49">
        <f t="shared" si="6"/>
        <v>-0.13484864897394233</v>
      </c>
      <c r="U43" s="49">
        <f>IF($A43="","",INDEX(Data!$2:$9996,ROW(U43)-4,MATCH(U$5,Data!$2:$2,0)))</f>
        <v>1.0641818799999999E-2</v>
      </c>
      <c r="V43" s="49">
        <f>IF($A43="","",INDEX(Data!$2:$9996,ROW(V43)-4,MATCH(V$5,Data!$2:$2,0)))</f>
        <v>5.0684698E-2</v>
      </c>
      <c r="W43" s="53"/>
      <c r="X43" s="57">
        <f>IF($A43="","",INDEX(Data!$2:$9996,ROW(X43)-4,MATCH(X$5,Data!$2:$2,0)))</f>
        <v>64.623711358999998</v>
      </c>
      <c r="Y43" s="58">
        <f>IF($A43="","",INDEX(Data!$2:$9996,ROW(Y43)-4,MATCH(Y$5,Data!$2:$2,0)))</f>
        <v>44.590170536000002</v>
      </c>
      <c r="Z43" s="58">
        <f>IF($A43="","",INDEX(Data!$2:$9996,ROW(Z43)-4,MATCH(Z$5,Data!$2:$2,0)))</f>
        <v>44.297589360000003</v>
      </c>
      <c r="AA43" s="58">
        <f>IF($A43="","",INDEX(Data!$2:$9996,ROW(AA43)-4,MATCH(AA$5,Data!$2:$2,0)))</f>
        <v>24.264048537000001</v>
      </c>
      <c r="AB43" s="53"/>
      <c r="AC43" s="81">
        <f>IF($A43="","",INDEX(Data!$2:$9996,ROW(AC43)-4,MATCH(AC$5,Data!$2:$2,0)))</f>
        <v>0.12441582869999999</v>
      </c>
      <c r="AD43" s="82">
        <f>IF($A43="","",INDEX(Data!$2:$9996,ROW(AD43)-4,MATCH(AD$5,Data!$2:$2,0)))</f>
        <v>0.14071279049999999</v>
      </c>
      <c r="AE43" s="82">
        <f>IF($A43="","",INDEX(Data!$2:$9996,ROW(AE43)-4,MATCH(AE$5,Data!$2:$2,0)))</f>
        <v>0.1221648508</v>
      </c>
      <c r="AF43" s="82">
        <f>IF($A43="","",INDEX(Data!$2:$9996,ROW(AF43)-4,MATCH(AF$5,Data!$2:$2,0)))</f>
        <v>0.1213632585</v>
      </c>
      <c r="AG43" s="82">
        <f>IF($A43="","",INDEX(Data!$2:$9996,ROW(AG43)-4,MATCH(AG$5,Data!$2:$2,0)))</f>
        <v>-6.6476845000000007E-2</v>
      </c>
      <c r="AH43" s="82">
        <f>IF($A43="","",INDEX(Data!$2:$9996,ROW(AH43)-4,MATCH(AH$5,Data!$2:$2,0)))</f>
        <v>2.8644204100000001E-2</v>
      </c>
      <c r="AI43" s="82">
        <f>IF($A43="","",INDEX(Data!$2:$9996,ROW(AI43)-4,MATCH(AI$5,Data!$2:$2,0)))</f>
        <v>-5.7765440000000001E-2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-1.6296962000000002E-2</v>
      </c>
      <c r="AL43" s="49">
        <f>IF($A43="","",INDEX(Data!$2:$9996,ROW(AL43)-4,MATCH(AL$5,Data!$2:$2,0)))</f>
        <v>1.0641818799999999E-2</v>
      </c>
      <c r="AM43" s="49">
        <f>IF($A43="","",INDEX(Data!$2:$9996,ROW(AM43)-4,MATCH(AM$5,Data!$2:$2,0)))</f>
        <v>5.0684698E-2</v>
      </c>
      <c r="AN43" s="49">
        <f>IF($A43="","",INDEX(Data!$2:$9996,ROW(AN43)-4,MATCH(AN$5,Data!$2:$2,0)))</f>
        <v>-7.7623478999999995E-2</v>
      </c>
      <c r="AO43" s="53"/>
      <c r="AP43" s="49">
        <f>IF($A43="","",INDEX(Data!$2:$9996,ROW(AP43)-4,MATCH(AP$5,Data!$2:$2,0)))</f>
        <v>9.4661279799999998E-2</v>
      </c>
      <c r="AQ43" s="49">
        <f>IF($A43="","",INDEX(Data!$2:$9996,ROW(AQ43)-4,MATCH(AQ$5,Data!$2:$2,0)))</f>
        <v>0.1185705083</v>
      </c>
      <c r="AR43" s="49">
        <f>IF($A43="","",INDEX(Data!$2:$9996,ROW(AR43)-4,MATCH(AR$5,Data!$2:$2,0)))</f>
        <v>1.7076928099999999E-2</v>
      </c>
      <c r="AS43" s="49">
        <f>IF($A43="","",INDEX(Data!$2:$9996,ROW(AS43)-4,MATCH(AS$5,Data!$2:$2,0)))</f>
        <v>7.8385923000000007E-3</v>
      </c>
      <c r="AT43" s="49">
        <f>IF($A43="","",INDEX(Data!$2:$9996,ROW(AT43)-4,MATCH(AT$5,Data!$2:$2,0)))</f>
        <v>3.7286079299999997E-2</v>
      </c>
      <c r="AU43" s="53"/>
      <c r="AV43" s="49">
        <f>IF($A43="","",INDEX(Data!$2:$9996,ROW(AV43)-4,MATCH(AV$5,Data!$2:$2,0)))</f>
        <v>1.14274693E-2</v>
      </c>
      <c r="AW43" s="49">
        <f>IF($A43="","",INDEX(Data!$2:$9996,ROW(AW43)-4,MATCH(AW$5,Data!$2:$2,0)))</f>
        <v>3.83615203E-2</v>
      </c>
      <c r="AX43" s="49">
        <f>IF($A43="","",INDEX(Data!$2:$9996,ROW(AX43)-4,MATCH(AX$5,Data!$2:$2,0)))</f>
        <v>0.8778765422</v>
      </c>
      <c r="AY43" s="49">
        <f>IF($A43="","",INDEX(Data!$2:$9996,ROW(AY43)-4,MATCH(AY$5,Data!$2:$2,0)))</f>
        <v>1.7076928099999999E-2</v>
      </c>
      <c r="AZ43" s="76">
        <f>IF($A43="","",INDEX(Data!$2:$9996,ROW(AZ43)-4,MATCH(AZ$5,Data!$2:$2,0)))</f>
        <v>2.2204128550000002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195</v>
      </c>
      <c r="C44" s="51">
        <f>IF($A44="","",INDEX(Data!$2:$9996,ROW(C44)-4,MATCH(C$5,Data!$2:$2,0)))</f>
        <v>0.1304976706</v>
      </c>
      <c r="D44" s="52">
        <f>IF($A44="","",INDEX(Data!$2:$9996,ROW(D44)-4,MATCH(D$5,Data!$2:$2,0)))</f>
        <v>1.34173503E-2</v>
      </c>
      <c r="E44" s="52">
        <f>IF($A44="","",INDEX(Data!$2:$9996,ROW(E44)-4,MATCH(E$5,Data!$2:$2,0)))</f>
        <v>6.4609191499999996E-2</v>
      </c>
      <c r="F44" s="53"/>
      <c r="G44" s="61">
        <f>IF($A44="","",INDEX(Data!$2:$9996,ROW(G44)-4,MATCH(G$5,Data!$2:$2,0)))</f>
        <v>167.37</v>
      </c>
      <c r="H44" s="52">
        <f t="shared" si="5"/>
        <v>1.9926873857404086E-2</v>
      </c>
      <c r="I44" s="61">
        <f>IF($A44="","",INDEX(Data!$2:$9996,ROW(I44)-4,MATCH(I$5,Data!$2:$2,0)))</f>
        <v>71.117000000000004</v>
      </c>
      <c r="J44" s="52">
        <f t="shared" si="0"/>
        <v>0.19725589225589235</v>
      </c>
      <c r="K44" s="61">
        <f>IF($A44="","",INDEX(Data!$2:$9996,ROW(K44)-4,MATCH(K$5,Data!$2:$2,0)))</f>
        <v>140.4</v>
      </c>
      <c r="L44" s="52">
        <f t="shared" si="1"/>
        <v>0.2594639204851269</v>
      </c>
      <c r="M44" s="52">
        <f>IF($A44="","",INDEX(Data!$2:$9996,ROW(M44)-4,MATCH(M$5,Data!$2:$2,0)))</f>
        <v>9.9511173199999997E-2</v>
      </c>
      <c r="N44" s="52">
        <f t="shared" si="2"/>
        <v>0.22664106158318345</v>
      </c>
      <c r="O44" s="53"/>
      <c r="P44" s="61">
        <f>IF($A44="","",INDEX(Data!$2:$9996,ROW(P44)-4,MATCH(P$5,Data!$2:$2,0)))</f>
        <v>1330.9</v>
      </c>
      <c r="Q44" s="52">
        <f>IF($A44="","",INDEX(Data!$2:$9996,ROW(Q44)-4,MATCH(Q$5,Data!$2:$2,0)))</f>
        <v>0.25215904690000002</v>
      </c>
      <c r="R44" s="52">
        <f>IF($A44="","",INDEX(Data!$2:$9996,ROW(R44)-4,MATCH(R$5,Data!$2:$2,0)))</f>
        <v>0.1089741583</v>
      </c>
      <c r="S44" s="52">
        <f>IF($A44="","",INDEX(Data!$2:$9996,ROW(S44)-4,MATCH(S$5,Data!$2:$2,0)))</f>
        <v>0.1233393746</v>
      </c>
      <c r="T44" s="52">
        <f t="shared" si="6"/>
        <v>-7.4235091004450388E-2</v>
      </c>
      <c r="U44" s="52">
        <f>IF($A44="","",INDEX(Data!$2:$9996,ROW(U44)-4,MATCH(U$5,Data!$2:$2,0)))</f>
        <v>9.3879805000000004E-3</v>
      </c>
      <c r="V44" s="52">
        <f>IF($A44="","",INDEX(Data!$2:$9996,ROW(V44)-4,MATCH(V$5,Data!$2:$2,0)))</f>
        <v>4.7258136399999998E-2</v>
      </c>
      <c r="W44" s="53"/>
      <c r="X44" s="59">
        <f>IF($A44="","",INDEX(Data!$2:$9996,ROW(X44)-4,MATCH(X$5,Data!$2:$2,0)))</f>
        <v>71.810314684000005</v>
      </c>
      <c r="Y44" s="54">
        <f>IF($A44="","",INDEX(Data!$2:$9996,ROW(Y44)-4,MATCH(Y$5,Data!$2:$2,0)))</f>
        <v>50.845022002</v>
      </c>
      <c r="Z44" s="54">
        <f>IF($A44="","",INDEX(Data!$2:$9996,ROW(Z44)-4,MATCH(Z$5,Data!$2:$2,0)))</f>
        <v>49.221620295999998</v>
      </c>
      <c r="AA44" s="54">
        <f>IF($A44="","",INDEX(Data!$2:$9996,ROW(AA44)-4,MATCH(AA$5,Data!$2:$2,0)))</f>
        <v>28.256327615</v>
      </c>
      <c r="AB44" s="53"/>
      <c r="AC44" s="51">
        <f>IF($A44="","",INDEX(Data!$2:$9996,ROW(AC44)-4,MATCH(AC$5,Data!$2:$2,0)))</f>
        <v>0.1233393746</v>
      </c>
      <c r="AD44" s="52">
        <f>IF($A44="","",INDEX(Data!$2:$9996,ROW(AD44)-4,MATCH(AD$5,Data!$2:$2,0)))</f>
        <v>0.15553606019999999</v>
      </c>
      <c r="AE44" s="52">
        <f>IF($A44="","",INDEX(Data!$2:$9996,ROW(AE44)-4,MATCH(AE$5,Data!$2:$2,0)))</f>
        <v>0.13930143010000001</v>
      </c>
      <c r="AF44" s="52">
        <f>IF($A44="","",INDEX(Data!$2:$9996,ROW(AF44)-4,MATCH(AF$5,Data!$2:$2,0)))</f>
        <v>0.13485375420000001</v>
      </c>
      <c r="AG44" s="52">
        <f>IF($A44="","",INDEX(Data!$2:$9996,ROW(AG44)-4,MATCH(AG$5,Data!$2:$2,0)))</f>
        <v>-7.7414596000000002E-2</v>
      </c>
      <c r="AH44" s="52">
        <f>IF($A44="","",INDEX(Data!$2:$9996,ROW(AH44)-4,MATCH(AH$5,Data!$2:$2,0)))</f>
        <v>3.07636627E-2</v>
      </c>
      <c r="AI44" s="52">
        <f>IF($A44="","",INDEX(Data!$2:$9996,ROW(AI44)-4,MATCH(AI$5,Data!$2:$2,0)))</f>
        <v>-6.6929910999999995E-2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-3.2196686000000002E-2</v>
      </c>
      <c r="AL44" s="52">
        <f>IF($A44="","",INDEX(Data!$2:$9996,ROW(AL44)-4,MATCH(AL$5,Data!$2:$2,0)))</f>
        <v>9.3879805000000004E-3</v>
      </c>
      <c r="AM44" s="52">
        <f>IF($A44="","",INDEX(Data!$2:$9996,ROW(AM44)-4,MATCH(AM$5,Data!$2:$2,0)))</f>
        <v>4.7258136399999998E-2</v>
      </c>
      <c r="AN44" s="52">
        <f>IF($A44="","",INDEX(Data!$2:$9996,ROW(AN44)-4,MATCH(AN$5,Data!$2:$2,0)))</f>
        <v>-8.8842802999999998E-2</v>
      </c>
      <c r="AO44" s="53"/>
      <c r="AP44" s="52">
        <f>IF($A44="","",INDEX(Data!$2:$9996,ROW(AP44)-4,MATCH(AP$5,Data!$2:$2,0)))</f>
        <v>0.1066536302</v>
      </c>
      <c r="AQ44" s="52">
        <f>IF($A44="","",INDEX(Data!$2:$9996,ROW(AQ44)-4,MATCH(AQ$5,Data!$2:$2,0)))</f>
        <v>0.1304976706</v>
      </c>
      <c r="AR44" s="52">
        <f>IF($A44="","",INDEX(Data!$2:$9996,ROW(AR44)-4,MATCH(AR$5,Data!$2:$2,0)))</f>
        <v>1.34173503E-2</v>
      </c>
      <c r="AS44" s="52">
        <f>IF($A44="","",INDEX(Data!$2:$9996,ROW(AS44)-4,MATCH(AS$5,Data!$2:$2,0)))</f>
        <v>7.6419026999999997E-3</v>
      </c>
      <c r="AT44" s="52">
        <f>IF($A44="","",INDEX(Data!$2:$9996,ROW(AT44)-4,MATCH(AT$5,Data!$2:$2,0)))</f>
        <v>3.2362151700000001E-2</v>
      </c>
      <c r="AU44" s="53"/>
      <c r="AV44" s="52">
        <f>IF($A44="","",INDEX(Data!$2:$9996,ROW(AV44)-4,MATCH(AV$5,Data!$2:$2,0)))</f>
        <v>1.0747715E-2</v>
      </c>
      <c r="AW44" s="52">
        <f>IF($A44="","",INDEX(Data!$2:$9996,ROW(AW44)-4,MATCH(AW$5,Data!$2:$2,0)))</f>
        <v>4.2572238499999998E-2</v>
      </c>
      <c r="AX44" s="52">
        <f>IF($A44="","",INDEX(Data!$2:$9996,ROW(AX44)-4,MATCH(AX$5,Data!$2:$2,0)))</f>
        <v>0.79971122110000004</v>
      </c>
      <c r="AY44" s="52">
        <f>IF($A44="","",INDEX(Data!$2:$9996,ROW(AY44)-4,MATCH(AY$5,Data!$2:$2,0)))</f>
        <v>1.34173503E-2</v>
      </c>
      <c r="AZ44" s="75">
        <f>IF($A44="","",INDEX(Data!$2:$9996,ROW(AZ44)-4,MATCH(AZ$5,Data!$2:$2,0)))</f>
        <v>2.2116434707999999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198</v>
      </c>
      <c r="C45" s="48">
        <f>IF($A45="","",INDEX(Data!$2:$9996,ROW(C45)-4,MATCH(C$5,Data!$2:$2,0)))</f>
        <v>0.1290687472</v>
      </c>
      <c r="D45" s="49">
        <f>IF($A45="","",INDEX(Data!$2:$9996,ROW(D45)-4,MATCH(D$5,Data!$2:$2,0)))</f>
        <v>3.3946444700000002E-2</v>
      </c>
      <c r="E45" s="49">
        <f>IF($A45="","",INDEX(Data!$2:$9996,ROW(E45)-4,MATCH(E$5,Data!$2:$2,0)))</f>
        <v>7.0123270799999998E-2</v>
      </c>
      <c r="F45" s="53"/>
      <c r="G45" s="62">
        <f>IF($A45="","",INDEX(Data!$2:$9996,ROW(G45)-4,MATCH(G$5,Data!$2:$2,0)))</f>
        <v>141.38749999999999</v>
      </c>
      <c r="H45" s="49">
        <f t="shared" si="5"/>
        <v>-0.15523988767401575</v>
      </c>
      <c r="I45" s="62">
        <f>IF($A45="","",INDEX(Data!$2:$9996,ROW(I45)-4,MATCH(I$5,Data!$2:$2,0)))</f>
        <v>66.327500000000001</v>
      </c>
      <c r="J45" s="49">
        <f t="shared" si="0"/>
        <v>-6.7346766595891325E-2</v>
      </c>
      <c r="K45" s="62">
        <f>IF($A45="","",INDEX(Data!$2:$9996,ROW(K45)-4,MATCH(K$5,Data!$2:$2,0)))</f>
        <v>134.91</v>
      </c>
      <c r="L45" s="49">
        <f t="shared" si="1"/>
        <v>-3.9102564102564165E-2</v>
      </c>
      <c r="M45" s="49">
        <f>IF($A45="","",INDEX(Data!$2:$9996,ROW(M45)-4,MATCH(M$5,Data!$2:$2,0)))</f>
        <v>0.1127680232</v>
      </c>
      <c r="N45" s="49">
        <f t="shared" si="2"/>
        <v>0.13321971366326935</v>
      </c>
      <c r="O45" s="53"/>
      <c r="P45" s="62">
        <f>IF($A45="","",INDEX(Data!$2:$9996,ROW(P45)-4,MATCH(P$5,Data!$2:$2,0)))</f>
        <v>1262.9459999999999</v>
      </c>
      <c r="Q45" s="49">
        <f>IF($A45="","",INDEX(Data!$2:$9996,ROW(Q45)-4,MATCH(Q$5,Data!$2:$2,0)))</f>
        <v>0.26288612890000002</v>
      </c>
      <c r="R45" s="49">
        <f>IF($A45="","",INDEX(Data!$2:$9996,ROW(R45)-4,MATCH(R$5,Data!$2:$2,0)))</f>
        <v>0.1119953476</v>
      </c>
      <c r="S45" s="49">
        <f>IF($A45="","",INDEX(Data!$2:$9996,ROW(S45)-4,MATCH(S$5,Data!$2:$2,0)))</f>
        <v>0.12831825159999999</v>
      </c>
      <c r="T45" s="49">
        <f t="shared" si="6"/>
        <v>-5.1058682094823185E-2</v>
      </c>
      <c r="U45" s="49">
        <f>IF($A45="","",INDEX(Data!$2:$9996,ROW(U45)-4,MATCH(U$5,Data!$2:$2,0)))</f>
        <v>1.30363918E-2</v>
      </c>
      <c r="V45" s="49">
        <f>IF($A45="","",INDEX(Data!$2:$9996,ROW(V45)-4,MATCH(V$5,Data!$2:$2,0)))</f>
        <v>4.5620384299999997E-2</v>
      </c>
      <c r="W45" s="53"/>
      <c r="X45" s="55">
        <f>IF($A45="","",INDEX(Data!$2:$9996,ROW(X45)-4,MATCH(X$5,Data!$2:$2,0)))</f>
        <v>68.573739797000002</v>
      </c>
      <c r="Y45" s="56">
        <f>IF($A45="","",INDEX(Data!$2:$9996,ROW(Y45)-4,MATCH(Y$5,Data!$2:$2,0)))</f>
        <v>48.327240561000004</v>
      </c>
      <c r="Z45" s="56">
        <f>IF($A45="","",INDEX(Data!$2:$9996,ROW(Z45)-4,MATCH(Z$5,Data!$2:$2,0)))</f>
        <v>48.540179012999999</v>
      </c>
      <c r="AA45" s="56">
        <f>IF($A45="","",INDEX(Data!$2:$9996,ROW(AA45)-4,MATCH(AA$5,Data!$2:$2,0)))</f>
        <v>28.293679776000001</v>
      </c>
      <c r="AB45" s="53"/>
      <c r="AC45" s="49">
        <f>IF($A45="","",INDEX(Data!$2:$9996,ROW(AC45)-4,MATCH(AC$5,Data!$2:$2,0)))</f>
        <v>0.12831825159999999</v>
      </c>
      <c r="AD45" s="49">
        <f>IF($A45="","",INDEX(Data!$2:$9996,ROW(AD45)-4,MATCH(AD$5,Data!$2:$2,0)))</f>
        <v>0.13745268399999999</v>
      </c>
      <c r="AE45" s="49">
        <f>IF($A45="","",INDEX(Data!$2:$9996,ROW(AE45)-4,MATCH(AE$5,Data!$2:$2,0)))</f>
        <v>0.13240339879999999</v>
      </c>
      <c r="AF45" s="49">
        <f>IF($A45="","",INDEX(Data!$2:$9996,ROW(AF45)-4,MATCH(AF$5,Data!$2:$2,0)))</f>
        <v>0.1329867918</v>
      </c>
      <c r="AG45" s="49">
        <f>IF($A45="","",INDEX(Data!$2:$9996,ROW(AG45)-4,MATCH(AG$5,Data!$2:$2,0)))</f>
        <v>-7.7516930999999997E-2</v>
      </c>
      <c r="AH45" s="49">
        <f>IF($A45="","",INDEX(Data!$2:$9996,ROW(AH45)-4,MATCH(AH$5,Data!$2:$2,0)))</f>
        <v>2.8980032999999999E-2</v>
      </c>
      <c r="AI45" s="49">
        <f>IF($A45="","",INDEX(Data!$2:$9996,ROW(AI45)-4,MATCH(AI$5,Data!$2:$2,0)))</f>
        <v>-7.3615643999999994E-2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-9.1344319999999996E-3</v>
      </c>
      <c r="AL45" s="49">
        <f>IF($A45="","",INDEX(Data!$2:$9996,ROW(AL45)-4,MATCH(AL$5,Data!$2:$2,0)))</f>
        <v>1.30363918E-2</v>
      </c>
      <c r="AM45" s="49">
        <f>IF($A45="","",INDEX(Data!$2:$9996,ROW(AM45)-4,MATCH(AM$5,Data!$2:$2,0)))</f>
        <v>4.5620384299999997E-2</v>
      </c>
      <c r="AN45" s="49">
        <f>IF($A45="","",INDEX(Data!$2:$9996,ROW(AN45)-4,MATCH(AN$5,Data!$2:$2,0)))</f>
        <v>-6.7791209000000005E-2</v>
      </c>
      <c r="AO45" s="53"/>
      <c r="AP45" s="49">
        <f>IF($A45="","",INDEX(Data!$2:$9996,ROW(AP45)-4,MATCH(AP$5,Data!$2:$2,0)))</f>
        <v>9.6943642999999996E-2</v>
      </c>
      <c r="AQ45" s="49">
        <f>IF($A45="","",INDEX(Data!$2:$9996,ROW(AQ45)-4,MATCH(AQ$5,Data!$2:$2,0)))</f>
        <v>0.1290687472</v>
      </c>
      <c r="AR45" s="49">
        <f>IF($A45="","",INDEX(Data!$2:$9996,ROW(AR45)-4,MATCH(AR$5,Data!$2:$2,0)))</f>
        <v>3.3946444700000002E-2</v>
      </c>
      <c r="AS45" s="49">
        <f>IF($A45="","",INDEX(Data!$2:$9996,ROW(AS45)-4,MATCH(AS$5,Data!$2:$2,0)))</f>
        <v>6.4779279999999996E-4</v>
      </c>
      <c r="AT45" s="49">
        <f>IF($A45="","",INDEX(Data!$2:$9996,ROW(AT45)-4,MATCH(AT$5,Data!$2:$2,0)))</f>
        <v>3.5820217199999997E-2</v>
      </c>
      <c r="AU45" s="53"/>
      <c r="AV45" s="49">
        <f>IF($A45="","",INDEX(Data!$2:$9996,ROW(AV45)-4,MATCH(AV$5,Data!$2:$2,0)))</f>
        <v>8.5950032999999992E-3</v>
      </c>
      <c r="AW45" s="49">
        <f>IF($A45="","",INDEX(Data!$2:$9996,ROW(AW45)-4,MATCH(AW$5,Data!$2:$2,0)))</f>
        <v>5.7523512999999998E-2</v>
      </c>
      <c r="AX45" s="49">
        <f>IF($A45="","",INDEX(Data!$2:$9996,ROW(AX45)-4,MATCH(AX$5,Data!$2:$2,0)))</f>
        <v>0.7832447427</v>
      </c>
      <c r="AY45" s="49">
        <f>IF($A45="","",INDEX(Data!$2:$9996,ROW(AY45)-4,MATCH(AY$5,Data!$2:$2,0)))</f>
        <v>3.3946444700000002E-2</v>
      </c>
      <c r="AZ45" s="76">
        <f>IF($A45="","",INDEX(Data!$2:$9996,ROW(AZ45)-4,MATCH(AZ$5,Data!$2:$2,0)))</f>
        <v>2.1262869735000001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199</v>
      </c>
      <c r="C46" s="51">
        <f>IF($A46="","",INDEX(Data!$2:$9996,ROW(C46)-4,MATCH(C$5,Data!$2:$2,0)))</f>
        <v>0.1139876501</v>
      </c>
      <c r="D46" s="52">
        <f>IF($A46="","",INDEX(Data!$2:$9996,ROW(D46)-4,MATCH(D$5,Data!$2:$2,0)))</f>
        <v>3.8083663800000001E-2</v>
      </c>
      <c r="E46" s="52">
        <f>IF($A46="","",INDEX(Data!$2:$9996,ROW(E46)-4,MATCH(E$5,Data!$2:$2,0)))</f>
        <v>6.1725924100000003E-2</v>
      </c>
      <c r="F46" s="53"/>
      <c r="G46" s="61">
        <f>IF($A46="","",INDEX(Data!$2:$9996,ROW(G46)-4,MATCH(G$5,Data!$2:$2,0)))</f>
        <v>144.19999999999999</v>
      </c>
      <c r="H46" s="52">
        <f t="shared" si="5"/>
        <v>1.989214039430643E-2</v>
      </c>
      <c r="I46" s="61">
        <f>IF($A46="","",INDEX(Data!$2:$9996,ROW(I46)-4,MATCH(I$5,Data!$2:$2,0)))</f>
        <v>60.4</v>
      </c>
      <c r="J46" s="52">
        <f t="shared" si="0"/>
        <v>-8.9367155403113366E-2</v>
      </c>
      <c r="K46" s="61">
        <f>IF($A46="","",INDEX(Data!$2:$9996,ROW(K46)-4,MATCH(K$5,Data!$2:$2,0)))</f>
        <v>125.00700000000001</v>
      </c>
      <c r="L46" s="52">
        <f t="shared" si="1"/>
        <v>-7.3404491883477807E-2</v>
      </c>
      <c r="M46" s="52">
        <f>IF($A46="","",INDEX(Data!$2:$9996,ROW(M46)-4,MATCH(M$5,Data!$2:$2,0)))</f>
        <v>0.1086786277</v>
      </c>
      <c r="N46" s="52">
        <f t="shared" si="2"/>
        <v>-3.626378634612791E-2</v>
      </c>
      <c r="O46" s="53"/>
      <c r="P46" s="61">
        <f>IF($A46="","",INDEX(Data!$2:$9996,ROW(P46)-4,MATCH(P$5,Data!$2:$2,0)))</f>
        <v>1351.6</v>
      </c>
      <c r="Q46" s="52">
        <f>IF($A46="","",INDEX(Data!$2:$9996,ROW(Q46)-4,MATCH(Q$5,Data!$2:$2,0)))</f>
        <v>0.27327994550000001</v>
      </c>
      <c r="R46" s="52">
        <f>IF($A46="","",INDEX(Data!$2:$9996,ROW(R46)-4,MATCH(R$5,Data!$2:$2,0)))</f>
        <v>0.1094745223</v>
      </c>
      <c r="S46" s="52">
        <f>IF($A46="","",INDEX(Data!$2:$9996,ROW(S46)-4,MATCH(S$5,Data!$2:$2,0)))</f>
        <v>0.13520117279999999</v>
      </c>
      <c r="T46" s="52">
        <f t="shared" si="6"/>
        <v>7.0196192077887729E-2</v>
      </c>
      <c r="U46" s="52">
        <f>IF($A46="","",INDEX(Data!$2:$9996,ROW(U46)-4,MATCH(U$5,Data!$2:$2,0)))</f>
        <v>1.7789534799999999E-2</v>
      </c>
      <c r="V46" s="52">
        <f>IF($A46="","",INDEX(Data!$2:$9996,ROW(V46)-4,MATCH(V$5,Data!$2:$2,0)))</f>
        <v>4.0666478399999997E-2</v>
      </c>
      <c r="W46" s="53"/>
      <c r="X46" s="59">
        <f>IF($A46="","",INDEX(Data!$2:$9996,ROW(X46)-4,MATCH(X$5,Data!$2:$2,0)))</f>
        <v>69.671169933000002</v>
      </c>
      <c r="Y46" s="54">
        <f>IF($A46="","",INDEX(Data!$2:$9996,ROW(Y46)-4,MATCH(Y$5,Data!$2:$2,0)))</f>
        <v>50.986441034000002</v>
      </c>
      <c r="Z46" s="54">
        <f>IF($A46="","",INDEX(Data!$2:$9996,ROW(Z46)-4,MATCH(Z$5,Data!$2:$2,0)))</f>
        <v>48.862732246</v>
      </c>
      <c r="AA46" s="54">
        <f>IF($A46="","",INDEX(Data!$2:$9996,ROW(AA46)-4,MATCH(AA$5,Data!$2:$2,0)))</f>
        <v>30.178003347000001</v>
      </c>
      <c r="AB46" s="53"/>
      <c r="AC46" s="51">
        <f>IF($A46="","",INDEX(Data!$2:$9996,ROW(AC46)-4,MATCH(AC$5,Data!$2:$2,0)))</f>
        <v>0.13520117279999999</v>
      </c>
      <c r="AD46" s="52">
        <f>IF($A46="","",INDEX(Data!$2:$9996,ROW(AD46)-4,MATCH(AD$5,Data!$2:$2,0)))</f>
        <v>0.15445854389999999</v>
      </c>
      <c r="AE46" s="52">
        <f>IF($A46="","",INDEX(Data!$2:$9996,ROW(AE46)-4,MATCH(AE$5,Data!$2:$2,0)))</f>
        <v>0.1396888795</v>
      </c>
      <c r="AF46" s="52">
        <f>IF($A46="","",INDEX(Data!$2:$9996,ROW(AF46)-4,MATCH(AF$5,Data!$2:$2,0)))</f>
        <v>0.1338704993</v>
      </c>
      <c r="AG46" s="52">
        <f>IF($A46="","",INDEX(Data!$2:$9996,ROW(AG46)-4,MATCH(AG$5,Data!$2:$2,0)))</f>
        <v>-8.2679460999999996E-2</v>
      </c>
      <c r="AH46" s="52">
        <f>IF($A46="","",INDEX(Data!$2:$9996,ROW(AH46)-4,MATCH(AH$5,Data!$2:$2,0)))</f>
        <v>3.0774899200000001E-2</v>
      </c>
      <c r="AI46" s="52">
        <f>IF($A46="","",INDEX(Data!$2:$9996,ROW(AI46)-4,MATCH(AI$5,Data!$2:$2,0)))</f>
        <v>-6.3052908000000005E-2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-1.9257370999999999E-2</v>
      </c>
      <c r="AL46" s="52">
        <f>IF($A46="","",INDEX(Data!$2:$9996,ROW(AL46)-4,MATCH(AL$5,Data!$2:$2,0)))</f>
        <v>1.7789534799999999E-2</v>
      </c>
      <c r="AM46" s="52">
        <f>IF($A46="","",INDEX(Data!$2:$9996,ROW(AM46)-4,MATCH(AM$5,Data!$2:$2,0)))</f>
        <v>4.0666478399999997E-2</v>
      </c>
      <c r="AN46" s="52">
        <f>IF($A46="","",INDEX(Data!$2:$9996,ROW(AN46)-4,MATCH(AN$5,Data!$2:$2,0)))</f>
        <v>-7.7713383999999996E-2</v>
      </c>
      <c r="AO46" s="53"/>
      <c r="AP46" s="52">
        <f>IF($A46="","",INDEX(Data!$2:$9996,ROW(AP46)-4,MATCH(AP$5,Data!$2:$2,0)))</f>
        <v>7.59041144E-2</v>
      </c>
      <c r="AQ46" s="52">
        <f>IF($A46="","",INDEX(Data!$2:$9996,ROW(AQ46)-4,MATCH(AQ$5,Data!$2:$2,0)))</f>
        <v>0.1139876501</v>
      </c>
      <c r="AR46" s="52">
        <f>IF($A46="","",INDEX(Data!$2:$9996,ROW(AR46)-4,MATCH(AR$5,Data!$2:$2,0)))</f>
        <v>3.8083663800000001E-2</v>
      </c>
      <c r="AS46" s="52">
        <f>IF($A46="","",INDEX(Data!$2:$9996,ROW(AS46)-4,MATCH(AS$5,Data!$2:$2,0)))</f>
        <v>1.2987546E-3</v>
      </c>
      <c r="AT46" s="52">
        <f>IF($A46="","",INDEX(Data!$2:$9996,ROW(AT46)-4,MATCH(AT$5,Data!$2:$2,0)))</f>
        <v>4.3815161200000001E-2</v>
      </c>
      <c r="AU46" s="53"/>
      <c r="AV46" s="52">
        <f>IF($A46="","",INDEX(Data!$2:$9996,ROW(AV46)-4,MATCH(AV$5,Data!$2:$2,0)))</f>
        <v>9.5536154999999994E-3</v>
      </c>
      <c r="AW46" s="52">
        <f>IF($A46="","",INDEX(Data!$2:$9996,ROW(AW46)-4,MATCH(AW$5,Data!$2:$2,0)))</f>
        <v>6.9886397700000005E-2</v>
      </c>
      <c r="AX46" s="52">
        <f>IF($A46="","",INDEX(Data!$2:$9996,ROW(AX46)-4,MATCH(AX$5,Data!$2:$2,0)))</f>
        <v>0.78374035990000002</v>
      </c>
      <c r="AY46" s="52">
        <f>IF($A46="","",INDEX(Data!$2:$9996,ROW(AY46)-4,MATCH(AY$5,Data!$2:$2,0)))</f>
        <v>3.8083663800000001E-2</v>
      </c>
      <c r="AZ46" s="75">
        <f>IF($A46="","",INDEX(Data!$2:$9996,ROW(AZ46)-4,MATCH(AZ$5,Data!$2:$2,0)))</f>
        <v>2.0858680777999998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200</v>
      </c>
      <c r="C47" s="48">
        <f>IF($A47="","",INDEX(Data!$2:$9996,ROW(C47)-4,MATCH(C$5,Data!$2:$2,0)))</f>
        <v>9.8850370500000007E-2</v>
      </c>
      <c r="D47" s="49">
        <f>IF($A47="","",INDEX(Data!$2:$9996,ROW(D47)-4,MATCH(D$5,Data!$2:$2,0)))</f>
        <v>5.1263501699999998E-2</v>
      </c>
      <c r="E47" s="49">
        <f>IF($A47="","",INDEX(Data!$2:$9996,ROW(E47)-4,MATCH(E$5,Data!$2:$2,0)))</f>
        <v>4.1631505999999999E-2</v>
      </c>
      <c r="F47" s="53"/>
      <c r="G47" s="62">
        <f>IF($A47="","",INDEX(Data!$2:$9996,ROW(G47)-4,MATCH(G$5,Data!$2:$2,0)))</f>
        <v>126.154</v>
      </c>
      <c r="H47" s="49">
        <f t="shared" si="5"/>
        <v>-0.12514563106796112</v>
      </c>
      <c r="I47" s="62">
        <f>IF($A47="","",INDEX(Data!$2:$9996,ROW(I47)-4,MATCH(I$5,Data!$2:$2,0)))</f>
        <v>43.045499999999997</v>
      </c>
      <c r="J47" s="49">
        <f t="shared" si="0"/>
        <v>-0.28732615894039737</v>
      </c>
      <c r="K47" s="62">
        <f>IF($A47="","",INDEX(Data!$2:$9996,ROW(K47)-4,MATCH(K$5,Data!$2:$2,0)))</f>
        <v>124.7265</v>
      </c>
      <c r="L47" s="49">
        <f t="shared" si="1"/>
        <v>-2.243874343036818E-3</v>
      </c>
      <c r="M47" s="49">
        <f>IF($A47="","",INDEX(Data!$2:$9996,ROW(M47)-4,MATCH(M$5,Data!$2:$2,0)))</f>
        <v>0.1002320122</v>
      </c>
      <c r="N47" s="49">
        <f t="shared" si="2"/>
        <v>-7.7721035669647165E-2</v>
      </c>
      <c r="O47" s="53"/>
      <c r="P47" s="62">
        <f>IF($A47="","",INDEX(Data!$2:$9996,ROW(P47)-4,MATCH(P$5,Data!$2:$2,0)))</f>
        <v>1432.7885000000001</v>
      </c>
      <c r="Q47" s="49">
        <f>IF($A47="","",INDEX(Data!$2:$9996,ROW(Q47)-4,MATCH(Q$5,Data!$2:$2,0)))</f>
        <v>0.27396402530000002</v>
      </c>
      <c r="R47" s="49">
        <f>IF($A47="","",INDEX(Data!$2:$9996,ROW(R47)-4,MATCH(R$5,Data!$2:$2,0)))</f>
        <v>0.10550913689999999</v>
      </c>
      <c r="S47" s="49">
        <f>IF($A47="","",INDEX(Data!$2:$9996,ROW(S47)-4,MATCH(S$5,Data!$2:$2,0)))</f>
        <v>0.14228761570000001</v>
      </c>
      <c r="T47" s="49">
        <f t="shared" si="6"/>
        <v>6.0068437407517175E-2</v>
      </c>
      <c r="U47" s="49">
        <f>IF($A47="","",INDEX(Data!$2:$9996,ROW(U47)-4,MATCH(U$5,Data!$2:$2,0)))</f>
        <v>1.7984300799999998E-2</v>
      </c>
      <c r="V47" s="49">
        <f>IF($A47="","",INDEX(Data!$2:$9996,ROW(V47)-4,MATCH(V$5,Data!$2:$2,0)))</f>
        <v>3.7728334500000002E-2</v>
      </c>
      <c r="W47" s="53"/>
      <c r="X47" s="60">
        <f>IF($A47="","",INDEX(Data!$2:$9996,ROW(X47)-4,MATCH(X$5,Data!$2:$2,0)))</f>
        <v>70.494670909000007</v>
      </c>
      <c r="Y47" s="56">
        <f>IF($A47="","",INDEX(Data!$2:$9996,ROW(Y47)-4,MATCH(Y$5,Data!$2:$2,0)))</f>
        <v>53.662380960999997</v>
      </c>
      <c r="Z47" s="56">
        <f>IF($A47="","",INDEX(Data!$2:$9996,ROW(Z47)-4,MATCH(Z$5,Data!$2:$2,0)))</f>
        <v>47.740937412000001</v>
      </c>
      <c r="AA47" s="56">
        <f>IF($A47="","",INDEX(Data!$2:$9996,ROW(AA47)-4,MATCH(AA$5,Data!$2:$2,0)))</f>
        <v>30.908647464000001</v>
      </c>
      <c r="AB47" s="53"/>
      <c r="AC47" s="48">
        <f>IF($A47="","",INDEX(Data!$2:$9996,ROW(AC47)-4,MATCH(AC$5,Data!$2:$2,0)))</f>
        <v>0.14228761570000001</v>
      </c>
      <c r="AD47" s="49">
        <f>IF($A47="","",INDEX(Data!$2:$9996,ROW(AD47)-4,MATCH(AD$5,Data!$2:$2,0)))</f>
        <v>0.1475319598</v>
      </c>
      <c r="AE47" s="49">
        <f>IF($A47="","",INDEX(Data!$2:$9996,ROW(AE47)-4,MATCH(AE$5,Data!$2:$2,0)))</f>
        <v>0.14702022179999999</v>
      </c>
      <c r="AF47" s="49">
        <f>IF($A47="","",INDEX(Data!$2:$9996,ROW(AF47)-4,MATCH(AF$5,Data!$2:$2,0)))</f>
        <v>0.13079708879999999</v>
      </c>
      <c r="AG47" s="49">
        <f>IF($A47="","",INDEX(Data!$2:$9996,ROW(AG47)-4,MATCH(AG$5,Data!$2:$2,0)))</f>
        <v>-8.4681225999999998E-2</v>
      </c>
      <c r="AH47" s="49">
        <f>IF($A47="","",INDEX(Data!$2:$9996,ROW(AH47)-4,MATCH(AH$5,Data!$2:$2,0)))</f>
        <v>2.7477112299999999E-2</v>
      </c>
      <c r="AI47" s="49">
        <f>IF($A47="","",INDEX(Data!$2:$9996,ROW(AI47)-4,MATCH(AI$5,Data!$2:$2,0)))</f>
        <v>-6.1089153E-2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-5.2443439999999997E-3</v>
      </c>
      <c r="AL47" s="49">
        <f>IF($A47="","",INDEX(Data!$2:$9996,ROW(AL47)-4,MATCH(AL$5,Data!$2:$2,0)))</f>
        <v>1.7984300799999998E-2</v>
      </c>
      <c r="AM47" s="49">
        <f>IF($A47="","",INDEX(Data!$2:$9996,ROW(AM47)-4,MATCH(AM$5,Data!$2:$2,0)))</f>
        <v>3.7728334500000002E-2</v>
      </c>
      <c r="AN47" s="49">
        <f>IF($A47="","",INDEX(Data!$2:$9996,ROW(AN47)-4,MATCH(AN$5,Data!$2:$2,0)))</f>
        <v>-6.0956979000000001E-2</v>
      </c>
      <c r="AO47" s="53"/>
      <c r="AP47" s="49">
        <f>IF($A47="","",INDEX(Data!$2:$9996,ROW(AP47)-4,MATCH(AP$5,Data!$2:$2,0)))</f>
        <v>5.12211245E-2</v>
      </c>
      <c r="AQ47" s="49">
        <f>IF($A47="","",INDEX(Data!$2:$9996,ROW(AQ47)-4,MATCH(AQ$5,Data!$2:$2,0)))</f>
        <v>9.8850370500000007E-2</v>
      </c>
      <c r="AR47" s="49">
        <f>IF($A47="","",INDEX(Data!$2:$9996,ROW(AR47)-4,MATCH(AR$5,Data!$2:$2,0)))</f>
        <v>5.1263501699999998E-2</v>
      </c>
      <c r="AS47" s="49">
        <f>IF($A47="","",INDEX(Data!$2:$9996,ROW(AS47)-4,MATCH(AS$5,Data!$2:$2,0)))</f>
        <v>3.063238E-4</v>
      </c>
      <c r="AT47" s="49">
        <f>IF($A47="","",INDEX(Data!$2:$9996,ROW(AT47)-4,MATCH(AT$5,Data!$2:$2,0)))</f>
        <v>4.8605734400000003E-2</v>
      </c>
      <c r="AU47" s="53"/>
      <c r="AV47" s="49">
        <f>IF($A47="","",INDEX(Data!$2:$9996,ROW(AV47)-4,MATCH(AV$5,Data!$2:$2,0)))</f>
        <v>1.0778896899999999E-2</v>
      </c>
      <c r="AW47" s="49">
        <f>IF($A47="","",INDEX(Data!$2:$9996,ROW(AW47)-4,MATCH(AW$5,Data!$2:$2,0)))</f>
        <v>8.4492086100000002E-2</v>
      </c>
      <c r="AX47" s="49">
        <f>IF($A47="","",INDEX(Data!$2:$9996,ROW(AX47)-4,MATCH(AX$5,Data!$2:$2,0)))</f>
        <v>0.80484886249999998</v>
      </c>
      <c r="AY47" s="49">
        <f>IF($A47="","",INDEX(Data!$2:$9996,ROW(AY47)-4,MATCH(AY$5,Data!$2:$2,0)))</f>
        <v>5.1263501699999998E-2</v>
      </c>
      <c r="AZ47" s="76">
        <f>IF($A47="","",INDEX(Data!$2:$9996,ROW(AZ47)-4,MATCH(AZ$5,Data!$2:$2,0)))</f>
        <v>2.0379639064999999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202</v>
      </c>
      <c r="C48" s="51">
        <f>IF($A48="","",INDEX(Data!$2:$9996,ROW(C48)-4,MATCH(C$5,Data!$2:$2,0)))</f>
        <v>9.4059432900000003E-2</v>
      </c>
      <c r="D48" s="52">
        <f>IF($A48="","",INDEX(Data!$2:$9996,ROW(D48)-4,MATCH(D$5,Data!$2:$2,0)))</f>
        <v>5.3786226700000002E-2</v>
      </c>
      <c r="E48" s="52">
        <f>IF($A48="","",INDEX(Data!$2:$9996,ROW(E48)-4,MATCH(E$5,Data!$2:$2,0)))</f>
        <v>4.3312082100000003E-2</v>
      </c>
      <c r="F48" s="53"/>
      <c r="G48" s="61">
        <f>IF($A48="","",INDEX(Data!$2:$9996,ROW(G48)-4,MATCH(G$5,Data!$2:$2,0)))</f>
        <v>101.4455</v>
      </c>
      <c r="H48" s="52">
        <f t="shared" si="5"/>
        <v>-0.19585982212216815</v>
      </c>
      <c r="I48" s="61">
        <f>IF($A48="","",INDEX(Data!$2:$9996,ROW(I48)-4,MATCH(I$5,Data!$2:$2,0)))</f>
        <v>32.726500000000001</v>
      </c>
      <c r="J48" s="52">
        <f t="shared" si="0"/>
        <v>-0.23972308371374468</v>
      </c>
      <c r="K48" s="61">
        <f>IF($A48="","",INDEX(Data!$2:$9996,ROW(K48)-4,MATCH(K$5,Data!$2:$2,0)))</f>
        <v>132.09100000000001</v>
      </c>
      <c r="L48" s="52">
        <f t="shared" si="1"/>
        <v>5.9045190877640333E-2</v>
      </c>
      <c r="M48" s="52">
        <f>IF($A48="","",INDEX(Data!$2:$9996,ROW(M48)-4,MATCH(M$5,Data!$2:$2,0)))</f>
        <v>0.1037330129</v>
      </c>
      <c r="N48" s="52">
        <f t="shared" si="2"/>
        <v>3.4928967533987179E-2</v>
      </c>
      <c r="O48" s="53"/>
      <c r="P48" s="61">
        <f>IF($A48="","",INDEX(Data!$2:$9996,ROW(P48)-4,MATCH(P$5,Data!$2:$2,0)))</f>
        <v>1379.6745000000001</v>
      </c>
      <c r="Q48" s="52">
        <f>IF($A48="","",INDEX(Data!$2:$9996,ROW(Q48)-4,MATCH(Q$5,Data!$2:$2,0)))</f>
        <v>0.27243492940000003</v>
      </c>
      <c r="R48" s="52">
        <f>IF($A48="","",INDEX(Data!$2:$9996,ROW(R48)-4,MATCH(R$5,Data!$2:$2,0)))</f>
        <v>0.10499756609999999</v>
      </c>
      <c r="S48" s="52">
        <f>IF($A48="","",INDEX(Data!$2:$9996,ROW(S48)-4,MATCH(S$5,Data!$2:$2,0)))</f>
        <v>0.14472625410000001</v>
      </c>
      <c r="T48" s="52">
        <f t="shared" si="6"/>
        <v>-3.7070370120921563E-2</v>
      </c>
      <c r="U48" s="52">
        <f>IF($A48="","",INDEX(Data!$2:$9996,ROW(U48)-4,MATCH(U$5,Data!$2:$2,0)))</f>
        <v>1.7578902E-2</v>
      </c>
      <c r="V48" s="52">
        <f>IF($A48="","",INDEX(Data!$2:$9996,ROW(V48)-4,MATCH(V$5,Data!$2:$2,0)))</f>
        <v>3.90038391E-2</v>
      </c>
      <c r="W48" s="53"/>
      <c r="X48" s="59">
        <f>IF($A48="","",INDEX(Data!$2:$9996,ROW(X48)-4,MATCH(X$5,Data!$2:$2,0)))</f>
        <v>68.648568240000003</v>
      </c>
      <c r="Y48" s="54">
        <f>IF($A48="","",INDEX(Data!$2:$9996,ROW(Y48)-4,MATCH(Y$5,Data!$2:$2,0)))</f>
        <v>51.768317365000001</v>
      </c>
      <c r="Z48" s="54">
        <f>IF($A48="","",INDEX(Data!$2:$9996,ROW(Z48)-4,MATCH(Z$5,Data!$2:$2,0)))</f>
        <v>46.975864690000002</v>
      </c>
      <c r="AA48" s="54">
        <f>IF($A48="","",INDEX(Data!$2:$9996,ROW(AA48)-4,MATCH(AA$5,Data!$2:$2,0)))</f>
        <v>30.095613815</v>
      </c>
      <c r="AB48" s="53"/>
      <c r="AC48" s="51">
        <f>IF($A48="","",INDEX(Data!$2:$9996,ROW(AC48)-4,MATCH(AC$5,Data!$2:$2,0)))</f>
        <v>0.14472625410000001</v>
      </c>
      <c r="AD48" s="52">
        <f>IF($A48="","",INDEX(Data!$2:$9996,ROW(AD48)-4,MATCH(AD$5,Data!$2:$2,0)))</f>
        <v>0.1470429956</v>
      </c>
      <c r="AE48" s="52">
        <f>IF($A48="","",INDEX(Data!$2:$9996,ROW(AE48)-4,MATCH(AE$5,Data!$2:$2,0)))</f>
        <v>0.1418310065</v>
      </c>
      <c r="AF48" s="52">
        <f>IF($A48="","",INDEX(Data!$2:$9996,ROW(AF48)-4,MATCH(AF$5,Data!$2:$2,0)))</f>
        <v>0.1287009992</v>
      </c>
      <c r="AG48" s="52">
        <f>IF($A48="","",INDEX(Data!$2:$9996,ROW(AG48)-4,MATCH(AG$5,Data!$2:$2,0)))</f>
        <v>-8.2453736E-2</v>
      </c>
      <c r="AH48" s="52">
        <f>IF($A48="","",INDEX(Data!$2:$9996,ROW(AH48)-4,MATCH(AH$5,Data!$2:$2,0)))</f>
        <v>2.8058525000000001E-2</v>
      </c>
      <c r="AI48" s="52">
        <f>IF($A48="","",INDEX(Data!$2:$9996,ROW(AI48)-4,MATCH(AI$5,Data!$2:$2,0)))</f>
        <v>-6.7746254000000006E-2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-2.3167420000000001E-3</v>
      </c>
      <c r="AL48" s="52">
        <f>IF($A48="","",INDEX(Data!$2:$9996,ROW(AL48)-4,MATCH(AL$5,Data!$2:$2,0)))</f>
        <v>1.7578902E-2</v>
      </c>
      <c r="AM48" s="52">
        <f>IF($A48="","",INDEX(Data!$2:$9996,ROW(AM48)-4,MATCH(AM$5,Data!$2:$2,0)))</f>
        <v>3.90038391E-2</v>
      </c>
      <c r="AN48" s="52">
        <f>IF($A48="","",INDEX(Data!$2:$9996,ROW(AN48)-4,MATCH(AN$5,Data!$2:$2,0)))</f>
        <v>-5.8899483000000002E-2</v>
      </c>
      <c r="AO48" s="53"/>
      <c r="AP48" s="52">
        <f>IF($A48="","",INDEX(Data!$2:$9996,ROW(AP48)-4,MATCH(AP$5,Data!$2:$2,0)))</f>
        <v>4.2620800899999998E-2</v>
      </c>
      <c r="AQ48" s="52">
        <f>IF($A48="","",INDEX(Data!$2:$9996,ROW(AQ48)-4,MATCH(AQ$5,Data!$2:$2,0)))</f>
        <v>9.4059432900000003E-2</v>
      </c>
      <c r="AR48" s="52">
        <f>IF($A48="","",INDEX(Data!$2:$9996,ROW(AR48)-4,MATCH(AR$5,Data!$2:$2,0)))</f>
        <v>5.3786226700000002E-2</v>
      </c>
      <c r="AS48" s="52">
        <f>IF($A48="","",INDEX(Data!$2:$9996,ROW(AS48)-4,MATCH(AS$5,Data!$2:$2,0)))</f>
        <v>7.0512669999999995E-4</v>
      </c>
      <c r="AT48" s="52">
        <f>IF($A48="","",INDEX(Data!$2:$9996,ROW(AT48)-4,MATCH(AT$5,Data!$2:$2,0)))</f>
        <v>5.5140413399999998E-2</v>
      </c>
      <c r="AU48" s="53"/>
      <c r="AV48" s="52">
        <f>IF($A48="","",INDEX(Data!$2:$9996,ROW(AV48)-4,MATCH(AV$5,Data!$2:$2,0)))</f>
        <v>1.04506722E-2</v>
      </c>
      <c r="AW48" s="52">
        <f>IF($A48="","",INDEX(Data!$2:$9996,ROW(AW48)-4,MATCH(AW$5,Data!$2:$2,0)))</f>
        <v>8.7530229099999995E-2</v>
      </c>
      <c r="AX48" s="52">
        <f>IF($A48="","",INDEX(Data!$2:$9996,ROW(AX48)-4,MATCH(AX$5,Data!$2:$2,0)))</f>
        <v>0.79285918369999997</v>
      </c>
      <c r="AY48" s="52">
        <f>IF($A48="","",INDEX(Data!$2:$9996,ROW(AY48)-4,MATCH(AY$5,Data!$2:$2,0)))</f>
        <v>5.3786226700000002E-2</v>
      </c>
      <c r="AZ48" s="75">
        <f>IF($A48="","",INDEX(Data!$2:$9996,ROW(AZ48)-4,MATCH(AZ$5,Data!$2:$2,0)))</f>
        <v>2.0899097431000002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201</v>
      </c>
      <c r="C49" s="48">
        <f>IF($A49="","",INDEX(Data!$2:$9996,ROW(C49)-4,MATCH(C$5,Data!$2:$2,0)))</f>
        <v>9.0961443700000005E-2</v>
      </c>
      <c r="D49" s="49">
        <f>IF($A49="","",INDEX(Data!$2:$9996,ROW(D49)-4,MATCH(D$5,Data!$2:$2,0)))</f>
        <v>5.72897266E-2</v>
      </c>
      <c r="E49" s="49">
        <f>IF($A49="","",INDEX(Data!$2:$9996,ROW(E49)-4,MATCH(E$5,Data!$2:$2,0)))</f>
        <v>4.0453770299999997E-2</v>
      </c>
      <c r="F49" s="53"/>
      <c r="G49" s="62">
        <f>IF($A49="","",INDEX(Data!$2:$9996,ROW(G49)-4,MATCH(G$5,Data!$2:$2,0)))</f>
        <v>136.07599999999999</v>
      </c>
      <c r="H49" s="49">
        <f t="shared" si="5"/>
        <v>0.34137048957321914</v>
      </c>
      <c r="I49" s="62">
        <f>IF($A49="","",INDEX(Data!$2:$9996,ROW(I49)-4,MATCH(I$5,Data!$2:$2,0)))</f>
        <v>43.7</v>
      </c>
      <c r="J49" s="49">
        <f t="shared" si="0"/>
        <v>0.33530930591416747</v>
      </c>
      <c r="K49" s="62">
        <f>IF($A49="","",INDEX(Data!$2:$9996,ROW(K49)-4,MATCH(K$5,Data!$2:$2,0)))</f>
        <v>148.66</v>
      </c>
      <c r="L49" s="49">
        <f t="shared" si="1"/>
        <v>0.12543625228062463</v>
      </c>
      <c r="M49" s="49">
        <f>IF($A49="","",INDEX(Data!$2:$9996,ROW(M49)-4,MATCH(M$5,Data!$2:$2,0)))</f>
        <v>0.1070840198</v>
      </c>
      <c r="N49" s="49">
        <f t="shared" si="2"/>
        <v>3.2304150880399181E-2</v>
      </c>
      <c r="O49" s="53"/>
      <c r="P49" s="62">
        <f>IF($A49="","",INDEX(Data!$2:$9996,ROW(P49)-4,MATCH(P$5,Data!$2:$2,0)))</f>
        <v>1449.7</v>
      </c>
      <c r="Q49" s="49">
        <f>IF($A49="","",INDEX(Data!$2:$9996,ROW(Q49)-4,MATCH(Q$5,Data!$2:$2,0)))</f>
        <v>0.2799184951</v>
      </c>
      <c r="R49" s="49">
        <f>IF($A49="","",INDEX(Data!$2:$9996,ROW(R49)-4,MATCH(R$5,Data!$2:$2,0)))</f>
        <v>0.1041953232</v>
      </c>
      <c r="S49" s="49">
        <f>IF($A49="","",INDEX(Data!$2:$9996,ROW(S49)-4,MATCH(S$5,Data!$2:$2,0)))</f>
        <v>0.1467070033</v>
      </c>
      <c r="T49" s="49">
        <f t="shared" si="6"/>
        <v>5.0755087522455451E-2</v>
      </c>
      <c r="U49" s="49">
        <f>IF($A49="","",INDEX(Data!$2:$9996,ROW(U49)-4,MATCH(U$5,Data!$2:$2,0)))</f>
        <v>1.8660763699999999E-2</v>
      </c>
      <c r="V49" s="49">
        <f>IF($A49="","",INDEX(Data!$2:$9996,ROW(V49)-4,MATCH(V$5,Data!$2:$2,0)))</f>
        <v>4.2396667700000001E-2</v>
      </c>
      <c r="W49" s="53"/>
      <c r="X49" s="55">
        <f>IF($A49="","",INDEX(Data!$2:$9996,ROW(X49)-4,MATCH(X$5,Data!$2:$2,0)))</f>
        <v>66.298379580000002</v>
      </c>
      <c r="Y49" s="56">
        <f>IF($A49="","",INDEX(Data!$2:$9996,ROW(Y49)-4,MATCH(Y$5,Data!$2:$2,0)))</f>
        <v>46.992312847999997</v>
      </c>
      <c r="Z49" s="56">
        <f>IF($A49="","",INDEX(Data!$2:$9996,ROW(Z49)-4,MATCH(Z$5,Data!$2:$2,0)))</f>
        <v>47.850997174</v>
      </c>
      <c r="AA49" s="56">
        <f>IF($A49="","",INDEX(Data!$2:$9996,ROW(AA49)-4,MATCH(AA$5,Data!$2:$2,0)))</f>
        <v>28.544930441999998</v>
      </c>
      <c r="AB49" s="53"/>
      <c r="AC49" s="49">
        <f>IF($A49="","",INDEX(Data!$2:$9996,ROW(AC49)-4,MATCH(AC$5,Data!$2:$2,0)))</f>
        <v>0.1467070033</v>
      </c>
      <c r="AD49" s="49">
        <f>IF($A49="","",INDEX(Data!$2:$9996,ROW(AD49)-4,MATCH(AD$5,Data!$2:$2,0)))</f>
        <v>0.14148923660000001</v>
      </c>
      <c r="AE49" s="49">
        <f>IF($A49="","",INDEX(Data!$2:$9996,ROW(AE49)-4,MATCH(AE$5,Data!$2:$2,0)))</f>
        <v>0.12874606259999999</v>
      </c>
      <c r="AF49" s="49">
        <f>IF($A49="","",INDEX(Data!$2:$9996,ROW(AF49)-4,MATCH(AF$5,Data!$2:$2,0)))</f>
        <v>0.1310986224</v>
      </c>
      <c r="AG49" s="49">
        <f>IF($A49="","",INDEX(Data!$2:$9996,ROW(AG49)-4,MATCH(AG$5,Data!$2:$2,0)))</f>
        <v>-7.8205288999999997E-2</v>
      </c>
      <c r="AH49" s="49">
        <f>IF($A49="","",INDEX(Data!$2:$9996,ROW(AH49)-4,MATCH(AH$5,Data!$2:$2,0)))</f>
        <v>2.7754391999999999E-2</v>
      </c>
      <c r="AI49" s="49">
        <f>IF($A49="","",INDEX(Data!$2:$9996,ROW(AI49)-4,MATCH(AI$5,Data!$2:$2,0)))</f>
        <v>-6.8771446999999999E-2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5.2177667000000002E-3</v>
      </c>
      <c r="AL49" s="49">
        <f>IF($A49="","",INDEX(Data!$2:$9996,ROW(AL49)-4,MATCH(AL$5,Data!$2:$2,0)))</f>
        <v>1.8660763699999999E-2</v>
      </c>
      <c r="AM49" s="49">
        <f>IF($A49="","",INDEX(Data!$2:$9996,ROW(AM49)-4,MATCH(AM$5,Data!$2:$2,0)))</f>
        <v>4.2396667700000001E-2</v>
      </c>
      <c r="AN49" s="49">
        <f>IF($A49="","",INDEX(Data!$2:$9996,ROW(AN49)-4,MATCH(AN$5,Data!$2:$2,0)))</f>
        <v>-5.5839664999999997E-2</v>
      </c>
      <c r="AO49" s="53"/>
      <c r="AP49" s="49">
        <f>IF($A49="","",INDEX(Data!$2:$9996,ROW(AP49)-4,MATCH(AP$5,Data!$2:$2,0)))</f>
        <v>4.5084112099999997E-2</v>
      </c>
      <c r="AQ49" s="49">
        <f>IF($A49="","",INDEX(Data!$2:$9996,ROW(AQ49)-4,MATCH(AQ$5,Data!$2:$2,0)))</f>
        <v>9.0961443700000005E-2</v>
      </c>
      <c r="AR49" s="49">
        <f>IF($A49="","",INDEX(Data!$2:$9996,ROW(AR49)-4,MATCH(AR$5,Data!$2:$2,0)))</f>
        <v>5.72897266E-2</v>
      </c>
      <c r="AS49" s="49">
        <f>IF($A49="","",INDEX(Data!$2:$9996,ROW(AS49)-4,MATCH(AS$5,Data!$2:$2,0)))</f>
        <v>-3.7390500000000001E-4</v>
      </c>
      <c r="AT49" s="49">
        <f>IF($A49="","",INDEX(Data!$2:$9996,ROW(AT49)-4,MATCH(AT$5,Data!$2:$2,0)))</f>
        <v>5.7323550700000003E-2</v>
      </c>
      <c r="AU49" s="53"/>
      <c r="AV49" s="49">
        <f>IF($A49="","",INDEX(Data!$2:$9996,ROW(AV49)-4,MATCH(AV$5,Data!$2:$2,0)))</f>
        <v>1.03239955E-2</v>
      </c>
      <c r="AW49" s="49">
        <f>IF($A49="","",INDEX(Data!$2:$9996,ROW(AW49)-4,MATCH(AW$5,Data!$2:$2,0)))</f>
        <v>0.1010545429</v>
      </c>
      <c r="AX49" s="49">
        <f>IF($A49="","",INDEX(Data!$2:$9996,ROW(AX49)-4,MATCH(AX$5,Data!$2:$2,0)))</f>
        <v>0.82723912870000005</v>
      </c>
      <c r="AY49" s="49">
        <f>IF($A49="","",INDEX(Data!$2:$9996,ROW(AY49)-4,MATCH(AY$5,Data!$2:$2,0)))</f>
        <v>5.72897266E-2</v>
      </c>
      <c r="AZ49" s="76">
        <f>IF($A49="","",INDEX(Data!$2:$9996,ROW(AZ49)-4,MATCH(AZ$5,Data!$2:$2,0)))</f>
        <v>2.0785598131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207</v>
      </c>
      <c r="C50" s="51">
        <f>IF($A50="","",INDEX(Data!$2:$9996,ROW(C50)-4,MATCH(C$5,Data!$2:$2,0)))</f>
        <v>9.0653436099999998E-2</v>
      </c>
      <c r="D50" s="52">
        <f>IF($A50="","",INDEX(Data!$2:$9996,ROW(D50)-4,MATCH(D$5,Data!$2:$2,0)))</f>
        <v>6.2786782700000002E-2</v>
      </c>
      <c r="E50" s="52">
        <f>IF($A50="","",INDEX(Data!$2:$9996,ROW(E50)-4,MATCH(E$5,Data!$2:$2,0)))</f>
        <v>4.2662666000000002E-2</v>
      </c>
      <c r="F50" s="53"/>
      <c r="G50" s="61">
        <f>IF($A50="","",INDEX(Data!$2:$9996,ROW(G50)-4,MATCH(G$5,Data!$2:$2,0)))</f>
        <v>133</v>
      </c>
      <c r="H50" s="52">
        <f t="shared" si="5"/>
        <v>-2.2605014844645593E-2</v>
      </c>
      <c r="I50" s="61">
        <f>IF($A50="","",INDEX(Data!$2:$9996,ROW(I50)-4,MATCH(I$5,Data!$2:$2,0)))</f>
        <v>42.847000000000001</v>
      </c>
      <c r="J50" s="52">
        <f t="shared" si="0"/>
        <v>-1.9519450800915366E-2</v>
      </c>
      <c r="K50" s="61">
        <f>IF($A50="","",INDEX(Data!$2:$9996,ROW(K50)-4,MATCH(K$5,Data!$2:$2,0)))</f>
        <v>128.69999999999999</v>
      </c>
      <c r="L50" s="52">
        <f t="shared" si="1"/>
        <v>-0.13426611058791879</v>
      </c>
      <c r="M50" s="52">
        <f>IF($A50="","",INDEX(Data!$2:$9996,ROW(M50)-4,MATCH(M$5,Data!$2:$2,0)))</f>
        <v>0.1054227502</v>
      </c>
      <c r="N50" s="52">
        <f t="shared" si="2"/>
        <v>-1.5513702260176088E-2</v>
      </c>
      <c r="O50" s="53"/>
      <c r="P50" s="61">
        <f>IF($A50="","",INDEX(Data!$2:$9996,ROW(P50)-4,MATCH(P$5,Data!$2:$2,0)))</f>
        <v>1524.86</v>
      </c>
      <c r="Q50" s="52">
        <f>IF($A50="","",INDEX(Data!$2:$9996,ROW(Q50)-4,MATCH(Q$5,Data!$2:$2,0)))</f>
        <v>0.29292867140000001</v>
      </c>
      <c r="R50" s="52">
        <f>IF($A50="","",INDEX(Data!$2:$9996,ROW(R50)-4,MATCH(R$5,Data!$2:$2,0)))</f>
        <v>9.8275759800000001E-2</v>
      </c>
      <c r="S50" s="52">
        <f>IF($A50="","",INDEX(Data!$2:$9996,ROW(S50)-4,MATCH(S$5,Data!$2:$2,0)))</f>
        <v>0.1476592488</v>
      </c>
      <c r="T50" s="52">
        <f t="shared" si="6"/>
        <v>5.1845209353659279E-2</v>
      </c>
      <c r="U50" s="52">
        <f>IF($A50="","",INDEX(Data!$2:$9996,ROW(U50)-4,MATCH(U$5,Data!$2:$2,0)))</f>
        <v>1.9194517500000001E-2</v>
      </c>
      <c r="V50" s="52">
        <f>IF($A50="","",INDEX(Data!$2:$9996,ROW(V50)-4,MATCH(V$5,Data!$2:$2,0)))</f>
        <v>4.2814369099999999E-2</v>
      </c>
      <c r="W50" s="53"/>
      <c r="X50" s="59">
        <f>IF($A50="","",INDEX(Data!$2:$9996,ROW(X50)-4,MATCH(X$5,Data!$2:$2,0)))</f>
        <v>69.119825004999996</v>
      </c>
      <c r="Y50" s="54">
        <f>IF($A50="","",INDEX(Data!$2:$9996,ROW(Y50)-4,MATCH(Y$5,Data!$2:$2,0)))</f>
        <v>50.512348385999999</v>
      </c>
      <c r="Z50" s="54">
        <f>IF($A50="","",INDEX(Data!$2:$9996,ROW(Z50)-4,MATCH(Z$5,Data!$2:$2,0)))</f>
        <v>50.459725701000004</v>
      </c>
      <c r="AA50" s="54">
        <f>IF($A50="","",INDEX(Data!$2:$9996,ROW(AA50)-4,MATCH(AA$5,Data!$2:$2,0)))</f>
        <v>31.852249082</v>
      </c>
      <c r="AB50" s="53"/>
      <c r="AC50" s="51">
        <f>IF($A50="","",INDEX(Data!$2:$9996,ROW(AC50)-4,MATCH(AC$5,Data!$2:$2,0)))</f>
        <v>0.1476592488</v>
      </c>
      <c r="AD50" s="52">
        <f>IF($A50="","",INDEX(Data!$2:$9996,ROW(AD50)-4,MATCH(AD$5,Data!$2:$2,0)))</f>
        <v>0.14831487669999999</v>
      </c>
      <c r="AE50" s="52">
        <f>IF($A50="","",INDEX(Data!$2:$9996,ROW(AE50)-4,MATCH(AE$5,Data!$2:$2,0)))</f>
        <v>0.13838999560000001</v>
      </c>
      <c r="AF50" s="52">
        <f>IF($A50="","",INDEX(Data!$2:$9996,ROW(AF50)-4,MATCH(AF$5,Data!$2:$2,0)))</f>
        <v>0.1382458238</v>
      </c>
      <c r="AG50" s="52">
        <f>IF($A50="","",INDEX(Data!$2:$9996,ROW(AG50)-4,MATCH(AG$5,Data!$2:$2,0)))</f>
        <v>-8.7266436000000003E-2</v>
      </c>
      <c r="AH50" s="52">
        <f>IF($A50="","",INDEX(Data!$2:$9996,ROW(AH50)-4,MATCH(AH$5,Data!$2:$2,0)))</f>
        <v>2.79923038E-2</v>
      </c>
      <c r="AI50" s="52">
        <f>IF($A50="","",INDEX(Data!$2:$9996,ROW(AI50)-4,MATCH(AI$5,Data!$2:$2,0)))</f>
        <v>-6.0197278999999999E-2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-6.5562800000000001E-4</v>
      </c>
      <c r="AL50" s="52">
        <f>IF($A50="","",INDEX(Data!$2:$9996,ROW(AL50)-4,MATCH(AL$5,Data!$2:$2,0)))</f>
        <v>1.9194517500000001E-2</v>
      </c>
      <c r="AM50" s="52">
        <f>IF($A50="","",INDEX(Data!$2:$9996,ROW(AM50)-4,MATCH(AM$5,Data!$2:$2,0)))</f>
        <v>4.2814369099999999E-2</v>
      </c>
      <c r="AN50" s="52">
        <f>IF($A50="","",INDEX(Data!$2:$9996,ROW(AN50)-4,MATCH(AN$5,Data!$2:$2,0)))</f>
        <v>-6.2664514000000004E-2</v>
      </c>
      <c r="AO50" s="53"/>
      <c r="AP50" s="52">
        <f>IF($A50="","",INDEX(Data!$2:$9996,ROW(AP50)-4,MATCH(AP$5,Data!$2:$2,0)))</f>
        <v>3.06104169E-2</v>
      </c>
      <c r="AQ50" s="52">
        <f>IF($A50="","",INDEX(Data!$2:$9996,ROW(AQ50)-4,MATCH(AQ$5,Data!$2:$2,0)))</f>
        <v>9.0653436099999998E-2</v>
      </c>
      <c r="AR50" s="52">
        <f>IF($A50="","",INDEX(Data!$2:$9996,ROW(AR50)-4,MATCH(AR$5,Data!$2:$2,0)))</f>
        <v>6.2786782700000002E-2</v>
      </c>
      <c r="AS50" s="52">
        <f>IF($A50="","",INDEX(Data!$2:$9996,ROW(AS50)-4,MATCH(AS$5,Data!$2:$2,0)))</f>
        <v>-7.0822699999999997E-4</v>
      </c>
      <c r="AT50" s="52">
        <f>IF($A50="","",INDEX(Data!$2:$9996,ROW(AT50)-4,MATCH(AT$5,Data!$2:$2,0)))</f>
        <v>5.8706692300000002E-2</v>
      </c>
      <c r="AU50" s="53"/>
      <c r="AV50" s="52">
        <f>IF($A50="","",INDEX(Data!$2:$9996,ROW(AV50)-4,MATCH(AV$5,Data!$2:$2,0)))</f>
        <v>9.8401405000000004E-3</v>
      </c>
      <c r="AW50" s="52">
        <f>IF($A50="","",INDEX(Data!$2:$9996,ROW(AW50)-4,MATCH(AW$5,Data!$2:$2,0)))</f>
        <v>0.11586906969999999</v>
      </c>
      <c r="AX50" s="52">
        <f>IF($A50="","",INDEX(Data!$2:$9996,ROW(AX50)-4,MATCH(AX$5,Data!$2:$2,0)))</f>
        <v>0.82410865870000005</v>
      </c>
      <c r="AY50" s="52">
        <f>IF($A50="","",INDEX(Data!$2:$9996,ROW(AY50)-4,MATCH(AY$5,Data!$2:$2,0)))</f>
        <v>6.2786782700000002E-2</v>
      </c>
      <c r="AZ50" s="75">
        <f>IF($A50="","",INDEX(Data!$2:$9996,ROW(AZ50)-4,MATCH(AZ$5,Data!$2:$2,0)))</f>
        <v>2.0929508560999999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208</v>
      </c>
      <c r="C51" s="48">
        <f>IF($A51="","",INDEX(Data!$2:$9996,ROW(C51)-4,MATCH(C$5,Data!$2:$2,0)))</f>
        <v>8.1529495699999996E-2</v>
      </c>
      <c r="D51" s="49">
        <f>IF($A51="","",INDEX(Data!$2:$9996,ROW(D51)-4,MATCH(D$5,Data!$2:$2,0)))</f>
        <v>5.9581569199999997E-2</v>
      </c>
      <c r="E51" s="49">
        <f>IF($A51="","",INDEX(Data!$2:$9996,ROW(E51)-4,MATCH(E$5,Data!$2:$2,0)))</f>
        <v>3.1851062600000001E-2</v>
      </c>
      <c r="F51" s="53"/>
      <c r="G51" s="62">
        <f>IF($A51="","",INDEX(Data!$2:$9996,ROW(G51)-4,MATCH(G$5,Data!$2:$2,0)))</f>
        <v>132.4075</v>
      </c>
      <c r="H51" s="49">
        <f t="shared" si="5"/>
        <v>-4.4548872180451213E-3</v>
      </c>
      <c r="I51" s="62">
        <f>IF($A51="","",INDEX(Data!$2:$9996,ROW(I51)-4,MATCH(I$5,Data!$2:$2,0)))</f>
        <v>40.0655</v>
      </c>
      <c r="J51" s="49">
        <f t="shared" si="0"/>
        <v>-6.491703036385281E-2</v>
      </c>
      <c r="K51" s="62">
        <f>IF($A51="","",INDEX(Data!$2:$9996,ROW(K51)-4,MATCH(K$5,Data!$2:$2,0)))</f>
        <v>135.79599999999999</v>
      </c>
      <c r="L51" s="49">
        <f t="shared" si="1"/>
        <v>5.5135975135975172E-2</v>
      </c>
      <c r="M51" s="49">
        <f>IF($A51="","",INDEX(Data!$2:$9996,ROW(M51)-4,MATCH(M$5,Data!$2:$2,0)))</f>
        <v>9.3834505100000007E-2</v>
      </c>
      <c r="N51" s="49">
        <f t="shared" si="2"/>
        <v>-0.10992167324430123</v>
      </c>
      <c r="O51" s="53"/>
      <c r="P51" s="62">
        <f>IF($A51="","",INDEX(Data!$2:$9996,ROW(P51)-4,MATCH(P$5,Data!$2:$2,0)))</f>
        <v>1578.9275</v>
      </c>
      <c r="Q51" s="49">
        <f>IF($A51="","",INDEX(Data!$2:$9996,ROW(Q51)-4,MATCH(Q$5,Data!$2:$2,0)))</f>
        <v>0.28460174360000001</v>
      </c>
      <c r="R51" s="49">
        <f>IF($A51="","",INDEX(Data!$2:$9996,ROW(R51)-4,MATCH(R$5,Data!$2:$2,0)))</f>
        <v>9.5715918600000005E-2</v>
      </c>
      <c r="S51" s="49">
        <f>IF($A51="","",INDEX(Data!$2:$9996,ROW(S51)-4,MATCH(S$5,Data!$2:$2,0)))</f>
        <v>0.14946906639999999</v>
      </c>
      <c r="T51" s="49">
        <f t="shared" si="6"/>
        <v>3.545735346195724E-2</v>
      </c>
      <c r="U51" s="49">
        <f>IF($A51="","",INDEX(Data!$2:$9996,ROW(U51)-4,MATCH(U$5,Data!$2:$2,0)))</f>
        <v>1.8757436799999999E-2</v>
      </c>
      <c r="V51" s="49">
        <f>IF($A51="","",INDEX(Data!$2:$9996,ROW(V51)-4,MATCH(V$5,Data!$2:$2,0)))</f>
        <v>4.4834308000000003E-2</v>
      </c>
      <c r="W51" s="53"/>
      <c r="X51" s="60">
        <f>IF($A51="","",INDEX(Data!$2:$9996,ROW(X51)-4,MATCH(X$5,Data!$2:$2,0)))</f>
        <v>72.966085149999998</v>
      </c>
      <c r="Y51" s="56">
        <f>IF($A51="","",INDEX(Data!$2:$9996,ROW(Y51)-4,MATCH(Y$5,Data!$2:$2,0)))</f>
        <v>52.628720514999998</v>
      </c>
      <c r="Z51" s="56">
        <f>IF($A51="","",INDEX(Data!$2:$9996,ROW(Z51)-4,MATCH(Z$5,Data!$2:$2,0)))</f>
        <v>51.856043004</v>
      </c>
      <c r="AA51" s="56">
        <f>IF($A51="","",INDEX(Data!$2:$9996,ROW(AA51)-4,MATCH(AA$5,Data!$2:$2,0)))</f>
        <v>31.51867837</v>
      </c>
      <c r="AB51" s="53"/>
      <c r="AC51" s="48">
        <f>IF($A51="","",INDEX(Data!$2:$9996,ROW(AC51)-4,MATCH(AC$5,Data!$2:$2,0)))</f>
        <v>0.14946906639999999</v>
      </c>
      <c r="AD51" s="49">
        <f>IF($A51="","",INDEX(Data!$2:$9996,ROW(AD51)-4,MATCH(AD$5,Data!$2:$2,0)))</f>
        <v>0.1609539354</v>
      </c>
      <c r="AE51" s="49">
        <f>IF($A51="","",INDEX(Data!$2:$9996,ROW(AE51)-4,MATCH(AE$5,Data!$2:$2,0)))</f>
        <v>0.14418827540000001</v>
      </c>
      <c r="AF51" s="49">
        <f>IF($A51="","",INDEX(Data!$2:$9996,ROW(AF51)-4,MATCH(AF$5,Data!$2:$2,0)))</f>
        <v>0.14207135069999999</v>
      </c>
      <c r="AG51" s="49">
        <f>IF($A51="","",INDEX(Data!$2:$9996,ROW(AG51)-4,MATCH(AG$5,Data!$2:$2,0)))</f>
        <v>-8.6352543000000004E-2</v>
      </c>
      <c r="AH51" s="49">
        <f>IF($A51="","",INDEX(Data!$2:$9996,ROW(AH51)-4,MATCH(AH$5,Data!$2:$2,0)))</f>
        <v>2.7828689100000002E-2</v>
      </c>
      <c r="AI51" s="49">
        <f>IF($A51="","",INDEX(Data!$2:$9996,ROW(AI51)-4,MATCH(AI$5,Data!$2:$2,0)))</f>
        <v>-5.7990898999999999E-2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-1.1484869E-2</v>
      </c>
      <c r="AL51" s="49">
        <f>IF($A51="","",INDEX(Data!$2:$9996,ROW(AL51)-4,MATCH(AL$5,Data!$2:$2,0)))</f>
        <v>1.8757436799999999E-2</v>
      </c>
      <c r="AM51" s="49">
        <f>IF($A51="","",INDEX(Data!$2:$9996,ROW(AM51)-4,MATCH(AM$5,Data!$2:$2,0)))</f>
        <v>4.4834308000000003E-2</v>
      </c>
      <c r="AN51" s="49">
        <f>IF($A51="","",INDEX(Data!$2:$9996,ROW(AN51)-4,MATCH(AN$5,Data!$2:$2,0)))</f>
        <v>-7.5076614E-2</v>
      </c>
      <c r="AO51" s="53"/>
      <c r="AP51" s="49">
        <f>IF($A51="","",INDEX(Data!$2:$9996,ROW(AP51)-4,MATCH(AP$5,Data!$2:$2,0)))</f>
        <v>3.0214425E-2</v>
      </c>
      <c r="AQ51" s="49">
        <f>IF($A51="","",INDEX(Data!$2:$9996,ROW(AQ51)-4,MATCH(AQ$5,Data!$2:$2,0)))</f>
        <v>8.1529495699999996E-2</v>
      </c>
      <c r="AR51" s="49">
        <f>IF($A51="","",INDEX(Data!$2:$9996,ROW(AR51)-4,MATCH(AR$5,Data!$2:$2,0)))</f>
        <v>5.9581569199999997E-2</v>
      </c>
      <c r="AS51" s="49">
        <f>IF($A51="","",INDEX(Data!$2:$9996,ROW(AS51)-4,MATCH(AS$5,Data!$2:$2,0)))</f>
        <v>-2.27111E-4</v>
      </c>
      <c r="AT51" s="49">
        <f>IF($A51="","",INDEX(Data!$2:$9996,ROW(AT51)-4,MATCH(AT$5,Data!$2:$2,0)))</f>
        <v>6.1677109700000003E-2</v>
      </c>
      <c r="AU51" s="53"/>
      <c r="AV51" s="49">
        <f>IF($A51="","",INDEX(Data!$2:$9996,ROW(AV51)-4,MATCH(AV$5,Data!$2:$2,0)))</f>
        <v>1.1641177799999999E-2</v>
      </c>
      <c r="AW51" s="49">
        <f>IF($A51="","",INDEX(Data!$2:$9996,ROW(AW51)-4,MATCH(AW$5,Data!$2:$2,0)))</f>
        <v>0.1226320637</v>
      </c>
      <c r="AX51" s="49">
        <f>IF($A51="","",INDEX(Data!$2:$9996,ROW(AX51)-4,MATCH(AX$5,Data!$2:$2,0)))</f>
        <v>0.83789952830000003</v>
      </c>
      <c r="AY51" s="49">
        <f>IF($A51="","",INDEX(Data!$2:$9996,ROW(AY51)-4,MATCH(AY$5,Data!$2:$2,0)))</f>
        <v>5.9581569199999997E-2</v>
      </c>
      <c r="AZ51" s="76">
        <f>IF($A51="","",INDEX(Data!$2:$9996,ROW(AZ51)-4,MATCH(AZ$5,Data!$2:$2,0)))</f>
        <v>2.0339449552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209</v>
      </c>
      <c r="C52" s="51">
        <f>IF($A52="","",INDEX(Data!$2:$9996,ROW(C52)-4,MATCH(C$5,Data!$2:$2,0)))</f>
        <v>7.9645822399999996E-2</v>
      </c>
      <c r="D52" s="52">
        <f>IF($A52="","",INDEX(Data!$2:$9996,ROW(D52)-4,MATCH(D$5,Data!$2:$2,0)))</f>
        <v>5.9712997800000001E-2</v>
      </c>
      <c r="E52" s="52">
        <f>IF($A52="","",INDEX(Data!$2:$9996,ROW(E52)-4,MATCH(E$5,Data!$2:$2,0)))</f>
        <v>2.73833216E-2</v>
      </c>
      <c r="F52" s="53"/>
      <c r="G52" s="61">
        <f>IF($A52="","",INDEX(Data!$2:$9996,ROW(G52)-4,MATCH(G$5,Data!$2:$2,0)))</f>
        <v>151.75200000000001</v>
      </c>
      <c r="H52" s="52">
        <f t="shared" si="5"/>
        <v>0.14609821951173468</v>
      </c>
      <c r="I52" s="61">
        <f>IF($A52="","",INDEX(Data!$2:$9996,ROW(I52)-4,MATCH(I$5,Data!$2:$2,0)))</f>
        <v>34.100999999999999</v>
      </c>
      <c r="J52" s="52">
        <f t="shared" si="0"/>
        <v>-0.14886872745878627</v>
      </c>
      <c r="K52" s="61">
        <f>IF($A52="","",INDEX(Data!$2:$9996,ROW(K52)-4,MATCH(K$5,Data!$2:$2,0)))</f>
        <v>141.03700000000001</v>
      </c>
      <c r="L52" s="52">
        <f t="shared" si="1"/>
        <v>3.8594656690918834E-2</v>
      </c>
      <c r="M52" s="52">
        <f>IF($A52="","",INDEX(Data!$2:$9996,ROW(M52)-4,MATCH(M$5,Data!$2:$2,0)))</f>
        <v>9.14644498E-2</v>
      </c>
      <c r="N52" s="52">
        <f t="shared" si="2"/>
        <v>-2.5257822775046603E-2</v>
      </c>
      <c r="O52" s="53"/>
      <c r="P52" s="61">
        <f>IF($A52="","",INDEX(Data!$2:$9996,ROW(P52)-4,MATCH(P$5,Data!$2:$2,0)))</f>
        <v>1594.2</v>
      </c>
      <c r="Q52" s="52">
        <f>IF($A52="","",INDEX(Data!$2:$9996,ROW(Q52)-4,MATCH(Q$5,Data!$2:$2,0)))</f>
        <v>0.28342022839999997</v>
      </c>
      <c r="R52" s="52">
        <f>IF($A52="","",INDEX(Data!$2:$9996,ROW(R52)-4,MATCH(R$5,Data!$2:$2,0)))</f>
        <v>9.4766363899999997E-2</v>
      </c>
      <c r="S52" s="52">
        <f>IF($A52="","",INDEX(Data!$2:$9996,ROW(S52)-4,MATCH(S$5,Data!$2:$2,0)))</f>
        <v>0.15385781000000001</v>
      </c>
      <c r="T52" s="52">
        <f t="shared" si="6"/>
        <v>9.6727050482052126E-3</v>
      </c>
      <c r="U52" s="52">
        <f>IF($A52="","",INDEX(Data!$2:$9996,ROW(U52)-4,MATCH(U$5,Data!$2:$2,0)))</f>
        <v>1.9546487599999999E-2</v>
      </c>
      <c r="V52" s="52">
        <f>IF($A52="","",INDEX(Data!$2:$9996,ROW(V52)-4,MATCH(V$5,Data!$2:$2,0)))</f>
        <v>4.8097898799999997E-2</v>
      </c>
      <c r="W52" s="53"/>
      <c r="X52" s="59">
        <f>IF($A52="","",INDEX(Data!$2:$9996,ROW(X52)-4,MATCH(X$5,Data!$2:$2,0)))</f>
        <v>67.419271949999995</v>
      </c>
      <c r="Y52" s="54">
        <f>IF($A52="","",INDEX(Data!$2:$9996,ROW(Y52)-4,MATCH(Y$5,Data!$2:$2,0)))</f>
        <v>50.097787986</v>
      </c>
      <c r="Z52" s="54">
        <f>IF($A52="","",INDEX(Data!$2:$9996,ROW(Z52)-4,MATCH(Z$5,Data!$2:$2,0)))</f>
        <v>47.696972025999997</v>
      </c>
      <c r="AA52" s="54">
        <f>IF($A52="","",INDEX(Data!$2:$9996,ROW(AA52)-4,MATCH(AA$5,Data!$2:$2,0)))</f>
        <v>30.375488061999999</v>
      </c>
      <c r="AB52" s="53"/>
      <c r="AC52" s="51">
        <f>IF($A52="","",INDEX(Data!$2:$9996,ROW(AC52)-4,MATCH(AC$5,Data!$2:$2,0)))</f>
        <v>0.15385781000000001</v>
      </c>
      <c r="AD52" s="52">
        <f>IF($A52="","",INDEX(Data!$2:$9996,ROW(AD52)-4,MATCH(AD$5,Data!$2:$2,0)))</f>
        <v>0.147998564</v>
      </c>
      <c r="AE52" s="52">
        <f>IF($A52="","",INDEX(Data!$2:$9996,ROW(AE52)-4,MATCH(AE$5,Data!$2:$2,0)))</f>
        <v>0.13725421369999999</v>
      </c>
      <c r="AF52" s="52">
        <f>IF($A52="","",INDEX(Data!$2:$9996,ROW(AF52)-4,MATCH(AF$5,Data!$2:$2,0)))</f>
        <v>0.13067663569999999</v>
      </c>
      <c r="AG52" s="52">
        <f>IF($A52="","",INDEX(Data!$2:$9996,ROW(AG52)-4,MATCH(AG$5,Data!$2:$2,0)))</f>
        <v>-8.3220514999999995E-2</v>
      </c>
      <c r="AH52" s="52">
        <f>IF($A52="","",INDEX(Data!$2:$9996,ROW(AH52)-4,MATCH(AH$5,Data!$2:$2,0)))</f>
        <v>2.6160452800000001E-2</v>
      </c>
      <c r="AI52" s="52">
        <f>IF($A52="","",INDEX(Data!$2:$9996,ROW(AI52)-4,MATCH(AI$5,Data!$2:$2,0)))</f>
        <v>-5.9664784999999998E-2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5.8592460000000002E-3</v>
      </c>
      <c r="AL52" s="52">
        <f>IF($A52="","",INDEX(Data!$2:$9996,ROW(AL52)-4,MATCH(AL$5,Data!$2:$2,0)))</f>
        <v>1.9546487599999999E-2</v>
      </c>
      <c r="AM52" s="52">
        <f>IF($A52="","",INDEX(Data!$2:$9996,ROW(AM52)-4,MATCH(AM$5,Data!$2:$2,0)))</f>
        <v>4.8097898799999997E-2</v>
      </c>
      <c r="AN52" s="52">
        <f>IF($A52="","",INDEX(Data!$2:$9996,ROW(AN52)-4,MATCH(AN$5,Data!$2:$2,0)))</f>
        <v>-6.1785140000000002E-2</v>
      </c>
      <c r="AO52" s="53"/>
      <c r="AP52" s="52">
        <f>IF($A52="","",INDEX(Data!$2:$9996,ROW(AP52)-4,MATCH(AP$5,Data!$2:$2,0)))</f>
        <v>2.66745379E-2</v>
      </c>
      <c r="AQ52" s="52">
        <f>IF($A52="","",INDEX(Data!$2:$9996,ROW(AQ52)-4,MATCH(AQ$5,Data!$2:$2,0)))</f>
        <v>7.9645822399999996E-2</v>
      </c>
      <c r="AR52" s="52">
        <f>IF($A52="","",INDEX(Data!$2:$9996,ROW(AR52)-4,MATCH(AR$5,Data!$2:$2,0)))</f>
        <v>5.9712997800000001E-2</v>
      </c>
      <c r="AS52" s="52">
        <f>IF($A52="","",INDEX(Data!$2:$9996,ROW(AS52)-4,MATCH(AS$5,Data!$2:$2,0)))</f>
        <v>2.3976387999999999E-6</v>
      </c>
      <c r="AT52" s="52">
        <f>IF($A52="","",INDEX(Data!$2:$9996,ROW(AT52)-4,MATCH(AT$5,Data!$2:$2,0)))</f>
        <v>6.2893523000000007E-2</v>
      </c>
      <c r="AU52" s="53"/>
      <c r="AV52" s="52">
        <f>IF($A52="","",INDEX(Data!$2:$9996,ROW(AV52)-4,MATCH(AV$5,Data!$2:$2,0)))</f>
        <v>1.44688117E-2</v>
      </c>
      <c r="AW52" s="52">
        <f>IF($A52="","",INDEX(Data!$2:$9996,ROW(AW52)-4,MATCH(AW$5,Data!$2:$2,0)))</f>
        <v>0.121040209</v>
      </c>
      <c r="AX52" s="52">
        <f>IF($A52="","",INDEX(Data!$2:$9996,ROW(AX52)-4,MATCH(AX$5,Data!$2:$2,0)))</f>
        <v>0.8538881868</v>
      </c>
      <c r="AY52" s="52">
        <f>IF($A52="","",INDEX(Data!$2:$9996,ROW(AY52)-4,MATCH(AY$5,Data!$2:$2,0)))</f>
        <v>5.9712997800000001E-2</v>
      </c>
      <c r="AZ52" s="75">
        <f>IF($A52="","",INDEX(Data!$2:$9996,ROW(AZ52)-4,MATCH(AZ$5,Data!$2:$2,0)))</f>
        <v>2.0352754020999999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208</v>
      </c>
      <c r="C53" s="48">
        <f>IF($A53="","",INDEX(Data!$2:$9996,ROW(C53)-4,MATCH(C$5,Data!$2:$2,0)))</f>
        <v>8.2398888099999998E-2</v>
      </c>
      <c r="D53" s="49">
        <f>IF($A53="","",INDEX(Data!$2:$9996,ROW(D53)-4,MATCH(D$5,Data!$2:$2,0)))</f>
        <v>5.6609035100000003E-2</v>
      </c>
      <c r="E53" s="49">
        <f>IF($A53="","",INDEX(Data!$2:$9996,ROW(E53)-4,MATCH(E$5,Data!$2:$2,0)))</f>
        <v>2.5238911999999999E-2</v>
      </c>
      <c r="F53" s="53"/>
      <c r="G53" s="62">
        <f>IF($A53="","",INDEX(Data!$2:$9996,ROW(G53)-4,MATCH(G$5,Data!$2:$2,0)))</f>
        <v>141.59200000000001</v>
      </c>
      <c r="H53" s="49">
        <f t="shared" si="5"/>
        <v>-6.6951341662712827E-2</v>
      </c>
      <c r="I53" s="62">
        <f>IF($A53="","",INDEX(Data!$2:$9996,ROW(I53)-4,MATCH(I$5,Data!$2:$2,0)))</f>
        <v>34.549999999999997</v>
      </c>
      <c r="J53" s="49">
        <f t="shared" si="0"/>
        <v>1.3166769302952937E-2</v>
      </c>
      <c r="K53" s="62">
        <f>IF($A53="","",INDEX(Data!$2:$9996,ROW(K53)-4,MATCH(K$5,Data!$2:$2,0)))</f>
        <v>150.691</v>
      </c>
      <c r="L53" s="49">
        <f t="shared" si="1"/>
        <v>6.8450123017364209E-2</v>
      </c>
      <c r="M53" s="49">
        <f>IF($A53="","",INDEX(Data!$2:$9996,ROW(M53)-4,MATCH(M$5,Data!$2:$2,0)))</f>
        <v>9.0789363999999997E-2</v>
      </c>
      <c r="N53" s="49">
        <f t="shared" si="2"/>
        <v>-7.380854544866049E-3</v>
      </c>
      <c r="O53" s="53"/>
      <c r="P53" s="62">
        <f>IF($A53="","",INDEX(Data!$2:$9996,ROW(P53)-4,MATCH(P$5,Data!$2:$2,0)))</f>
        <v>1543.0119999999999</v>
      </c>
      <c r="Q53" s="49">
        <f>IF($A53="","",INDEX(Data!$2:$9996,ROW(Q53)-4,MATCH(Q$5,Data!$2:$2,0)))</f>
        <v>0.28287227590000003</v>
      </c>
      <c r="R53" s="49">
        <f>IF($A53="","",INDEX(Data!$2:$9996,ROW(R53)-4,MATCH(R$5,Data!$2:$2,0)))</f>
        <v>9.2772480199999993E-2</v>
      </c>
      <c r="S53" s="49">
        <f>IF($A53="","",INDEX(Data!$2:$9996,ROW(S53)-4,MATCH(S$5,Data!$2:$2,0)))</f>
        <v>0.1464591848</v>
      </c>
      <c r="T53" s="49">
        <f t="shared" si="6"/>
        <v>-3.2108894743445054E-2</v>
      </c>
      <c r="U53" s="49">
        <f>IF($A53="","",INDEX(Data!$2:$9996,ROW(U53)-4,MATCH(U$5,Data!$2:$2,0)))</f>
        <v>1.9987287199999999E-2</v>
      </c>
      <c r="V53" s="49">
        <f>IF($A53="","",INDEX(Data!$2:$9996,ROW(V53)-4,MATCH(V$5,Data!$2:$2,0)))</f>
        <v>5.1482872700000001E-2</v>
      </c>
      <c r="W53" s="53"/>
      <c r="X53" s="55">
        <f>IF($A53="","",INDEX(Data!$2:$9996,ROW(X53)-4,MATCH(X$5,Data!$2:$2,0)))</f>
        <v>67.944212053000001</v>
      </c>
      <c r="Y53" s="56">
        <f>IF($A53="","",INDEX(Data!$2:$9996,ROW(Y53)-4,MATCH(Y$5,Data!$2:$2,0)))</f>
        <v>47.172885301000001</v>
      </c>
      <c r="Z53" s="56">
        <f>IF($A53="","",INDEX(Data!$2:$9996,ROW(Z53)-4,MATCH(Z$5,Data!$2:$2,0)))</f>
        <v>48.913714157999998</v>
      </c>
      <c r="AA53" s="56">
        <f>IF($A53="","",INDEX(Data!$2:$9996,ROW(AA53)-4,MATCH(AA$5,Data!$2:$2,0)))</f>
        <v>28.142387405000001</v>
      </c>
      <c r="AB53" s="53"/>
      <c r="AC53" s="49">
        <f>IF($A53="","",INDEX(Data!$2:$9996,ROW(AC53)-4,MATCH(AC$5,Data!$2:$2,0)))</f>
        <v>0.1464591848</v>
      </c>
      <c r="AD53" s="49">
        <f>IF($A53="","",INDEX(Data!$2:$9996,ROW(AD53)-4,MATCH(AD$5,Data!$2:$2,0)))</f>
        <v>0.13838494069999999</v>
      </c>
      <c r="AE53" s="49">
        <f>IF($A53="","",INDEX(Data!$2:$9996,ROW(AE53)-4,MATCH(AE$5,Data!$2:$2,0)))</f>
        <v>0.12924078159999999</v>
      </c>
      <c r="AF53" s="49">
        <f>IF($A53="","",INDEX(Data!$2:$9996,ROW(AF53)-4,MATCH(AF$5,Data!$2:$2,0)))</f>
        <v>0.13401017579999999</v>
      </c>
      <c r="AG53" s="49">
        <f>IF($A53="","",INDEX(Data!$2:$9996,ROW(AG53)-4,MATCH(AG$5,Data!$2:$2,0)))</f>
        <v>-7.7102430999999999E-2</v>
      </c>
      <c r="AH53" s="49">
        <f>IF($A53="","",INDEX(Data!$2:$9996,ROW(AH53)-4,MATCH(AH$5,Data!$2:$2,0)))</f>
        <v>2.55454367E-2</v>
      </c>
      <c r="AI53" s="49">
        <f>IF($A53="","",INDEX(Data!$2:$9996,ROW(AI53)-4,MATCH(AI$5,Data!$2:$2,0)))</f>
        <v>-6.4132230999999998E-2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8.0742441000000009E-3</v>
      </c>
      <c r="AL53" s="49">
        <f>IF($A53="","",INDEX(Data!$2:$9996,ROW(AL53)-4,MATCH(AL$5,Data!$2:$2,0)))</f>
        <v>1.9987287199999999E-2</v>
      </c>
      <c r="AM53" s="49">
        <f>IF($A53="","",INDEX(Data!$2:$9996,ROW(AM53)-4,MATCH(AM$5,Data!$2:$2,0)))</f>
        <v>5.1482872700000001E-2</v>
      </c>
      <c r="AN53" s="49">
        <f>IF($A53="","",INDEX(Data!$2:$9996,ROW(AN53)-4,MATCH(AN$5,Data!$2:$2,0)))</f>
        <v>-6.3395915999999997E-2</v>
      </c>
      <c r="AO53" s="53"/>
      <c r="AP53" s="49">
        <f>IF($A53="","",INDEX(Data!$2:$9996,ROW(AP53)-4,MATCH(AP$5,Data!$2:$2,0)))</f>
        <v>2.54786951E-2</v>
      </c>
      <c r="AQ53" s="49">
        <f>IF($A53="","",INDEX(Data!$2:$9996,ROW(AQ53)-4,MATCH(AQ$5,Data!$2:$2,0)))</f>
        <v>8.2398888099999998E-2</v>
      </c>
      <c r="AR53" s="49">
        <f>IF($A53="","",INDEX(Data!$2:$9996,ROW(AR53)-4,MATCH(AR$5,Data!$2:$2,0)))</f>
        <v>5.6609035100000003E-2</v>
      </c>
      <c r="AS53" s="49">
        <f>IF($A53="","",INDEX(Data!$2:$9996,ROW(AS53)-4,MATCH(AS$5,Data!$2:$2,0)))</f>
        <v>3.2976259999999998E-4</v>
      </c>
      <c r="AT53" s="49">
        <f>IF($A53="","",INDEX(Data!$2:$9996,ROW(AT53)-4,MATCH(AT$5,Data!$2:$2,0)))</f>
        <v>6.20853377E-2</v>
      </c>
      <c r="AU53" s="53"/>
      <c r="AV53" s="49">
        <f>IF($A53="","",INDEX(Data!$2:$9996,ROW(AV53)-4,MATCH(AV$5,Data!$2:$2,0)))</f>
        <v>1.59685891E-2</v>
      </c>
      <c r="AW53" s="49">
        <f>IF($A53="","",INDEX(Data!$2:$9996,ROW(AW53)-4,MATCH(AW$5,Data!$2:$2,0)))</f>
        <v>0.11635209589999999</v>
      </c>
      <c r="AX53" s="49">
        <f>IF($A53="","",INDEX(Data!$2:$9996,ROW(AX53)-4,MATCH(AX$5,Data!$2:$2,0)))</f>
        <v>0.86104770310000001</v>
      </c>
      <c r="AY53" s="49">
        <f>IF($A53="","",INDEX(Data!$2:$9996,ROW(AY53)-4,MATCH(AY$5,Data!$2:$2,0)))</f>
        <v>5.6609035100000003E-2</v>
      </c>
      <c r="AZ53" s="76">
        <f>IF($A53="","",INDEX(Data!$2:$9996,ROW(AZ53)-4,MATCH(AZ$5,Data!$2:$2,0)))</f>
        <v>2.0717471645000001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207</v>
      </c>
      <c r="C54" s="51">
        <f>IF($A54="","",INDEX(Data!$2:$9996,ROW(C54)-4,MATCH(C$5,Data!$2:$2,0)))</f>
        <v>8.8817911900000004E-2</v>
      </c>
      <c r="D54" s="52">
        <f>IF($A54="","",INDEX(Data!$2:$9996,ROW(D54)-4,MATCH(D$5,Data!$2:$2,0)))</f>
        <v>5.2190784300000001E-2</v>
      </c>
      <c r="E54" s="52">
        <f>IF($A54="","",INDEX(Data!$2:$9996,ROW(E54)-4,MATCH(E$5,Data!$2:$2,0)))</f>
        <v>3.3414645799999997E-2</v>
      </c>
      <c r="F54" s="53"/>
      <c r="G54" s="61">
        <f>IF($A54="","",INDEX(Data!$2:$9996,ROW(G54)-4,MATCH(G$5,Data!$2:$2,0)))</f>
        <v>165.1</v>
      </c>
      <c r="H54" s="52">
        <f t="shared" si="5"/>
        <v>0.16602632917113946</v>
      </c>
      <c r="I54" s="61">
        <f>IF($A54="","",INDEX(Data!$2:$9996,ROW(I54)-4,MATCH(I$5,Data!$2:$2,0)))</f>
        <v>38.4</v>
      </c>
      <c r="J54" s="52">
        <f t="shared" si="0"/>
        <v>0.11143270622286547</v>
      </c>
      <c r="K54" s="61">
        <f>IF($A54="","",INDEX(Data!$2:$9996,ROW(K54)-4,MATCH(K$5,Data!$2:$2,0)))</f>
        <v>123.378</v>
      </c>
      <c r="L54" s="52">
        <f t="shared" si="1"/>
        <v>-0.18125170049969808</v>
      </c>
      <c r="M54" s="52">
        <f>IF($A54="","",INDEX(Data!$2:$9996,ROW(M54)-4,MATCH(M$5,Data!$2:$2,0)))</f>
        <v>8.8234236800000004E-2</v>
      </c>
      <c r="N54" s="52">
        <f t="shared" si="2"/>
        <v>-2.8143464029552989E-2</v>
      </c>
      <c r="O54" s="53"/>
      <c r="P54" s="61">
        <f>IF($A54="","",INDEX(Data!$2:$9996,ROW(P54)-4,MATCH(P$5,Data!$2:$2,0)))</f>
        <v>1613.2539999999999</v>
      </c>
      <c r="Q54" s="52">
        <f>IF($A54="","",INDEX(Data!$2:$9996,ROW(Q54)-4,MATCH(Q$5,Data!$2:$2,0)))</f>
        <v>0.2781934707</v>
      </c>
      <c r="R54" s="52">
        <f>IF($A54="","",INDEX(Data!$2:$9996,ROW(R54)-4,MATCH(R$5,Data!$2:$2,0)))</f>
        <v>9.4289281799999999E-2</v>
      </c>
      <c r="S54" s="52">
        <f>IF($A54="","",INDEX(Data!$2:$9996,ROW(S54)-4,MATCH(S$5,Data!$2:$2,0)))</f>
        <v>0.14330135590000001</v>
      </c>
      <c r="T54" s="52">
        <f t="shared" si="6"/>
        <v>4.5522653096670647E-2</v>
      </c>
      <c r="U54" s="52">
        <f>IF($A54="","",INDEX(Data!$2:$9996,ROW(U54)-4,MATCH(U$5,Data!$2:$2,0)))</f>
        <v>1.94218863E-2</v>
      </c>
      <c r="V54" s="52">
        <f>IF($A54="","",INDEX(Data!$2:$9996,ROW(V54)-4,MATCH(V$5,Data!$2:$2,0)))</f>
        <v>5.26092227E-2</v>
      </c>
      <c r="W54" s="53"/>
      <c r="X54" s="59">
        <f>IF($A54="","",INDEX(Data!$2:$9996,ROW(X54)-4,MATCH(X$5,Data!$2:$2,0)))</f>
        <v>69.559215929999993</v>
      </c>
      <c r="Y54" s="54">
        <f>IF($A54="","",INDEX(Data!$2:$9996,ROW(Y54)-4,MATCH(Y$5,Data!$2:$2,0)))</f>
        <v>49.472864276999999</v>
      </c>
      <c r="Z54" s="54">
        <f>IF($A54="","",INDEX(Data!$2:$9996,ROW(Z54)-4,MATCH(Z$5,Data!$2:$2,0)))</f>
        <v>49.579637214999998</v>
      </c>
      <c r="AA54" s="54">
        <f>IF($A54="","",INDEX(Data!$2:$9996,ROW(AA54)-4,MATCH(AA$5,Data!$2:$2,0)))</f>
        <v>29.493285562000001</v>
      </c>
      <c r="AB54" s="53"/>
      <c r="AC54" s="51">
        <f>IF($A54="","",INDEX(Data!$2:$9996,ROW(AC54)-4,MATCH(AC$5,Data!$2:$2,0)))</f>
        <v>0.14330135590000001</v>
      </c>
      <c r="AD54" s="52">
        <f>IF($A54="","",INDEX(Data!$2:$9996,ROW(AD54)-4,MATCH(AD$5,Data!$2:$2,0)))</f>
        <v>0.1561075609</v>
      </c>
      <c r="AE54" s="52">
        <f>IF($A54="","",INDEX(Data!$2:$9996,ROW(AE54)-4,MATCH(AE$5,Data!$2:$2,0)))</f>
        <v>0.13554209389999999</v>
      </c>
      <c r="AF54" s="52">
        <f>IF($A54="","",INDEX(Data!$2:$9996,ROW(AF54)-4,MATCH(AF$5,Data!$2:$2,0)))</f>
        <v>0.1358346225</v>
      </c>
      <c r="AG54" s="52">
        <f>IF($A54="","",INDEX(Data!$2:$9996,ROW(AG54)-4,MATCH(AG$5,Data!$2:$2,0)))</f>
        <v>-8.0803522000000003E-2</v>
      </c>
      <c r="AH54" s="52">
        <f>IF($A54="","",INDEX(Data!$2:$9996,ROW(AH54)-4,MATCH(AH$5,Data!$2:$2,0)))</f>
        <v>2.9265771400000001E-2</v>
      </c>
      <c r="AI54" s="52">
        <f>IF($A54="","",INDEX(Data!$2:$9996,ROW(AI54)-4,MATCH(AI$5,Data!$2:$2,0)))</f>
        <v>-5.4441193999999998E-2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-1.2806204999999999E-2</v>
      </c>
      <c r="AL54" s="52">
        <f>IF($A54="","",INDEX(Data!$2:$9996,ROW(AL54)-4,MATCH(AL$5,Data!$2:$2,0)))</f>
        <v>1.94218863E-2</v>
      </c>
      <c r="AM54" s="52">
        <f>IF($A54="","",INDEX(Data!$2:$9996,ROW(AM54)-4,MATCH(AM$5,Data!$2:$2,0)))</f>
        <v>5.26092227E-2</v>
      </c>
      <c r="AN54" s="52">
        <f>IF($A54="","",INDEX(Data!$2:$9996,ROW(AN54)-4,MATCH(AN$5,Data!$2:$2,0)))</f>
        <v>-8.4837313999999997E-2</v>
      </c>
      <c r="AO54" s="53"/>
      <c r="AP54" s="52">
        <f>IF($A54="","",INDEX(Data!$2:$9996,ROW(AP54)-4,MATCH(AP$5,Data!$2:$2,0)))</f>
        <v>3.4309038899999998E-2</v>
      </c>
      <c r="AQ54" s="52">
        <f>IF($A54="","",INDEX(Data!$2:$9996,ROW(AQ54)-4,MATCH(AQ$5,Data!$2:$2,0)))</f>
        <v>8.8817911900000004E-2</v>
      </c>
      <c r="AR54" s="52">
        <f>IF($A54="","",INDEX(Data!$2:$9996,ROW(AR54)-4,MATCH(AR$5,Data!$2:$2,0)))</f>
        <v>5.2190784300000001E-2</v>
      </c>
      <c r="AS54" s="52">
        <f>IF($A54="","",INDEX(Data!$2:$9996,ROW(AS54)-4,MATCH(AS$5,Data!$2:$2,0)))</f>
        <v>6.1355440000000002E-4</v>
      </c>
      <c r="AT54" s="52">
        <f>IF($A54="","",INDEX(Data!$2:$9996,ROW(AT54)-4,MATCH(AT$5,Data!$2:$2,0)))</f>
        <v>6.1172039800000001E-2</v>
      </c>
      <c r="AU54" s="53"/>
      <c r="AV54" s="52">
        <f>IF($A54="","",INDEX(Data!$2:$9996,ROW(AV54)-4,MATCH(AV$5,Data!$2:$2,0)))</f>
        <v>1.6336703000000001E-2</v>
      </c>
      <c r="AW54" s="52">
        <f>IF($A54="","",INDEX(Data!$2:$9996,ROW(AW54)-4,MATCH(AW$5,Data!$2:$2,0)))</f>
        <v>0.10860857509999999</v>
      </c>
      <c r="AX54" s="52">
        <f>IF($A54="","",INDEX(Data!$2:$9996,ROW(AX54)-4,MATCH(AX$5,Data!$2:$2,0)))</f>
        <v>0.85033528209999998</v>
      </c>
      <c r="AY54" s="52">
        <f>IF($A54="","",INDEX(Data!$2:$9996,ROW(AY54)-4,MATCH(AY$5,Data!$2:$2,0)))</f>
        <v>5.2190784300000001E-2</v>
      </c>
      <c r="AZ54" s="75">
        <f>IF($A54="","",INDEX(Data!$2:$9996,ROW(AZ54)-4,MATCH(AZ$5,Data!$2:$2,0)))</f>
        <v>2.0409576486000001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209</v>
      </c>
      <c r="C55" s="48">
        <f>IF($A55="","",INDEX(Data!$2:$9996,ROW(C55)-4,MATCH(C$5,Data!$2:$2,0)))</f>
        <v>8.8885194900000006E-2</v>
      </c>
      <c r="D55" s="49">
        <f>IF($A55="","",INDEX(Data!$2:$9996,ROW(D55)-4,MATCH(D$5,Data!$2:$2,0)))</f>
        <v>5.0881437500000001E-2</v>
      </c>
      <c r="E55" s="49">
        <f>IF($A55="","",INDEX(Data!$2:$9996,ROW(E55)-4,MATCH(E$5,Data!$2:$2,0)))</f>
        <v>3.4674686599999997E-2</v>
      </c>
      <c r="F55" s="53"/>
      <c r="G55" s="62">
        <f>IF($A55="","",INDEX(Data!$2:$9996,ROW(G55)-4,MATCH(G$5,Data!$2:$2,0)))</f>
        <v>160.30000000000001</v>
      </c>
      <c r="H55" s="49">
        <f t="shared" si="5"/>
        <v>-2.9073288915808498E-2</v>
      </c>
      <c r="I55" s="62">
        <f>IF($A55="","",INDEX(Data!$2:$9996,ROW(I55)-4,MATCH(I$5,Data!$2:$2,0)))</f>
        <v>51.899000000000001</v>
      </c>
      <c r="J55" s="49">
        <f t="shared" si="0"/>
        <v>0.35153645833333341</v>
      </c>
      <c r="K55" s="62">
        <f>IF($A55="","",INDEX(Data!$2:$9996,ROW(K55)-4,MATCH(K$5,Data!$2:$2,0)))</f>
        <v>150.75899999999999</v>
      </c>
      <c r="L55" s="49">
        <f t="shared" si="1"/>
        <v>0.22192773428001739</v>
      </c>
      <c r="M55" s="49">
        <f>IF($A55="","",INDEX(Data!$2:$9996,ROW(M55)-4,MATCH(M$5,Data!$2:$2,0)))</f>
        <v>9.8798781399999994E-2</v>
      </c>
      <c r="N55" s="49">
        <f t="shared" si="2"/>
        <v>0.11973294021850699</v>
      </c>
      <c r="O55" s="53"/>
      <c r="P55" s="62">
        <f>IF($A55="","",INDEX(Data!$2:$9996,ROW(P55)-4,MATCH(P$5,Data!$2:$2,0)))</f>
        <v>1598.231</v>
      </c>
      <c r="Q55" s="49">
        <f>IF($A55="","",INDEX(Data!$2:$9996,ROW(Q55)-4,MATCH(Q$5,Data!$2:$2,0)))</f>
        <v>0.27668079849999999</v>
      </c>
      <c r="R55" s="49">
        <f>IF($A55="","",INDEX(Data!$2:$9996,ROW(R55)-4,MATCH(R$5,Data!$2:$2,0)))</f>
        <v>9.6307368399999996E-2</v>
      </c>
      <c r="S55" s="49">
        <f>IF($A55="","",INDEX(Data!$2:$9996,ROW(S55)-4,MATCH(S$5,Data!$2:$2,0)))</f>
        <v>0.14572101069999999</v>
      </c>
      <c r="T55" s="49">
        <f t="shared" si="6"/>
        <v>-9.3122347751810382E-3</v>
      </c>
      <c r="U55" s="49">
        <f>IF($A55="","",INDEX(Data!$2:$9996,ROW(U55)-4,MATCH(U$5,Data!$2:$2,0)))</f>
        <v>1.8279668499999999E-2</v>
      </c>
      <c r="V55" s="49">
        <f>IF($A55="","",INDEX(Data!$2:$9996,ROW(V55)-4,MATCH(V$5,Data!$2:$2,0)))</f>
        <v>5.1690294800000001E-2</v>
      </c>
      <c r="W55" s="53"/>
      <c r="X55" s="60">
        <f>IF($A55="","",INDEX(Data!$2:$9996,ROW(X55)-4,MATCH(X$5,Data!$2:$2,0)))</f>
        <v>67.771721665000001</v>
      </c>
      <c r="Y55" s="56">
        <f>IF($A55="","",INDEX(Data!$2:$9996,ROW(Y55)-4,MATCH(Y$5,Data!$2:$2,0)))</f>
        <v>50.439612179999997</v>
      </c>
      <c r="Z55" s="56">
        <f>IF($A55="","",INDEX(Data!$2:$9996,ROW(Z55)-4,MATCH(Z$5,Data!$2:$2,0)))</f>
        <v>47.401121883999998</v>
      </c>
      <c r="AA55" s="56">
        <f>IF($A55="","",INDEX(Data!$2:$9996,ROW(AA55)-4,MATCH(AA$5,Data!$2:$2,0)))</f>
        <v>30.069012398999998</v>
      </c>
      <c r="AB55" s="53"/>
      <c r="AC55" s="48">
        <f>IF($A55="","",INDEX(Data!$2:$9996,ROW(AC55)-4,MATCH(AC$5,Data!$2:$2,0)))</f>
        <v>0.14572101069999999</v>
      </c>
      <c r="AD55" s="49">
        <f>IF($A55="","",INDEX(Data!$2:$9996,ROW(AD55)-4,MATCH(AD$5,Data!$2:$2,0)))</f>
        <v>0.15758678170000001</v>
      </c>
      <c r="AE55" s="49">
        <f>IF($A55="","",INDEX(Data!$2:$9996,ROW(AE55)-4,MATCH(AE$5,Data!$2:$2,0)))</f>
        <v>0.13819071829999999</v>
      </c>
      <c r="AF55" s="49">
        <f>IF($A55="","",INDEX(Data!$2:$9996,ROW(AF55)-4,MATCH(AF$5,Data!$2:$2,0)))</f>
        <v>0.1298660874</v>
      </c>
      <c r="AG55" s="49">
        <f>IF($A55="","",INDEX(Data!$2:$9996,ROW(AG55)-4,MATCH(AG$5,Data!$2:$2,0)))</f>
        <v>-8.2380856000000002E-2</v>
      </c>
      <c r="AH55" s="49">
        <f>IF($A55="","",INDEX(Data!$2:$9996,ROW(AH55)-4,MATCH(AH$5,Data!$2:$2,0)))</f>
        <v>2.8558567600000001E-2</v>
      </c>
      <c r="AI55" s="49">
        <f>IF($A55="","",INDEX(Data!$2:$9996,ROW(AI55)-4,MATCH(AI$5,Data!$2:$2,0)))</f>
        <v>-5.2668627000000003E-2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-1.1865771000000001E-2</v>
      </c>
      <c r="AL55" s="49">
        <f>IF($A55="","",INDEX(Data!$2:$9996,ROW(AL55)-4,MATCH(AL$5,Data!$2:$2,0)))</f>
        <v>1.8279668499999999E-2</v>
      </c>
      <c r="AM55" s="49">
        <f>IF($A55="","",INDEX(Data!$2:$9996,ROW(AM55)-4,MATCH(AM$5,Data!$2:$2,0)))</f>
        <v>5.1690294800000001E-2</v>
      </c>
      <c r="AN55" s="49">
        <f>IF($A55="","",INDEX(Data!$2:$9996,ROW(AN55)-4,MATCH(AN$5,Data!$2:$2,0)))</f>
        <v>-8.1835733999999993E-2</v>
      </c>
      <c r="AO55" s="53"/>
      <c r="AP55" s="49">
        <f>IF($A55="","",INDEX(Data!$2:$9996,ROW(AP55)-4,MATCH(AP$5,Data!$2:$2,0)))</f>
        <v>4.6037924000000001E-2</v>
      </c>
      <c r="AQ55" s="49">
        <f>IF($A55="","",INDEX(Data!$2:$9996,ROW(AQ55)-4,MATCH(AQ$5,Data!$2:$2,0)))</f>
        <v>8.8885194900000006E-2</v>
      </c>
      <c r="AR55" s="49">
        <f>IF($A55="","",INDEX(Data!$2:$9996,ROW(AR55)-4,MATCH(AR$5,Data!$2:$2,0)))</f>
        <v>5.0881437500000001E-2</v>
      </c>
      <c r="AS55" s="49">
        <f>IF($A55="","",INDEX(Data!$2:$9996,ROW(AS55)-4,MATCH(AS$5,Data!$2:$2,0)))</f>
        <v>1.4842727E-3</v>
      </c>
      <c r="AT55" s="49">
        <f>IF($A55="","",INDEX(Data!$2:$9996,ROW(AT55)-4,MATCH(AT$5,Data!$2:$2,0)))</f>
        <v>5.9439738399999997E-2</v>
      </c>
      <c r="AU55" s="53"/>
      <c r="AV55" s="49">
        <f>IF($A55="","",INDEX(Data!$2:$9996,ROW(AV55)-4,MATCH(AV$5,Data!$2:$2,0)))</f>
        <v>1.49511195E-2</v>
      </c>
      <c r="AW55" s="49">
        <f>IF($A55="","",INDEX(Data!$2:$9996,ROW(AW55)-4,MATCH(AW$5,Data!$2:$2,0)))</f>
        <v>0.10173339939999999</v>
      </c>
      <c r="AX55" s="49">
        <f>IF($A55="","",INDEX(Data!$2:$9996,ROW(AX55)-4,MATCH(AX$5,Data!$2:$2,0)))</f>
        <v>0.82832253099999997</v>
      </c>
      <c r="AY55" s="49">
        <f>IF($A55="","",INDEX(Data!$2:$9996,ROW(AY55)-4,MATCH(AY$5,Data!$2:$2,0)))</f>
        <v>5.0881437500000001E-2</v>
      </c>
      <c r="AZ55" s="76">
        <f>IF($A55="","",INDEX(Data!$2:$9996,ROW(AZ55)-4,MATCH(AZ$5,Data!$2:$2,0)))</f>
        <v>2.0074003794999999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209</v>
      </c>
      <c r="C56" s="51">
        <f>IF($A56="","",INDEX(Data!$2:$9996,ROW(C56)-4,MATCH(C$5,Data!$2:$2,0)))</f>
        <v>9.2565125299999995E-2</v>
      </c>
      <c r="D56" s="52">
        <f>IF($A56="","",INDEX(Data!$2:$9996,ROW(D56)-4,MATCH(D$5,Data!$2:$2,0)))</f>
        <v>5.2444762999999998E-2</v>
      </c>
      <c r="E56" s="52">
        <f>IF($A56="","",INDEX(Data!$2:$9996,ROW(E56)-4,MATCH(E$5,Data!$2:$2,0)))</f>
        <v>3.1468256E-2</v>
      </c>
      <c r="F56" s="53"/>
      <c r="G56" s="61">
        <f>IF($A56="","",INDEX(Data!$2:$9996,ROW(G56)-4,MATCH(G$5,Data!$2:$2,0)))</f>
        <v>156.67500000000001</v>
      </c>
      <c r="H56" s="52">
        <f t="shared" si="5"/>
        <v>-2.2613849033063006E-2</v>
      </c>
      <c r="I56" s="61">
        <f>IF($A56="","",INDEX(Data!$2:$9996,ROW(I56)-4,MATCH(I$5,Data!$2:$2,0)))</f>
        <v>43.502000000000002</v>
      </c>
      <c r="J56" s="52">
        <f t="shared" si="0"/>
        <v>-0.16179502495231118</v>
      </c>
      <c r="K56" s="61">
        <f>IF($A56="","",INDEX(Data!$2:$9996,ROW(K56)-4,MATCH(K$5,Data!$2:$2,0)))</f>
        <v>140.90600000000001</v>
      </c>
      <c r="L56" s="52">
        <f t="shared" si="1"/>
        <v>-6.5355965481331005E-2</v>
      </c>
      <c r="M56" s="52">
        <f>IF($A56="","",INDEX(Data!$2:$9996,ROW(M56)-4,MATCH(M$5,Data!$2:$2,0)))</f>
        <v>8.5885730600000001E-2</v>
      </c>
      <c r="N56" s="52">
        <f t="shared" si="2"/>
        <v>-0.13070050679795117</v>
      </c>
      <c r="O56" s="53"/>
      <c r="P56" s="61">
        <f>IF($A56="","",INDEX(Data!$2:$9996,ROW(P56)-4,MATCH(P$5,Data!$2:$2,0)))</f>
        <v>1549.5</v>
      </c>
      <c r="Q56" s="52">
        <f>IF($A56="","",INDEX(Data!$2:$9996,ROW(Q56)-4,MATCH(Q$5,Data!$2:$2,0)))</f>
        <v>0.2730786201</v>
      </c>
      <c r="R56" s="52">
        <f>IF($A56="","",INDEX(Data!$2:$9996,ROW(R56)-4,MATCH(R$5,Data!$2:$2,0)))</f>
        <v>9.8478334799999998E-2</v>
      </c>
      <c r="S56" s="52">
        <f>IF($A56="","",INDEX(Data!$2:$9996,ROW(S56)-4,MATCH(S$5,Data!$2:$2,0)))</f>
        <v>0.14386792449999999</v>
      </c>
      <c r="T56" s="52">
        <f t="shared" si="6"/>
        <v>-3.0490586154316865E-2</v>
      </c>
      <c r="U56" s="52">
        <f>IF($A56="","",INDEX(Data!$2:$9996,ROW(U56)-4,MATCH(U$5,Data!$2:$2,0)))</f>
        <v>1.9184378299999999E-2</v>
      </c>
      <c r="V56" s="52">
        <f>IF($A56="","",INDEX(Data!$2:$9996,ROW(V56)-4,MATCH(V$5,Data!$2:$2,0)))</f>
        <v>5.1424217299999998E-2</v>
      </c>
      <c r="W56" s="53"/>
      <c r="X56" s="59">
        <f>IF($A56="","",INDEX(Data!$2:$9996,ROW(X56)-4,MATCH(X$5,Data!$2:$2,0)))</f>
        <v>69.529431893999998</v>
      </c>
      <c r="Y56" s="54">
        <f>IF($A56="","",INDEX(Data!$2:$9996,ROW(Y56)-4,MATCH(Y$5,Data!$2:$2,0)))</f>
        <v>50.765519070000003</v>
      </c>
      <c r="Z56" s="54">
        <f>IF($A56="","",INDEX(Data!$2:$9996,ROW(Z56)-4,MATCH(Z$5,Data!$2:$2,0)))</f>
        <v>48.410631918999997</v>
      </c>
      <c r="AA56" s="54">
        <f>IF($A56="","",INDEX(Data!$2:$9996,ROW(AA56)-4,MATCH(AA$5,Data!$2:$2,0)))</f>
        <v>29.646719096000002</v>
      </c>
      <c r="AB56" s="53"/>
      <c r="AC56" s="51">
        <f>IF($A56="","",INDEX(Data!$2:$9996,ROW(AC56)-4,MATCH(AC$5,Data!$2:$2,0)))</f>
        <v>0.14386792449999999</v>
      </c>
      <c r="AD56" s="52">
        <f>IF($A56="","",INDEX(Data!$2:$9996,ROW(AD56)-4,MATCH(AD$5,Data!$2:$2,0)))</f>
        <v>0.154276211</v>
      </c>
      <c r="AE56" s="52">
        <f>IF($A56="","",INDEX(Data!$2:$9996,ROW(AE56)-4,MATCH(AE$5,Data!$2:$2,0)))</f>
        <v>0.13908361390000001</v>
      </c>
      <c r="AF56" s="52">
        <f>IF($A56="","",INDEX(Data!$2:$9996,ROW(AF56)-4,MATCH(AF$5,Data!$2:$2,0)))</f>
        <v>0.13263186830000001</v>
      </c>
      <c r="AG56" s="52">
        <f>IF($A56="","",INDEX(Data!$2:$9996,ROW(AG56)-4,MATCH(AG$5,Data!$2:$2,0)))</f>
        <v>-8.1223887999999994E-2</v>
      </c>
      <c r="AH56" s="52">
        <f>IF($A56="","",INDEX(Data!$2:$9996,ROW(AH56)-4,MATCH(AH$5,Data!$2:$2,0)))</f>
        <v>2.9351179200000001E-2</v>
      </c>
      <c r="AI56" s="52">
        <f>IF($A56="","",INDEX(Data!$2:$9996,ROW(AI56)-4,MATCH(AI$5,Data!$2:$2,0)))</f>
        <v>-5.8561798999999998E-2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-1.0408287E-2</v>
      </c>
      <c r="AL56" s="52">
        <f>IF($A56="","",INDEX(Data!$2:$9996,ROW(AL56)-4,MATCH(AL$5,Data!$2:$2,0)))</f>
        <v>1.9184378299999999E-2</v>
      </c>
      <c r="AM56" s="52">
        <f>IF($A56="","",INDEX(Data!$2:$9996,ROW(AM56)-4,MATCH(AM$5,Data!$2:$2,0)))</f>
        <v>5.1424217299999998E-2</v>
      </c>
      <c r="AN56" s="52">
        <f>IF($A56="","",INDEX(Data!$2:$9996,ROW(AN56)-4,MATCH(AN$5,Data!$2:$2,0)))</f>
        <v>-8.1016881999999998E-2</v>
      </c>
      <c r="AO56" s="53"/>
      <c r="AP56" s="52">
        <f>IF($A56="","",INDEX(Data!$2:$9996,ROW(AP56)-4,MATCH(AP$5,Data!$2:$2,0)))</f>
        <v>4.7272504899999998E-2</v>
      </c>
      <c r="AQ56" s="52">
        <f>IF($A56="","",INDEX(Data!$2:$9996,ROW(AQ56)-4,MATCH(AQ$5,Data!$2:$2,0)))</f>
        <v>9.2565125299999995E-2</v>
      </c>
      <c r="AR56" s="52">
        <f>IF($A56="","",INDEX(Data!$2:$9996,ROW(AR56)-4,MATCH(AR$5,Data!$2:$2,0)))</f>
        <v>5.2444762999999998E-2</v>
      </c>
      <c r="AS56" s="52">
        <f>IF($A56="","",INDEX(Data!$2:$9996,ROW(AS56)-4,MATCH(AS$5,Data!$2:$2,0)))</f>
        <v>1.5487754E-3</v>
      </c>
      <c r="AT56" s="52">
        <f>IF($A56="","",INDEX(Data!$2:$9996,ROW(AT56)-4,MATCH(AT$5,Data!$2:$2,0)))</f>
        <v>6.2740276999999997E-2</v>
      </c>
      <c r="AU56" s="53"/>
      <c r="AV56" s="52">
        <f>IF($A56="","",INDEX(Data!$2:$9996,ROW(AV56)-4,MATCH(AV$5,Data!$2:$2,0)))</f>
        <v>1.6775464600000001E-2</v>
      </c>
      <c r="AW56" s="52">
        <f>IF($A56="","",INDEX(Data!$2:$9996,ROW(AW56)-4,MATCH(AW$5,Data!$2:$2,0)))</f>
        <v>0.1018604836</v>
      </c>
      <c r="AX56" s="52">
        <f>IF($A56="","",INDEX(Data!$2:$9996,ROW(AX56)-4,MATCH(AX$5,Data!$2:$2,0)))</f>
        <v>0.80136986300000002</v>
      </c>
      <c r="AY56" s="52">
        <f>IF($A56="","",INDEX(Data!$2:$9996,ROW(AY56)-4,MATCH(AY$5,Data!$2:$2,0)))</f>
        <v>5.2444762999999998E-2</v>
      </c>
      <c r="AZ56" s="75">
        <f>IF($A56="","",INDEX(Data!$2:$9996,ROW(AZ56)-4,MATCH(AZ$5,Data!$2:$2,0)))</f>
        <v>2.0257434532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208</v>
      </c>
      <c r="C57" s="48">
        <f>IF($A57="","",INDEX(Data!$2:$9996,ROW(C57)-4,MATCH(C$5,Data!$2:$2,0)))</f>
        <v>0.1026336336</v>
      </c>
      <c r="D57" s="49">
        <f>IF($A57="","",INDEX(Data!$2:$9996,ROW(D57)-4,MATCH(D$5,Data!$2:$2,0)))</f>
        <v>4.91422475E-2</v>
      </c>
      <c r="E57" s="49">
        <f>IF($A57="","",INDEX(Data!$2:$9996,ROW(E57)-4,MATCH(E$5,Data!$2:$2,0)))</f>
        <v>3.2940087999999999E-2</v>
      </c>
      <c r="F57" s="53"/>
      <c r="G57" s="62">
        <f>IF($A57="","",INDEX(Data!$2:$9996,ROW(G57)-4,MATCH(G$5,Data!$2:$2,0)))</f>
        <v>152.05000000000001</v>
      </c>
      <c r="H57" s="49">
        <f t="shared" si="5"/>
        <v>-2.9519706398595816E-2</v>
      </c>
      <c r="I57" s="62">
        <f>IF($A57="","",INDEX(Data!$2:$9996,ROW(I57)-4,MATCH(I$5,Data!$2:$2,0)))</f>
        <v>41.948999999999998</v>
      </c>
      <c r="J57" s="49">
        <f t="shared" si="0"/>
        <v>-3.5699508068594649E-2</v>
      </c>
      <c r="K57" s="62">
        <f>IF($A57="","",INDEX(Data!$2:$9996,ROW(K57)-4,MATCH(K$5,Data!$2:$2,0)))</f>
        <v>164.88050000000001</v>
      </c>
      <c r="L57" s="49">
        <f t="shared" si="1"/>
        <v>0.17014534512369953</v>
      </c>
      <c r="M57" s="49">
        <f>IF($A57="","",INDEX(Data!$2:$9996,ROW(M57)-4,MATCH(M$5,Data!$2:$2,0)))</f>
        <v>0.1033237808</v>
      </c>
      <c r="N57" s="49">
        <f t="shared" si="2"/>
        <v>0.20303780474564653</v>
      </c>
      <c r="O57" s="53"/>
      <c r="P57" s="62">
        <f>IF($A57="","",INDEX(Data!$2:$9996,ROW(P57)-4,MATCH(P$5,Data!$2:$2,0)))</f>
        <v>1549.7</v>
      </c>
      <c r="Q57" s="49">
        <f>IF($A57="","",INDEX(Data!$2:$9996,ROW(Q57)-4,MATCH(Q$5,Data!$2:$2,0)))</f>
        <v>0.2796214783</v>
      </c>
      <c r="R57" s="49">
        <f>IF($A57="","",INDEX(Data!$2:$9996,ROW(R57)-4,MATCH(R$5,Data!$2:$2,0)))</f>
        <v>9.8454748100000003E-2</v>
      </c>
      <c r="S57" s="49">
        <f>IF($A57="","",INDEX(Data!$2:$9996,ROW(S57)-4,MATCH(S$5,Data!$2:$2,0)))</f>
        <v>0.1455310205</v>
      </c>
      <c r="T57" s="49">
        <f t="shared" si="6"/>
        <v>1.2907389480480507E-4</v>
      </c>
      <c r="U57" s="49">
        <f>IF($A57="","",INDEX(Data!$2:$9996,ROW(U57)-4,MATCH(U$5,Data!$2:$2,0)))</f>
        <v>2.0082988999999999E-2</v>
      </c>
      <c r="V57" s="49">
        <f>IF($A57="","",INDEX(Data!$2:$9996,ROW(V57)-4,MATCH(V$5,Data!$2:$2,0)))</f>
        <v>5.3248328800000001E-2</v>
      </c>
      <c r="W57" s="53"/>
      <c r="X57" s="55">
        <f>IF($A57="","",INDEX(Data!$2:$9996,ROW(X57)-4,MATCH(X$5,Data!$2:$2,0)))</f>
        <v>64.92737228</v>
      </c>
      <c r="Y57" s="56">
        <f>IF($A57="","",INDEX(Data!$2:$9996,ROW(Y57)-4,MATCH(Y$5,Data!$2:$2,0)))</f>
        <v>46.470961504000002</v>
      </c>
      <c r="Z57" s="56">
        <f>IF($A57="","",INDEX(Data!$2:$9996,ROW(Z57)-4,MATCH(Z$5,Data!$2:$2,0)))</f>
        <v>47.868977035999997</v>
      </c>
      <c r="AA57" s="56">
        <f>IF($A57="","",INDEX(Data!$2:$9996,ROW(AA57)-4,MATCH(AA$5,Data!$2:$2,0)))</f>
        <v>29.412566259999998</v>
      </c>
      <c r="AB57" s="53"/>
      <c r="AC57" s="49">
        <f>IF($A57="","",INDEX(Data!$2:$9996,ROW(AC57)-4,MATCH(AC$5,Data!$2:$2,0)))</f>
        <v>0.1455310205</v>
      </c>
      <c r="AD57" s="49">
        <f>IF($A57="","",INDEX(Data!$2:$9996,ROW(AD57)-4,MATCH(AD$5,Data!$2:$2,0)))</f>
        <v>0.15228026720000001</v>
      </c>
      <c r="AE57" s="49">
        <f>IF($A57="","",INDEX(Data!$2:$9996,ROW(AE57)-4,MATCH(AE$5,Data!$2:$2,0)))</f>
        <v>0.12731770279999999</v>
      </c>
      <c r="AF57" s="49">
        <f>IF($A57="","",INDEX(Data!$2:$9996,ROW(AF57)-4,MATCH(AF$5,Data!$2:$2,0)))</f>
        <v>0.13114788229999999</v>
      </c>
      <c r="AG57" s="49">
        <f>IF($A57="","",INDEX(Data!$2:$9996,ROW(AG57)-4,MATCH(AG$5,Data!$2:$2,0)))</f>
        <v>-8.0582372999999999E-2</v>
      </c>
      <c r="AH57" s="49">
        <f>IF($A57="","",INDEX(Data!$2:$9996,ROW(AH57)-4,MATCH(AH$5,Data!$2:$2,0)))</f>
        <v>2.8130966399999999E-2</v>
      </c>
      <c r="AI57" s="49">
        <f>IF($A57="","",INDEX(Data!$2:$9996,ROW(AI57)-4,MATCH(AI$5,Data!$2:$2,0)))</f>
        <v>-6.5798113000000005E-2</v>
      </c>
      <c r="AJ57" s="49">
        <f>IF($A57="","",INDEX(Data!$2:$9996,ROW(AJ57)-4,MATCH(AJ$5,Data!$2:$2,0)))</f>
        <v>0</v>
      </c>
      <c r="AK57" s="49">
        <f>IF($A57="","",INDEX(Data!$2:$9996,ROW(AK57)-4,MATCH(AK$5,Data!$2:$2,0)))</f>
        <v>-6.7492469999999999E-3</v>
      </c>
      <c r="AL57" s="49">
        <f>IF($A57="","",INDEX(Data!$2:$9996,ROW(AL57)-4,MATCH(AL$5,Data!$2:$2,0)))</f>
        <v>2.0082988999999999E-2</v>
      </c>
      <c r="AM57" s="49">
        <f>IF($A57="","",INDEX(Data!$2:$9996,ROW(AM57)-4,MATCH(AM$5,Data!$2:$2,0)))</f>
        <v>5.3248328800000001E-2</v>
      </c>
      <c r="AN57" s="49">
        <f>IF($A57="","",INDEX(Data!$2:$9996,ROW(AN57)-4,MATCH(AN$5,Data!$2:$2,0)))</f>
        <v>-8.0080565000000006E-2</v>
      </c>
      <c r="AO57" s="53"/>
      <c r="AP57" s="49">
        <f>IF($A57="","",INDEX(Data!$2:$9996,ROW(AP57)-4,MATCH(AP$5,Data!$2:$2,0)))</f>
        <v>5.7351802700000003E-2</v>
      </c>
      <c r="AQ57" s="49">
        <f>IF($A57="","",INDEX(Data!$2:$9996,ROW(AQ57)-4,MATCH(AQ$5,Data!$2:$2,0)))</f>
        <v>0.1026336336</v>
      </c>
      <c r="AR57" s="49">
        <f>IF($A57="","",INDEX(Data!$2:$9996,ROW(AR57)-4,MATCH(AR$5,Data!$2:$2,0)))</f>
        <v>4.91422475E-2</v>
      </c>
      <c r="AS57" s="49">
        <f>IF($A57="","",INDEX(Data!$2:$9996,ROW(AS57)-4,MATCH(AS$5,Data!$2:$2,0)))</f>
        <v>2.8619528999999999E-3</v>
      </c>
      <c r="AT57" s="49">
        <f>IF($A57="","",INDEX(Data!$2:$9996,ROW(AT57)-4,MATCH(AT$5,Data!$2:$2,0)))</f>
        <v>5.9112265099999999E-2</v>
      </c>
      <c r="AU57" s="53"/>
      <c r="AV57" s="49">
        <f>IF($A57="","",INDEX(Data!$2:$9996,ROW(AV57)-4,MATCH(AV$5,Data!$2:$2,0)))</f>
        <v>1.9298646700000002E-2</v>
      </c>
      <c r="AW57" s="49">
        <f>IF($A57="","",INDEX(Data!$2:$9996,ROW(AW57)-4,MATCH(AW$5,Data!$2:$2,0)))</f>
        <v>9.8116817199999998E-2</v>
      </c>
      <c r="AX57" s="49">
        <f>IF($A57="","",INDEX(Data!$2:$9996,ROW(AX57)-4,MATCH(AX$5,Data!$2:$2,0)))</f>
        <v>0.77784651329999999</v>
      </c>
      <c r="AY57" s="49">
        <f>IF($A57="","",INDEX(Data!$2:$9996,ROW(AY57)-4,MATCH(AY$5,Data!$2:$2,0)))</f>
        <v>4.91422475E-2</v>
      </c>
      <c r="AZ57" s="76">
        <f>IF($A57="","",INDEX(Data!$2:$9996,ROW(AZ57)-4,MATCH(AZ$5,Data!$2:$2,0)))</f>
        <v>2.0846496684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209</v>
      </c>
      <c r="C58" s="51">
        <f>IF($A58="","",INDEX(Data!$2:$9996,ROW(C58)-4,MATCH(C$5,Data!$2:$2,0)))</f>
        <v>0.1017167601</v>
      </c>
      <c r="D58" s="52">
        <f>IF($A58="","",INDEX(Data!$2:$9996,ROW(D58)-4,MATCH(D$5,Data!$2:$2,0)))</f>
        <v>4.5358404800000002E-2</v>
      </c>
      <c r="E58" s="52">
        <f>IF($A58="","",INDEX(Data!$2:$9996,ROW(E58)-4,MATCH(E$5,Data!$2:$2,0)))</f>
        <v>2.8767123299999999E-2</v>
      </c>
      <c r="F58" s="53"/>
      <c r="G58" s="61">
        <f>IF($A58="","",INDEX(Data!$2:$9996,ROW(G58)-4,MATCH(G$5,Data!$2:$2,0)))</f>
        <v>162.185</v>
      </c>
      <c r="H58" s="52">
        <f t="shared" si="5"/>
        <v>6.6655705360078851E-2</v>
      </c>
      <c r="I58" s="61">
        <f>IF($A58="","",INDEX(Data!$2:$9996,ROW(I58)-4,MATCH(I$5,Data!$2:$2,0)))</f>
        <v>34.253</v>
      </c>
      <c r="J58" s="52">
        <f t="shared" si="0"/>
        <v>-0.18346086915063525</v>
      </c>
      <c r="K58" s="61">
        <f>IF($A58="","",INDEX(Data!$2:$9996,ROW(K58)-4,MATCH(K$5,Data!$2:$2,0)))</f>
        <v>158</v>
      </c>
      <c r="L58" s="52">
        <f t="shared" si="1"/>
        <v>-4.1730222797723267E-2</v>
      </c>
      <c r="M58" s="52">
        <f>IF($A58="","",INDEX(Data!$2:$9996,ROW(M58)-4,MATCH(M$5,Data!$2:$2,0)))</f>
        <v>8.5107070899999998E-2</v>
      </c>
      <c r="N58" s="52">
        <f t="shared" si="2"/>
        <v>-0.17630703947294971</v>
      </c>
      <c r="O58" s="53"/>
      <c r="P58" s="61">
        <f>IF($A58="","",INDEX(Data!$2:$9996,ROW(P58)-4,MATCH(P$5,Data!$2:$2,0)))</f>
        <v>1544.5</v>
      </c>
      <c r="Q58" s="52">
        <f>IF($A58="","",INDEX(Data!$2:$9996,ROW(Q58)-4,MATCH(Q$5,Data!$2:$2,0)))</f>
        <v>0.27423206919999998</v>
      </c>
      <c r="R58" s="52">
        <f>IF($A58="","",INDEX(Data!$2:$9996,ROW(R58)-4,MATCH(R$5,Data!$2:$2,0)))</f>
        <v>9.9216472299999997E-2</v>
      </c>
      <c r="S58" s="52">
        <f>IF($A58="","",INDEX(Data!$2:$9996,ROW(S58)-4,MATCH(S$5,Data!$2:$2,0)))</f>
        <v>0.14550119110000001</v>
      </c>
      <c r="T58" s="52">
        <f t="shared" si="6"/>
        <v>-3.355488158998545E-3</v>
      </c>
      <c r="U58" s="52">
        <f>IF($A58="","",INDEX(Data!$2:$9996,ROW(U58)-4,MATCH(U$5,Data!$2:$2,0)))</f>
        <v>1.79233819E-2</v>
      </c>
      <c r="V58" s="52">
        <f>IF($A58="","",INDEX(Data!$2:$9996,ROW(V58)-4,MATCH(V$5,Data!$2:$2,0)))</f>
        <v>5.6025417299999998E-2</v>
      </c>
      <c r="W58" s="53"/>
      <c r="X58" s="59">
        <f>IF($A58="","",INDEX(Data!$2:$9996,ROW(X58)-4,MATCH(X$5,Data!$2:$2,0)))</f>
        <v>71.361375580000001</v>
      </c>
      <c r="Y58" s="54">
        <f>IF($A58="","",INDEX(Data!$2:$9996,ROW(Y58)-4,MATCH(Y$5,Data!$2:$2,0)))</f>
        <v>51.312329077999998</v>
      </c>
      <c r="Z58" s="54">
        <f>IF($A58="","",INDEX(Data!$2:$9996,ROW(Z58)-4,MATCH(Z$5,Data!$2:$2,0)))</f>
        <v>50.698030297999999</v>
      </c>
      <c r="AA58" s="54">
        <f>IF($A58="","",INDEX(Data!$2:$9996,ROW(AA58)-4,MATCH(AA$5,Data!$2:$2,0)))</f>
        <v>30.648983796</v>
      </c>
      <c r="AB58" s="53"/>
      <c r="AC58" s="51">
        <f>IF($A58="","",INDEX(Data!$2:$9996,ROW(AC58)-4,MATCH(AC$5,Data!$2:$2,0)))</f>
        <v>0.14550119110000001</v>
      </c>
      <c r="AD58" s="52">
        <f>IF($A58="","",INDEX(Data!$2:$9996,ROW(AD58)-4,MATCH(AD$5,Data!$2:$2,0)))</f>
        <v>0.1653343713</v>
      </c>
      <c r="AE58" s="52">
        <f>IF($A58="","",INDEX(Data!$2:$9996,ROW(AE58)-4,MATCH(AE$5,Data!$2:$2,0)))</f>
        <v>0.14058172350000001</v>
      </c>
      <c r="AF58" s="52">
        <f>IF($A58="","",INDEX(Data!$2:$9996,ROW(AF58)-4,MATCH(AF$5,Data!$2:$2,0)))</f>
        <v>0.13889871309999999</v>
      </c>
      <c r="AG58" s="52">
        <f>IF($A58="","",INDEX(Data!$2:$9996,ROW(AG58)-4,MATCH(AG$5,Data!$2:$2,0)))</f>
        <v>-8.3969819000000001E-2</v>
      </c>
      <c r="AH58" s="52">
        <f>IF($A58="","",INDEX(Data!$2:$9996,ROW(AH58)-4,MATCH(AH$5,Data!$2:$2,0)))</f>
        <v>2.97849073E-2</v>
      </c>
      <c r="AI58" s="52">
        <f>IF($A58="","",INDEX(Data!$2:$9996,ROW(AI58)-4,MATCH(AI$5,Data!$2:$2,0)))</f>
        <v>-5.8648968000000003E-2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-1.9833179999999999E-2</v>
      </c>
      <c r="AL58" s="52">
        <f>IF($A58="","",INDEX(Data!$2:$9996,ROW(AL58)-4,MATCH(AL$5,Data!$2:$2,0)))</f>
        <v>1.79233819E-2</v>
      </c>
      <c r="AM58" s="52">
        <f>IF($A58="","",INDEX(Data!$2:$9996,ROW(AM58)-4,MATCH(AM$5,Data!$2:$2,0)))</f>
        <v>5.6025417299999998E-2</v>
      </c>
      <c r="AN58" s="52">
        <f>IF($A58="","",INDEX(Data!$2:$9996,ROW(AN58)-4,MATCH(AN$5,Data!$2:$2,0)))</f>
        <v>-9.3781979000000001E-2</v>
      </c>
      <c r="AO58" s="53"/>
      <c r="AP58" s="52">
        <f>IF($A58="","",INDEX(Data!$2:$9996,ROW(AP58)-4,MATCH(AP$5,Data!$2:$2,0)))</f>
        <v>5.41892899E-2</v>
      </c>
      <c r="AQ58" s="52">
        <f>IF($A58="","",INDEX(Data!$2:$9996,ROW(AQ58)-4,MATCH(AQ$5,Data!$2:$2,0)))</f>
        <v>0.1017167601</v>
      </c>
      <c r="AR58" s="52">
        <f>IF($A58="","",INDEX(Data!$2:$9996,ROW(AR58)-4,MATCH(AR$5,Data!$2:$2,0)))</f>
        <v>4.5358404800000002E-2</v>
      </c>
      <c r="AS58" s="52">
        <f>IF($A58="","",INDEX(Data!$2:$9996,ROW(AS58)-4,MATCH(AS$5,Data!$2:$2,0)))</f>
        <v>2.2293882000000002E-3</v>
      </c>
      <c r="AT58" s="52">
        <f>IF($A58="","",INDEX(Data!$2:$9996,ROW(AT58)-4,MATCH(AT$5,Data!$2:$2,0)))</f>
        <v>5.6732899400000002E-2</v>
      </c>
      <c r="AU58" s="53"/>
      <c r="AV58" s="52">
        <f>IF($A58="","",INDEX(Data!$2:$9996,ROW(AV58)-4,MATCH(AV$5,Data!$2:$2,0)))</f>
        <v>2.1172026900000002E-2</v>
      </c>
      <c r="AW58" s="52">
        <f>IF($A58="","",INDEX(Data!$2:$9996,ROW(AW58)-4,MATCH(AW$5,Data!$2:$2,0)))</f>
        <v>9.5020933000000002E-2</v>
      </c>
      <c r="AX58" s="52">
        <f>IF($A58="","",INDEX(Data!$2:$9996,ROW(AX58)-4,MATCH(AX$5,Data!$2:$2,0)))</f>
        <v>0.75941306119999996</v>
      </c>
      <c r="AY58" s="52">
        <f>IF($A58="","",INDEX(Data!$2:$9996,ROW(AY58)-4,MATCH(AY$5,Data!$2:$2,0)))</f>
        <v>4.5358404800000002E-2</v>
      </c>
      <c r="AZ58" s="75">
        <f>IF($A58="","",INDEX(Data!$2:$9996,ROW(AZ58)-4,MATCH(AZ$5,Data!$2:$2,0)))</f>
        <v>2.0809101768999998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210</v>
      </c>
      <c r="C59" s="48">
        <f>IF($A59="","",INDEX(Data!$2:$9996,ROW(C59)-4,MATCH(C$5,Data!$2:$2,0)))</f>
        <v>0.10552287890000001</v>
      </c>
      <c r="D59" s="49">
        <f>IF($A59="","",INDEX(Data!$2:$9996,ROW(D59)-4,MATCH(D$5,Data!$2:$2,0)))</f>
        <v>4.1857691599999997E-2</v>
      </c>
      <c r="E59" s="49">
        <f>IF($A59="","",INDEX(Data!$2:$9996,ROW(E59)-4,MATCH(E$5,Data!$2:$2,0)))</f>
        <v>2.9263057299999999E-2</v>
      </c>
      <c r="F59" s="53"/>
      <c r="G59" s="62">
        <f>IF($A59="","",INDEX(Data!$2:$9996,ROW(G59)-4,MATCH(G$5,Data!$2:$2,0)))</f>
        <v>148.35550000000001</v>
      </c>
      <c r="H59" s="49">
        <f t="shared" si="5"/>
        <v>-8.5269907821315133E-2</v>
      </c>
      <c r="I59" s="62">
        <f>IF($A59="","",INDEX(Data!$2:$9996,ROW(I59)-4,MATCH(I$5,Data!$2:$2,0)))</f>
        <v>24.562999999999999</v>
      </c>
      <c r="J59" s="49">
        <f t="shared" si="0"/>
        <v>-0.28289492891133627</v>
      </c>
      <c r="K59" s="62">
        <f>IF($A59="","",INDEX(Data!$2:$9996,ROW(K59)-4,MATCH(K$5,Data!$2:$2,0)))</f>
        <v>139.72300000000001</v>
      </c>
      <c r="L59" s="49">
        <f t="shared" si="1"/>
        <v>-0.11567721518987334</v>
      </c>
      <c r="M59" s="49">
        <f>IF($A59="","",INDEX(Data!$2:$9996,ROW(M59)-4,MATCH(M$5,Data!$2:$2,0)))</f>
        <v>8.6997027699999993E-2</v>
      </c>
      <c r="N59" s="49">
        <f t="shared" si="2"/>
        <v>2.2206812900665753E-2</v>
      </c>
      <c r="O59" s="53"/>
      <c r="P59" s="62">
        <f>IF($A59="","",INDEX(Data!$2:$9996,ROW(P59)-4,MATCH(P$5,Data!$2:$2,0)))</f>
        <v>1471.827</v>
      </c>
      <c r="Q59" s="49">
        <f>IF($A59="","",INDEX(Data!$2:$9996,ROW(Q59)-4,MATCH(Q$5,Data!$2:$2,0)))</f>
        <v>0.26215057819999998</v>
      </c>
      <c r="R59" s="49">
        <f>IF($A59="","",INDEX(Data!$2:$9996,ROW(R59)-4,MATCH(R$5,Data!$2:$2,0)))</f>
        <v>9.8533170500000003E-2</v>
      </c>
      <c r="S59" s="49">
        <f>IF($A59="","",INDEX(Data!$2:$9996,ROW(S59)-4,MATCH(S$5,Data!$2:$2,0)))</f>
        <v>0.13871057649999999</v>
      </c>
      <c r="T59" s="49">
        <f t="shared" si="6"/>
        <v>-4.7052767886047266E-2</v>
      </c>
      <c r="U59" s="49">
        <f>IF($A59="","",INDEX(Data!$2:$9996,ROW(U59)-4,MATCH(U$5,Data!$2:$2,0)))</f>
        <v>1.6852498699999999E-2</v>
      </c>
      <c r="V59" s="49">
        <f>IF($A59="","",INDEX(Data!$2:$9996,ROW(V59)-4,MATCH(V$5,Data!$2:$2,0)))</f>
        <v>5.8157575699999998E-2</v>
      </c>
      <c r="W59" s="53"/>
      <c r="X59" s="60">
        <f>IF($A59="","",INDEX(Data!$2:$9996,ROW(X59)-4,MATCH(X$5,Data!$2:$2,0)))</f>
        <v>70.846414381000002</v>
      </c>
      <c r="Y59" s="56">
        <f>IF($A59="","",INDEX(Data!$2:$9996,ROW(Y59)-4,MATCH(Y$5,Data!$2:$2,0)))</f>
        <v>50.909691699</v>
      </c>
      <c r="Z59" s="56">
        <f>IF($A59="","",INDEX(Data!$2:$9996,ROW(Z59)-4,MATCH(Z$5,Data!$2:$2,0)))</f>
        <v>50.960347050999999</v>
      </c>
      <c r="AA59" s="56">
        <f>IF($A59="","",INDEX(Data!$2:$9996,ROW(AA59)-4,MATCH(AA$5,Data!$2:$2,0)))</f>
        <v>31.023624369</v>
      </c>
      <c r="AB59" s="53"/>
      <c r="AC59" s="48">
        <f>IF($A59="","",INDEX(Data!$2:$9996,ROW(AC59)-4,MATCH(AC$5,Data!$2:$2,0)))</f>
        <v>0.13871057649999999</v>
      </c>
      <c r="AD59" s="49">
        <f>IF($A59="","",INDEX(Data!$2:$9996,ROW(AD59)-4,MATCH(AD$5,Data!$2:$2,0)))</f>
        <v>0.15276134359999999</v>
      </c>
      <c r="AE59" s="49">
        <f>IF($A59="","",INDEX(Data!$2:$9996,ROW(AE59)-4,MATCH(AE$5,Data!$2:$2,0)))</f>
        <v>0.13947860740000001</v>
      </c>
      <c r="AF59" s="49">
        <f>IF($A59="","",INDEX(Data!$2:$9996,ROW(AF59)-4,MATCH(AF$5,Data!$2:$2,0)))</f>
        <v>0.1396173892</v>
      </c>
      <c r="AG59" s="49">
        <f>IF($A59="","",INDEX(Data!$2:$9996,ROW(AG59)-4,MATCH(AG$5,Data!$2:$2,0)))</f>
        <v>-8.4996231000000005E-2</v>
      </c>
      <c r="AH59" s="49">
        <f>IF($A59="","",INDEX(Data!$2:$9996,ROW(AH59)-4,MATCH(AH$5,Data!$2:$2,0)))</f>
        <v>2.79477279E-2</v>
      </c>
      <c r="AI59" s="49">
        <f>IF($A59="","",INDEX(Data!$2:$9996,ROW(AI59)-4,MATCH(AI$5,Data!$2:$2,0)))</f>
        <v>-6.0118387000000002E-2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-1.4050767E-2</v>
      </c>
      <c r="AL59" s="49">
        <f>IF($A59="","",INDEX(Data!$2:$9996,ROW(AL59)-4,MATCH(AL$5,Data!$2:$2,0)))</f>
        <v>1.6852498699999999E-2</v>
      </c>
      <c r="AM59" s="49">
        <f>IF($A59="","",INDEX(Data!$2:$9996,ROW(AM59)-4,MATCH(AM$5,Data!$2:$2,0)))</f>
        <v>5.8157575699999998E-2</v>
      </c>
      <c r="AN59" s="49">
        <f>IF($A59="","",INDEX(Data!$2:$9996,ROW(AN59)-4,MATCH(AN$5,Data!$2:$2,0)))</f>
        <v>-8.9060841000000002E-2</v>
      </c>
      <c r="AO59" s="53"/>
      <c r="AP59" s="49">
        <f>IF($A59="","",INDEX(Data!$2:$9996,ROW(AP59)-4,MATCH(AP$5,Data!$2:$2,0)))</f>
        <v>5.9917890600000002E-2</v>
      </c>
      <c r="AQ59" s="49">
        <f>IF($A59="","",INDEX(Data!$2:$9996,ROW(AQ59)-4,MATCH(AQ$5,Data!$2:$2,0)))</f>
        <v>0.10552287890000001</v>
      </c>
      <c r="AR59" s="49">
        <f>IF($A59="","",INDEX(Data!$2:$9996,ROW(AR59)-4,MATCH(AR$5,Data!$2:$2,0)))</f>
        <v>4.1857691599999997E-2</v>
      </c>
      <c r="AS59" s="49">
        <f>IF($A59="","",INDEX(Data!$2:$9996,ROW(AS59)-4,MATCH(AS$5,Data!$2:$2,0)))</f>
        <v>2.3795395000000001E-3</v>
      </c>
      <c r="AT59" s="49">
        <f>IF($A59="","",INDEX(Data!$2:$9996,ROW(AT59)-4,MATCH(AT$5,Data!$2:$2,0)))</f>
        <v>5.61376388E-2</v>
      </c>
      <c r="AU59" s="53"/>
      <c r="AV59" s="49">
        <f>IF($A59="","",INDEX(Data!$2:$9996,ROW(AV59)-4,MATCH(AV$5,Data!$2:$2,0)))</f>
        <v>2.2847116600000002E-2</v>
      </c>
      <c r="AW59" s="49">
        <f>IF($A59="","",INDEX(Data!$2:$9996,ROW(AW59)-4,MATCH(AW$5,Data!$2:$2,0)))</f>
        <v>8.1335256800000005E-2</v>
      </c>
      <c r="AX59" s="49">
        <f>IF($A59="","",INDEX(Data!$2:$9996,ROW(AX59)-4,MATCH(AX$5,Data!$2:$2,0)))</f>
        <v>0.76790985</v>
      </c>
      <c r="AY59" s="49">
        <f>IF($A59="","",INDEX(Data!$2:$9996,ROW(AY59)-4,MATCH(AY$5,Data!$2:$2,0)))</f>
        <v>4.1857691599999997E-2</v>
      </c>
      <c r="AZ59" s="76">
        <f>IF($A59="","",INDEX(Data!$2:$9996,ROW(AZ59)-4,MATCH(AZ$5,Data!$2:$2,0)))</f>
        <v>2.1315066744000002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208</v>
      </c>
      <c r="C60" s="51">
        <f>IF($A60="","",INDEX(Data!$2:$9996,ROW(C60)-4,MATCH(C$5,Data!$2:$2,0)))</f>
        <v>0.1037192121</v>
      </c>
      <c r="D60" s="52">
        <f>IF($A60="","",INDEX(Data!$2:$9996,ROW(D60)-4,MATCH(D$5,Data!$2:$2,0)))</f>
        <v>3.9647853400000002E-2</v>
      </c>
      <c r="E60" s="52">
        <f>IF($A60="","",INDEX(Data!$2:$9996,ROW(E60)-4,MATCH(E$5,Data!$2:$2,0)))</f>
        <v>3.1107739700000001E-2</v>
      </c>
      <c r="F60" s="53"/>
      <c r="G60" s="61">
        <f>IF($A60="","",INDEX(Data!$2:$9996,ROW(G60)-4,MATCH(G$5,Data!$2:$2,0)))</f>
        <v>151.15350000000001</v>
      </c>
      <c r="H60" s="52">
        <f t="shared" si="5"/>
        <v>1.8860102928438795E-2</v>
      </c>
      <c r="I60" s="61">
        <f>IF($A60="","",INDEX(Data!$2:$9996,ROW(I60)-4,MATCH(I$5,Data!$2:$2,0)))</f>
        <v>27.363</v>
      </c>
      <c r="J60" s="52">
        <f t="shared" si="0"/>
        <v>0.11399259048161874</v>
      </c>
      <c r="K60" s="61">
        <f>IF($A60="","",INDEX(Data!$2:$9996,ROW(K60)-4,MATCH(K$5,Data!$2:$2,0)))</f>
        <v>144.352</v>
      </c>
      <c r="L60" s="52">
        <f t="shared" si="1"/>
        <v>3.3129835460160392E-2</v>
      </c>
      <c r="M60" s="52">
        <f>IF($A60="","",INDEX(Data!$2:$9996,ROW(M60)-4,MATCH(M$5,Data!$2:$2,0)))</f>
        <v>9.8944337800000004E-2</v>
      </c>
      <c r="N60" s="52">
        <f t="shared" si="2"/>
        <v>0.13733009524416215</v>
      </c>
      <c r="O60" s="53"/>
      <c r="P60" s="61">
        <f>IF($A60="","",INDEX(Data!$2:$9996,ROW(P60)-4,MATCH(P$5,Data!$2:$2,0)))</f>
        <v>1439.8240000000001</v>
      </c>
      <c r="Q60" s="52">
        <f>IF($A60="","",INDEX(Data!$2:$9996,ROW(Q60)-4,MATCH(Q$5,Data!$2:$2,0)))</f>
        <v>0.26070021459999998</v>
      </c>
      <c r="R60" s="52">
        <f>IF($A60="","",INDEX(Data!$2:$9996,ROW(R60)-4,MATCH(R$5,Data!$2:$2,0)))</f>
        <v>9.9104646899999996E-2</v>
      </c>
      <c r="S60" s="52">
        <f>IF($A60="","",INDEX(Data!$2:$9996,ROW(S60)-4,MATCH(S$5,Data!$2:$2,0)))</f>
        <v>0.1421465931</v>
      </c>
      <c r="T60" s="52">
        <f t="shared" si="6"/>
        <v>-2.1743723956687798E-2</v>
      </c>
      <c r="U60" s="52">
        <f>IF($A60="","",INDEX(Data!$2:$9996,ROW(U60)-4,MATCH(U$5,Data!$2:$2,0)))</f>
        <v>1.7378239600000001E-2</v>
      </c>
      <c r="V60" s="52">
        <f>IF($A60="","",INDEX(Data!$2:$9996,ROW(V60)-4,MATCH(V$5,Data!$2:$2,0)))</f>
        <v>5.4930117700000003E-2</v>
      </c>
      <c r="W60" s="53"/>
      <c r="X60" s="59">
        <f>IF($A60="","",INDEX(Data!$2:$9996,ROW(X60)-4,MATCH(X$5,Data!$2:$2,0)))</f>
        <v>71.782242019999998</v>
      </c>
      <c r="Y60" s="54">
        <f>IF($A60="","",INDEX(Data!$2:$9996,ROW(Y60)-4,MATCH(Y$5,Data!$2:$2,0)))</f>
        <v>52.139624337999997</v>
      </c>
      <c r="Z60" s="54">
        <f>IF($A60="","",INDEX(Data!$2:$9996,ROW(Z60)-4,MATCH(Z$5,Data!$2:$2,0)))</f>
        <v>50.102468303000002</v>
      </c>
      <c r="AA60" s="54">
        <f>IF($A60="","",INDEX(Data!$2:$9996,ROW(AA60)-4,MATCH(AA$5,Data!$2:$2,0)))</f>
        <v>30.459850621000001</v>
      </c>
      <c r="AB60" s="53"/>
      <c r="AC60" s="51">
        <f>IF($A60="","",INDEX(Data!$2:$9996,ROW(AC60)-4,MATCH(AC$5,Data!$2:$2,0)))</f>
        <v>0.1421465931</v>
      </c>
      <c r="AD60" s="52">
        <f>IF($A60="","",INDEX(Data!$2:$9996,ROW(AD60)-4,MATCH(AD$5,Data!$2:$2,0)))</f>
        <v>0.152850341</v>
      </c>
      <c r="AE60" s="52">
        <f>IF($A60="","",INDEX(Data!$2:$9996,ROW(AE60)-4,MATCH(AE$5,Data!$2:$2,0)))</f>
        <v>0.14284828590000001</v>
      </c>
      <c r="AF60" s="52">
        <f>IF($A60="","",INDEX(Data!$2:$9996,ROW(AF60)-4,MATCH(AF$5,Data!$2:$2,0)))</f>
        <v>0.13726703639999999</v>
      </c>
      <c r="AG60" s="52">
        <f>IF($A60="","",INDEX(Data!$2:$9996,ROW(AG60)-4,MATCH(AG$5,Data!$2:$2,0)))</f>
        <v>-8.3451646000000004E-2</v>
      </c>
      <c r="AH60" s="52">
        <f>IF($A60="","",INDEX(Data!$2:$9996,ROW(AH60)-4,MATCH(AH$5,Data!$2:$2,0)))</f>
        <v>2.69118897E-2</v>
      </c>
      <c r="AI60" s="52">
        <f>IF($A60="","",INDEX(Data!$2:$9996,ROW(AI60)-4,MATCH(AI$5,Data!$2:$2,0)))</f>
        <v>-5.8947461999999999E-2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-1.0703748000000001E-2</v>
      </c>
      <c r="AL60" s="52">
        <f>IF($A60="","",INDEX(Data!$2:$9996,ROW(AL60)-4,MATCH(AL$5,Data!$2:$2,0)))</f>
        <v>1.7378239600000001E-2</v>
      </c>
      <c r="AM60" s="52">
        <f>IF($A60="","",INDEX(Data!$2:$9996,ROW(AM60)-4,MATCH(AM$5,Data!$2:$2,0)))</f>
        <v>5.4930117700000003E-2</v>
      </c>
      <c r="AN60" s="52">
        <f>IF($A60="","",INDEX(Data!$2:$9996,ROW(AN60)-4,MATCH(AN$5,Data!$2:$2,0)))</f>
        <v>-8.3012105000000003E-2</v>
      </c>
      <c r="AO60" s="53"/>
      <c r="AP60" s="52">
        <f>IF($A60="","",INDEX(Data!$2:$9996,ROW(AP60)-4,MATCH(AP$5,Data!$2:$2,0)))</f>
        <v>6.1919010699999999E-2</v>
      </c>
      <c r="AQ60" s="52">
        <f>IF($A60="","",INDEX(Data!$2:$9996,ROW(AQ60)-4,MATCH(AQ$5,Data!$2:$2,0)))</f>
        <v>0.1037192121</v>
      </c>
      <c r="AR60" s="52">
        <f>IF($A60="","",INDEX(Data!$2:$9996,ROW(AR60)-4,MATCH(AR$5,Data!$2:$2,0)))</f>
        <v>3.9647853400000002E-2</v>
      </c>
      <c r="AS60" s="52">
        <f>IF($A60="","",INDEX(Data!$2:$9996,ROW(AS60)-4,MATCH(AS$5,Data!$2:$2,0)))</f>
        <v>2.7028297000000001E-3</v>
      </c>
      <c r="AT60" s="52">
        <f>IF($A60="","",INDEX(Data!$2:$9996,ROW(AT60)-4,MATCH(AT$5,Data!$2:$2,0)))</f>
        <v>5.4178278099999998E-2</v>
      </c>
      <c r="AU60" s="53"/>
      <c r="AV60" s="52">
        <f>IF($A60="","",INDEX(Data!$2:$9996,ROW(AV60)-4,MATCH(AV$5,Data!$2:$2,0)))</f>
        <v>2.30498336E-2</v>
      </c>
      <c r="AW60" s="52">
        <f>IF($A60="","",INDEX(Data!$2:$9996,ROW(AW60)-4,MATCH(AW$5,Data!$2:$2,0)))</f>
        <v>7.9678969200000005E-2</v>
      </c>
      <c r="AX60" s="52">
        <f>IF($A60="","",INDEX(Data!$2:$9996,ROW(AX60)-4,MATCH(AX$5,Data!$2:$2,0)))</f>
        <v>0.75516609769999998</v>
      </c>
      <c r="AY60" s="52">
        <f>IF($A60="","",INDEX(Data!$2:$9996,ROW(AY60)-4,MATCH(AY$5,Data!$2:$2,0)))</f>
        <v>3.9647853400000002E-2</v>
      </c>
      <c r="AZ60" s="75">
        <f>IF($A60="","",INDEX(Data!$2:$9996,ROW(AZ60)-4,MATCH(AZ$5,Data!$2:$2,0)))</f>
        <v>2.1108038549999999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206</v>
      </c>
      <c r="C61" s="48">
        <f>IF($A61="","",INDEX(Data!$2:$9996,ROW(C61)-4,MATCH(C$5,Data!$2:$2,0)))</f>
        <v>0.1064911015</v>
      </c>
      <c r="D61" s="49">
        <f>IF($A61="","",INDEX(Data!$2:$9996,ROW(D61)-4,MATCH(D$5,Data!$2:$2,0)))</f>
        <v>3.80910016E-2</v>
      </c>
      <c r="E61" s="49">
        <f>IF($A61="","",INDEX(Data!$2:$9996,ROW(E61)-4,MATCH(E$5,Data!$2:$2,0)))</f>
        <v>3.0045116600000001E-2</v>
      </c>
      <c r="F61" s="53"/>
      <c r="G61" s="62">
        <f>IF($A61="","",INDEX(Data!$2:$9996,ROW(G61)-4,MATCH(G$5,Data!$2:$2,0)))</f>
        <v>152.4265</v>
      </c>
      <c r="H61" s="49">
        <f t="shared" si="5"/>
        <v>8.4219022384529382E-3</v>
      </c>
      <c r="I61" s="62">
        <f>IF($A61="","",INDEX(Data!$2:$9996,ROW(I61)-4,MATCH(I$5,Data!$2:$2,0)))</f>
        <v>38.119</v>
      </c>
      <c r="J61" s="49">
        <f t="shared" si="0"/>
        <v>0.39308555348463253</v>
      </c>
      <c r="K61" s="62">
        <f>IF($A61="","",INDEX(Data!$2:$9996,ROW(K61)-4,MATCH(K$5,Data!$2:$2,0)))</f>
        <v>156.06049999999999</v>
      </c>
      <c r="L61" s="49">
        <f t="shared" si="1"/>
        <v>8.1110757038350606E-2</v>
      </c>
      <c r="M61" s="49">
        <f>IF($A61="","",INDEX(Data!$2:$9996,ROW(M61)-4,MATCH(M$5,Data!$2:$2,0)))</f>
        <v>0.10175521179999999</v>
      </c>
      <c r="N61" s="49">
        <f t="shared" si="2"/>
        <v>2.840863926626826E-2</v>
      </c>
      <c r="O61" s="53"/>
      <c r="P61" s="62">
        <f>IF($A61="","",INDEX(Data!$2:$9996,ROW(P61)-4,MATCH(P$5,Data!$2:$2,0)))</f>
        <v>1458.2194999999999</v>
      </c>
      <c r="Q61" s="49">
        <f>IF($A61="","",INDEX(Data!$2:$9996,ROW(Q61)-4,MATCH(Q$5,Data!$2:$2,0)))</f>
        <v>0.2518631395</v>
      </c>
      <c r="R61" s="49">
        <f>IF($A61="","",INDEX(Data!$2:$9996,ROW(R61)-4,MATCH(R$5,Data!$2:$2,0)))</f>
        <v>9.5691878399999999E-2</v>
      </c>
      <c r="S61" s="49">
        <f>IF($A61="","",INDEX(Data!$2:$9996,ROW(S61)-4,MATCH(S$5,Data!$2:$2,0)))</f>
        <v>0.1365123795</v>
      </c>
      <c r="T61" s="49">
        <f t="shared" si="6"/>
        <v>1.2776214315082855E-2</v>
      </c>
      <c r="U61" s="49">
        <f>IF($A61="","",INDEX(Data!$2:$9996,ROW(U61)-4,MATCH(U$5,Data!$2:$2,0)))</f>
        <v>1.8027604400000001E-2</v>
      </c>
      <c r="V61" s="49">
        <f>IF($A61="","",INDEX(Data!$2:$9996,ROW(V61)-4,MATCH(V$5,Data!$2:$2,0)))</f>
        <v>5.5122600299999998E-2</v>
      </c>
      <c r="W61" s="53"/>
      <c r="X61" s="55">
        <f>IF($A61="","",INDEX(Data!$2:$9996,ROW(X61)-4,MATCH(X$5,Data!$2:$2,0)))</f>
        <v>68.241731784999999</v>
      </c>
      <c r="Y61" s="56">
        <f>IF($A61="","",INDEX(Data!$2:$9996,ROW(Y61)-4,MATCH(Y$5,Data!$2:$2,0)))</f>
        <v>47.195113401999997</v>
      </c>
      <c r="Z61" s="56">
        <f>IF($A61="","",INDEX(Data!$2:$9996,ROW(Z61)-4,MATCH(Z$5,Data!$2:$2,0)))</f>
        <v>50.974880243000001</v>
      </c>
      <c r="AA61" s="56">
        <f>IF($A61="","",INDEX(Data!$2:$9996,ROW(AA61)-4,MATCH(AA$5,Data!$2:$2,0)))</f>
        <v>29.928261859999999</v>
      </c>
      <c r="AB61" s="53"/>
      <c r="AC61" s="49">
        <f>IF($A61="","",INDEX(Data!$2:$9996,ROW(AC61)-4,MATCH(AC$5,Data!$2:$2,0)))</f>
        <v>0.1365123795</v>
      </c>
      <c r="AD61" s="49">
        <f>IF($A61="","",INDEX(Data!$2:$9996,ROW(AD61)-4,MATCH(AD$5,Data!$2:$2,0)))</f>
        <v>0.14618964540000001</v>
      </c>
      <c r="AE61" s="49">
        <f>IF($A61="","",INDEX(Data!$2:$9996,ROW(AE61)-4,MATCH(AE$5,Data!$2:$2,0)))</f>
        <v>0.1293016806</v>
      </c>
      <c r="AF61" s="49">
        <f>IF($A61="","",INDEX(Data!$2:$9996,ROW(AF61)-4,MATCH(AF$5,Data!$2:$2,0)))</f>
        <v>0.13965720609999999</v>
      </c>
      <c r="AG61" s="49">
        <f>IF($A61="","",INDEX(Data!$2:$9996,ROW(AG61)-4,MATCH(AG$5,Data!$2:$2,0)))</f>
        <v>-8.1995237999999998E-2</v>
      </c>
      <c r="AH61" s="49">
        <f>IF($A61="","",INDEX(Data!$2:$9996,ROW(AH61)-4,MATCH(AH$5,Data!$2:$2,0)))</f>
        <v>2.7712477999999999E-2</v>
      </c>
      <c r="AI61" s="49">
        <f>IF($A61="","",INDEX(Data!$2:$9996,ROW(AI61)-4,MATCH(AI$5,Data!$2:$2,0)))</f>
        <v>-6.7859164999999999E-2</v>
      </c>
      <c r="AJ61" s="49">
        <f>IF($A61="","",INDEX(Data!$2:$9996,ROW(AJ61)-4,MATCH(AJ$5,Data!$2:$2,0)))</f>
        <v>0</v>
      </c>
      <c r="AK61" s="49">
        <f>IF($A61="","",INDEX(Data!$2:$9996,ROW(AK61)-4,MATCH(AK$5,Data!$2:$2,0)))</f>
        <v>-9.6772660000000003E-3</v>
      </c>
      <c r="AL61" s="49">
        <f>IF($A61="","",INDEX(Data!$2:$9996,ROW(AL61)-4,MATCH(AL$5,Data!$2:$2,0)))</f>
        <v>1.8027604400000001E-2</v>
      </c>
      <c r="AM61" s="49">
        <f>IF($A61="","",INDEX(Data!$2:$9996,ROW(AM61)-4,MATCH(AM$5,Data!$2:$2,0)))</f>
        <v>5.5122600299999998E-2</v>
      </c>
      <c r="AN61" s="49">
        <f>IF($A61="","",INDEX(Data!$2:$9996,ROW(AN61)-4,MATCH(AN$5,Data!$2:$2,0)))</f>
        <v>-8.2827471E-2</v>
      </c>
      <c r="AO61" s="53"/>
      <c r="AP61" s="49">
        <f>IF($A61="","",INDEX(Data!$2:$9996,ROW(AP61)-4,MATCH(AP$5,Data!$2:$2,0)))</f>
        <v>5.9156837499999997E-2</v>
      </c>
      <c r="AQ61" s="49">
        <f>IF($A61="","",INDEX(Data!$2:$9996,ROW(AQ61)-4,MATCH(AQ$5,Data!$2:$2,0)))</f>
        <v>0.1064911015</v>
      </c>
      <c r="AR61" s="49">
        <f>IF($A61="","",INDEX(Data!$2:$9996,ROW(AR61)-4,MATCH(AR$5,Data!$2:$2,0)))</f>
        <v>3.80910016E-2</v>
      </c>
      <c r="AS61" s="49">
        <f>IF($A61="","",INDEX(Data!$2:$9996,ROW(AS61)-4,MATCH(AS$5,Data!$2:$2,0)))</f>
        <v>2.12561E-3</v>
      </c>
      <c r="AT61" s="49">
        <f>IF($A61="","",INDEX(Data!$2:$9996,ROW(AT61)-4,MATCH(AT$5,Data!$2:$2,0)))</f>
        <v>5.7984455300000001E-2</v>
      </c>
      <c r="AU61" s="53"/>
      <c r="AV61" s="49">
        <f>IF($A61="","",INDEX(Data!$2:$9996,ROW(AV61)-4,MATCH(AV$5,Data!$2:$2,0)))</f>
        <v>1.9784875E-2</v>
      </c>
      <c r="AW61" s="49">
        <f>IF($A61="","",INDEX(Data!$2:$9996,ROW(AW61)-4,MATCH(AW$5,Data!$2:$2,0)))</f>
        <v>7.7672781600000004E-2</v>
      </c>
      <c r="AX61" s="49">
        <f>IF($A61="","",INDEX(Data!$2:$9996,ROW(AX61)-4,MATCH(AX$5,Data!$2:$2,0)))</f>
        <v>0.74880279920000004</v>
      </c>
      <c r="AY61" s="49">
        <f>IF($A61="","",INDEX(Data!$2:$9996,ROW(AY61)-4,MATCH(AY$5,Data!$2:$2,0)))</f>
        <v>3.80910016E-2</v>
      </c>
      <c r="AZ61" s="76">
        <f>IF($A61="","",INDEX(Data!$2:$9996,ROW(AZ61)-4,MATCH(AZ$5,Data!$2:$2,0)))</f>
        <v>2.0886714378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203</v>
      </c>
      <c r="C62" s="51">
        <f>IF($A62="","",INDEX(Data!$2:$9996,ROW(C62)-4,MATCH(C$5,Data!$2:$2,0)))</f>
        <v>0.1021010792</v>
      </c>
      <c r="D62" s="52">
        <f>IF($A62="","",INDEX(Data!$2:$9996,ROW(D62)-4,MATCH(D$5,Data!$2:$2,0)))</f>
        <v>3.9996368099999999E-2</v>
      </c>
      <c r="E62" s="52">
        <f>IF($A62="","",INDEX(Data!$2:$9996,ROW(E62)-4,MATCH(E$5,Data!$2:$2,0)))</f>
        <v>2.6966087600000001E-2</v>
      </c>
      <c r="F62" s="53"/>
      <c r="G62" s="61">
        <f>IF($A62="","",INDEX(Data!$2:$9996,ROW(G62)-4,MATCH(G$5,Data!$2:$2,0)))</f>
        <v>151.25800000000001</v>
      </c>
      <c r="H62" s="52">
        <f t="shared" si="5"/>
        <v>-7.6659898377250315E-3</v>
      </c>
      <c r="I62" s="61">
        <f>IF($A62="","",INDEX(Data!$2:$9996,ROW(I62)-4,MATCH(I$5,Data!$2:$2,0)))</f>
        <v>32.695</v>
      </c>
      <c r="J62" s="52">
        <f t="shared" si="0"/>
        <v>-0.14229124583541014</v>
      </c>
      <c r="K62" s="61">
        <f>IF($A62="","",INDEX(Data!$2:$9996,ROW(K62)-4,MATCH(K$5,Data!$2:$2,0)))</f>
        <v>152.19999999999999</v>
      </c>
      <c r="L62" s="52">
        <f t="shared" si="1"/>
        <v>-2.473720127770962E-2</v>
      </c>
      <c r="M62" s="52">
        <f>IF($A62="","",INDEX(Data!$2:$9996,ROW(M62)-4,MATCH(M$5,Data!$2:$2,0)))</f>
        <v>8.7256524799999999E-2</v>
      </c>
      <c r="N62" s="52">
        <f t="shared" si="2"/>
        <v>-0.14248593996833483</v>
      </c>
      <c r="O62" s="53"/>
      <c r="P62" s="61">
        <f>IF($A62="","",INDEX(Data!$2:$9996,ROW(P62)-4,MATCH(P$5,Data!$2:$2,0)))</f>
        <v>1493.8</v>
      </c>
      <c r="Q62" s="52">
        <f>IF($A62="","",INDEX(Data!$2:$9996,ROW(Q62)-4,MATCH(Q$5,Data!$2:$2,0)))</f>
        <v>0.24815673029999999</v>
      </c>
      <c r="R62" s="52">
        <f>IF($A62="","",INDEX(Data!$2:$9996,ROW(R62)-4,MATCH(R$5,Data!$2:$2,0)))</f>
        <v>9.2460960699999997E-2</v>
      </c>
      <c r="S62" s="52">
        <f>IF($A62="","",INDEX(Data!$2:$9996,ROW(S62)-4,MATCH(S$5,Data!$2:$2,0)))</f>
        <v>0.13456886279999999</v>
      </c>
      <c r="T62" s="52">
        <f t="shared" si="6"/>
        <v>2.4399961734155956E-2</v>
      </c>
      <c r="U62" s="52">
        <f>IF($A62="","",INDEX(Data!$2:$9996,ROW(U62)-4,MATCH(U$5,Data!$2:$2,0)))</f>
        <v>1.6673929800000001E-2</v>
      </c>
      <c r="V62" s="52">
        <f>IF($A62="","",INDEX(Data!$2:$9996,ROW(V62)-4,MATCH(V$5,Data!$2:$2,0)))</f>
        <v>5.4928495600000002E-2</v>
      </c>
      <c r="W62" s="53"/>
      <c r="X62" s="59">
        <f>IF($A62="","",INDEX(Data!$2:$9996,ROW(X62)-4,MATCH(X$5,Data!$2:$2,0)))</f>
        <v>68.046671486999998</v>
      </c>
      <c r="Y62" s="54">
        <f>IF($A62="","",INDEX(Data!$2:$9996,ROW(Y62)-4,MATCH(Y$5,Data!$2:$2,0)))</f>
        <v>49.500554786999999</v>
      </c>
      <c r="Z62" s="54">
        <f>IF($A62="","",INDEX(Data!$2:$9996,ROW(Z62)-4,MATCH(Z$5,Data!$2:$2,0)))</f>
        <v>50.580522958000003</v>
      </c>
      <c r="AA62" s="54">
        <f>IF($A62="","",INDEX(Data!$2:$9996,ROW(AA62)-4,MATCH(AA$5,Data!$2:$2,0)))</f>
        <v>32.034406257999997</v>
      </c>
      <c r="AB62" s="53"/>
      <c r="AC62" s="51">
        <f>IF($A62="","",INDEX(Data!$2:$9996,ROW(AC62)-4,MATCH(AC$5,Data!$2:$2,0)))</f>
        <v>0.13456886279999999</v>
      </c>
      <c r="AD62" s="52">
        <f>IF($A62="","",INDEX(Data!$2:$9996,ROW(AD62)-4,MATCH(AD$5,Data!$2:$2,0)))</f>
        <v>0.1570308493</v>
      </c>
      <c r="AE62" s="52">
        <f>IF($A62="","",INDEX(Data!$2:$9996,ROW(AE62)-4,MATCH(AE$5,Data!$2:$2,0)))</f>
        <v>0.13561795830000001</v>
      </c>
      <c r="AF62" s="52">
        <f>IF($A62="","",INDEX(Data!$2:$9996,ROW(AF62)-4,MATCH(AF$5,Data!$2:$2,0)))</f>
        <v>0.1385767752</v>
      </c>
      <c r="AG62" s="52">
        <f>IF($A62="","",INDEX(Data!$2:$9996,ROW(AG62)-4,MATCH(AG$5,Data!$2:$2,0)))</f>
        <v>-8.7765496999999998E-2</v>
      </c>
      <c r="AH62" s="52">
        <f>IF($A62="","",INDEX(Data!$2:$9996,ROW(AH62)-4,MATCH(AH$5,Data!$2:$2,0)))</f>
        <v>2.6096629100000001E-2</v>
      </c>
      <c r="AI62" s="52">
        <f>IF($A62="","",INDEX(Data!$2:$9996,ROW(AI62)-4,MATCH(AI$5,Data!$2:$2,0)))</f>
        <v>-5.3743607999999998E-2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-2.2461986E-2</v>
      </c>
      <c r="AL62" s="52">
        <f>IF($A62="","",INDEX(Data!$2:$9996,ROW(AL62)-4,MATCH(AL$5,Data!$2:$2,0)))</f>
        <v>1.6673929800000001E-2</v>
      </c>
      <c r="AM62" s="52">
        <f>IF($A62="","",INDEX(Data!$2:$9996,ROW(AM62)-4,MATCH(AM$5,Data!$2:$2,0)))</f>
        <v>5.4928495600000002E-2</v>
      </c>
      <c r="AN62" s="52">
        <f>IF($A62="","",INDEX(Data!$2:$9996,ROW(AN62)-4,MATCH(AN$5,Data!$2:$2,0)))</f>
        <v>-9.4064412E-2</v>
      </c>
      <c r="AO62" s="53"/>
      <c r="AP62" s="52">
        <f>IF($A62="","",INDEX(Data!$2:$9996,ROW(AP62)-4,MATCH(AP$5,Data!$2:$2,0)))</f>
        <v>5.4865837700000003E-2</v>
      </c>
      <c r="AQ62" s="52">
        <f>IF($A62="","",INDEX(Data!$2:$9996,ROW(AQ62)-4,MATCH(AQ$5,Data!$2:$2,0)))</f>
        <v>0.1021010792</v>
      </c>
      <c r="AR62" s="52">
        <f>IF($A62="","",INDEX(Data!$2:$9996,ROW(AR62)-4,MATCH(AR$5,Data!$2:$2,0)))</f>
        <v>3.9996368099999999E-2</v>
      </c>
      <c r="AS62" s="52">
        <f>IF($A62="","",INDEX(Data!$2:$9996,ROW(AS62)-4,MATCH(AS$5,Data!$2:$2,0)))</f>
        <v>2.5550855000000001E-3</v>
      </c>
      <c r="AT62" s="52">
        <f>IF($A62="","",INDEX(Data!$2:$9996,ROW(AT62)-4,MATCH(AT$5,Data!$2:$2,0)))</f>
        <v>5.6033560099999997E-2</v>
      </c>
      <c r="AU62" s="53"/>
      <c r="AV62" s="52">
        <f>IF($A62="","",INDEX(Data!$2:$9996,ROW(AV62)-4,MATCH(AV$5,Data!$2:$2,0)))</f>
        <v>2.1461175200000002E-2</v>
      </c>
      <c r="AW62" s="52">
        <f>IF($A62="","",INDEX(Data!$2:$9996,ROW(AW62)-4,MATCH(AW$5,Data!$2:$2,0)))</f>
        <v>8.2303797499999998E-2</v>
      </c>
      <c r="AX62" s="52">
        <f>IF($A62="","",INDEX(Data!$2:$9996,ROW(AX62)-4,MATCH(AX$5,Data!$2:$2,0)))</f>
        <v>0.74296642420000003</v>
      </c>
      <c r="AY62" s="52">
        <f>IF($A62="","",INDEX(Data!$2:$9996,ROW(AY62)-4,MATCH(AY$5,Data!$2:$2,0)))</f>
        <v>3.9996368099999999E-2</v>
      </c>
      <c r="AZ62" s="75">
        <f>IF($A62="","",INDEX(Data!$2:$9996,ROW(AZ62)-4,MATCH(AZ$5,Data!$2:$2,0)))</f>
        <v>2.0800533220999999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203</v>
      </c>
      <c r="C63" s="48">
        <f>IF($A63="","",INDEX(Data!$2:$9996,ROW(C63)-4,MATCH(C$5,Data!$2:$2,0)))</f>
        <v>0.1036020879</v>
      </c>
      <c r="D63" s="49">
        <f>IF($A63="","",INDEX(Data!$2:$9996,ROW(D63)-4,MATCH(D$5,Data!$2:$2,0)))</f>
        <v>3.9641147000000002E-2</v>
      </c>
      <c r="E63" s="49">
        <f>IF($A63="","",INDEX(Data!$2:$9996,ROW(E63)-4,MATCH(E$5,Data!$2:$2,0)))</f>
        <v>3.4605337799999997E-2</v>
      </c>
      <c r="F63" s="53"/>
      <c r="G63" s="62">
        <f>IF($A63="","",INDEX(Data!$2:$9996,ROW(G63)-4,MATCH(G$5,Data!$2:$2,0)))</f>
        <v>178.80199999999999</v>
      </c>
      <c r="H63" s="49">
        <f t="shared" si="5"/>
        <v>0.18209945920215778</v>
      </c>
      <c r="I63" s="62">
        <f>IF($A63="","",INDEX(Data!$2:$9996,ROW(I63)-4,MATCH(I$5,Data!$2:$2,0)))</f>
        <v>33.884</v>
      </c>
      <c r="J63" s="49">
        <f t="shared" si="0"/>
        <v>3.6366416883315496E-2</v>
      </c>
      <c r="K63" s="62">
        <f>IF($A63="","",INDEX(Data!$2:$9996,ROW(K63)-4,MATCH(K$5,Data!$2:$2,0)))</f>
        <v>139.19900000000001</v>
      </c>
      <c r="L63" s="49">
        <f t="shared" si="1"/>
        <v>-8.5420499342969622E-2</v>
      </c>
      <c r="M63" s="49">
        <f>IF($A63="","",INDEX(Data!$2:$9996,ROW(M63)-4,MATCH(M$5,Data!$2:$2,0)))</f>
        <v>8.9798375499999999E-2</v>
      </c>
      <c r="N63" s="49">
        <f t="shared" si="2"/>
        <v>2.9130780830730504E-2</v>
      </c>
      <c r="O63" s="53"/>
      <c r="P63" s="62">
        <f>IF($A63="","",INDEX(Data!$2:$9996,ROW(P63)-4,MATCH(P$5,Data!$2:$2,0)))</f>
        <v>1512.2</v>
      </c>
      <c r="Q63" s="49">
        <f>IF($A63="","",INDEX(Data!$2:$9996,ROW(Q63)-4,MATCH(Q$5,Data!$2:$2,0)))</f>
        <v>0.25772432769999998</v>
      </c>
      <c r="R63" s="49">
        <f>IF($A63="","",INDEX(Data!$2:$9996,ROW(R63)-4,MATCH(R$5,Data!$2:$2,0)))</f>
        <v>9.0519062299999994E-2</v>
      </c>
      <c r="S63" s="49">
        <f>IF($A63="","",INDEX(Data!$2:$9996,ROW(S63)-4,MATCH(S$5,Data!$2:$2,0)))</f>
        <v>0.1442450254</v>
      </c>
      <c r="T63" s="49">
        <f t="shared" si="6"/>
        <v>1.2317579327888668E-2</v>
      </c>
      <c r="U63" s="49">
        <f>IF($A63="","",INDEX(Data!$2:$9996,ROW(U63)-4,MATCH(U$5,Data!$2:$2,0)))</f>
        <v>1.7586199600000001E-2</v>
      </c>
      <c r="V63" s="49">
        <f>IF($A63="","",INDEX(Data!$2:$9996,ROW(V63)-4,MATCH(V$5,Data!$2:$2,0)))</f>
        <v>5.6574264499999999E-2</v>
      </c>
      <c r="W63" s="53"/>
      <c r="X63" s="60">
        <f>IF($A63="","",INDEX(Data!$2:$9996,ROW(X63)-4,MATCH(X$5,Data!$2:$2,0)))</f>
        <v>68.937590482000004</v>
      </c>
      <c r="Y63" s="56">
        <f>IF($A63="","",INDEX(Data!$2:$9996,ROW(Y63)-4,MATCH(Y$5,Data!$2:$2,0)))</f>
        <v>50.769216755000002</v>
      </c>
      <c r="Z63" s="56">
        <f>IF($A63="","",INDEX(Data!$2:$9996,ROW(Z63)-4,MATCH(Z$5,Data!$2:$2,0)))</f>
        <v>49.653233280999999</v>
      </c>
      <c r="AA63" s="56">
        <f>IF($A63="","",INDEX(Data!$2:$9996,ROW(AA63)-4,MATCH(AA$5,Data!$2:$2,0)))</f>
        <v>31.484859555</v>
      </c>
      <c r="AB63" s="53"/>
      <c r="AC63" s="48">
        <f>IF($A63="","",INDEX(Data!$2:$9996,ROW(AC63)-4,MATCH(AC$5,Data!$2:$2,0)))</f>
        <v>0.1442450254</v>
      </c>
      <c r="AD63" s="49">
        <f>IF($A63="","",INDEX(Data!$2:$9996,ROW(AD63)-4,MATCH(AD$5,Data!$2:$2,0)))</f>
        <v>0.1601010641</v>
      </c>
      <c r="AE63" s="49">
        <f>IF($A63="","",INDEX(Data!$2:$9996,ROW(AE63)-4,MATCH(AE$5,Data!$2:$2,0)))</f>
        <v>0.13909374450000001</v>
      </c>
      <c r="AF63" s="49">
        <f>IF($A63="","",INDEX(Data!$2:$9996,ROW(AF63)-4,MATCH(AF$5,Data!$2:$2,0)))</f>
        <v>0.13603625559999999</v>
      </c>
      <c r="AG63" s="49">
        <f>IF($A63="","",INDEX(Data!$2:$9996,ROW(AG63)-4,MATCH(AG$5,Data!$2:$2,0)))</f>
        <v>-8.6259889000000006E-2</v>
      </c>
      <c r="AH63" s="49">
        <f>IF($A63="","",INDEX(Data!$2:$9996,ROW(AH63)-4,MATCH(AH$5,Data!$2:$2,0)))</f>
        <v>2.8575689800000002E-2</v>
      </c>
      <c r="AI63" s="49">
        <f>IF($A63="","",INDEX(Data!$2:$9996,ROW(AI63)-4,MATCH(AI$5,Data!$2:$2,0)))</f>
        <v>-5.6559113000000001E-2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-1.5856038999999999E-2</v>
      </c>
      <c r="AL63" s="49">
        <f>IF($A63="","",INDEX(Data!$2:$9996,ROW(AL63)-4,MATCH(AL$5,Data!$2:$2,0)))</f>
        <v>1.7586199600000001E-2</v>
      </c>
      <c r="AM63" s="49">
        <f>IF($A63="","",INDEX(Data!$2:$9996,ROW(AM63)-4,MATCH(AM$5,Data!$2:$2,0)))</f>
        <v>5.6574264499999999E-2</v>
      </c>
      <c r="AN63" s="49">
        <f>IF($A63="","",INDEX(Data!$2:$9996,ROW(AN63)-4,MATCH(AN$5,Data!$2:$2,0)))</f>
        <v>-9.0016502999999998E-2</v>
      </c>
      <c r="AO63" s="53"/>
      <c r="AP63" s="49">
        <f>IF($A63="","",INDEX(Data!$2:$9996,ROW(AP63)-4,MATCH(AP$5,Data!$2:$2,0)))</f>
        <v>5.3440917099999999E-2</v>
      </c>
      <c r="AQ63" s="49">
        <f>IF($A63="","",INDEX(Data!$2:$9996,ROW(AQ63)-4,MATCH(AQ$5,Data!$2:$2,0)))</f>
        <v>0.1036020879</v>
      </c>
      <c r="AR63" s="49">
        <f>IF($A63="","",INDEX(Data!$2:$9996,ROW(AR63)-4,MATCH(AR$5,Data!$2:$2,0)))</f>
        <v>3.9641147000000002E-2</v>
      </c>
      <c r="AS63" s="49">
        <f>IF($A63="","",INDEX(Data!$2:$9996,ROW(AS63)-4,MATCH(AS$5,Data!$2:$2,0)))</f>
        <v>2.2212249999999998E-3</v>
      </c>
      <c r="AT63" s="49">
        <f>IF($A63="","",INDEX(Data!$2:$9996,ROW(AT63)-4,MATCH(AT$5,Data!$2:$2,0)))</f>
        <v>5.28006606E-2</v>
      </c>
      <c r="AU63" s="53"/>
      <c r="AV63" s="49">
        <f>IF($A63="","",INDEX(Data!$2:$9996,ROW(AV63)-4,MATCH(AV$5,Data!$2:$2,0)))</f>
        <v>2.1453115700000001E-2</v>
      </c>
      <c r="AW63" s="49">
        <f>IF($A63="","",INDEX(Data!$2:$9996,ROW(AW63)-4,MATCH(AW$5,Data!$2:$2,0)))</f>
        <v>8.0022175400000006E-2</v>
      </c>
      <c r="AX63" s="49">
        <f>IF($A63="","",INDEX(Data!$2:$9996,ROW(AX63)-4,MATCH(AX$5,Data!$2:$2,0)))</f>
        <v>0.75842005489999997</v>
      </c>
      <c r="AY63" s="49">
        <f>IF($A63="","",INDEX(Data!$2:$9996,ROW(AY63)-4,MATCH(AY$5,Data!$2:$2,0)))</f>
        <v>3.9641147000000002E-2</v>
      </c>
      <c r="AZ63" s="76">
        <f>IF($A63="","",INDEX(Data!$2:$9996,ROW(AZ63)-4,MATCH(AZ$5,Data!$2:$2,0)))</f>
        <v>2.0535147635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208</v>
      </c>
      <c r="C64" s="51">
        <f>IF($A64="","",INDEX(Data!$2:$9996,ROW(C64)-4,MATCH(C$5,Data!$2:$2,0)))</f>
        <v>9.8686754599999996E-2</v>
      </c>
      <c r="D64" s="52">
        <f>IF($A64="","",INDEX(Data!$2:$9996,ROW(D64)-4,MATCH(D$5,Data!$2:$2,0)))</f>
        <v>3.52172948E-2</v>
      </c>
      <c r="E64" s="52">
        <f>IF($A64="","",INDEX(Data!$2:$9996,ROW(E64)-4,MATCH(E$5,Data!$2:$2,0)))</f>
        <v>2.9729668000000001E-2</v>
      </c>
      <c r="F64" s="53"/>
      <c r="G64" s="61">
        <f>IF($A64="","",INDEX(Data!$2:$9996,ROW(G64)-4,MATCH(G$5,Data!$2:$2,0)))</f>
        <v>170.38050000000001</v>
      </c>
      <c r="H64" s="52">
        <f t="shared" si="5"/>
        <v>-4.7099585015827457E-2</v>
      </c>
      <c r="I64" s="61">
        <f>IF($A64="","",INDEX(Data!$2:$9996,ROW(I64)-4,MATCH(I$5,Data!$2:$2,0)))</f>
        <v>37.000999999999998</v>
      </c>
      <c r="J64" s="52">
        <f t="shared" si="0"/>
        <v>9.1990319915004046E-2</v>
      </c>
      <c r="K64" s="61">
        <f>IF($A64="","",INDEX(Data!$2:$9996,ROW(K64)-4,MATCH(K$5,Data!$2:$2,0)))</f>
        <v>143.6</v>
      </c>
      <c r="L64" s="52">
        <f t="shared" si="1"/>
        <v>3.1616606441138097E-2</v>
      </c>
      <c r="M64" s="52">
        <f>IF($A64="","",INDEX(Data!$2:$9996,ROW(M64)-4,MATCH(M$5,Data!$2:$2,0)))</f>
        <v>8.2569117600000005E-2</v>
      </c>
      <c r="N64" s="52">
        <f t="shared" si="2"/>
        <v>-8.050544188296585E-2</v>
      </c>
      <c r="O64" s="53"/>
      <c r="P64" s="61">
        <f>IF($A64="","",INDEX(Data!$2:$9996,ROW(P64)-4,MATCH(P$5,Data!$2:$2,0)))</f>
        <v>1679.9314999999999</v>
      </c>
      <c r="Q64" s="52">
        <f>IF($A64="","",INDEX(Data!$2:$9996,ROW(Q64)-4,MATCH(Q$5,Data!$2:$2,0)))</f>
        <v>0.25397418919999998</v>
      </c>
      <c r="R64" s="52">
        <f>IF($A64="","",INDEX(Data!$2:$9996,ROW(R64)-4,MATCH(R$5,Data!$2:$2,0)))</f>
        <v>8.9143031799999994E-2</v>
      </c>
      <c r="S64" s="52">
        <f>IF($A64="","",INDEX(Data!$2:$9996,ROW(S64)-4,MATCH(S$5,Data!$2:$2,0)))</f>
        <v>0.14199273900000001</v>
      </c>
      <c r="T64" s="52">
        <f t="shared" si="6"/>
        <v>0.1109188599391614</v>
      </c>
      <c r="U64" s="52">
        <f>IF($A64="","",INDEX(Data!$2:$9996,ROW(U64)-4,MATCH(U$5,Data!$2:$2,0)))</f>
        <v>1.7962219000000001E-2</v>
      </c>
      <c r="V64" s="52">
        <f>IF($A64="","",INDEX(Data!$2:$9996,ROW(V64)-4,MATCH(V$5,Data!$2:$2,0)))</f>
        <v>5.9348890799999998E-2</v>
      </c>
      <c r="W64" s="53"/>
      <c r="X64" s="59">
        <f>IF($A64="","",INDEX(Data!$2:$9996,ROW(X64)-4,MATCH(X$5,Data!$2:$2,0)))</f>
        <v>67.312927032000005</v>
      </c>
      <c r="Y64" s="54">
        <f>IF($A64="","",INDEX(Data!$2:$9996,ROW(Y64)-4,MATCH(Y$5,Data!$2:$2,0)))</f>
        <v>49.630792417000002</v>
      </c>
      <c r="Z64" s="54">
        <f>IF($A64="","",INDEX(Data!$2:$9996,ROW(Z64)-4,MATCH(Z$5,Data!$2:$2,0)))</f>
        <v>49.086629631000001</v>
      </c>
      <c r="AA64" s="54">
        <f>IF($A64="","",INDEX(Data!$2:$9996,ROW(AA64)-4,MATCH(AA$5,Data!$2:$2,0)))</f>
        <v>31.404495015999998</v>
      </c>
      <c r="AB64" s="53"/>
      <c r="AC64" s="51">
        <f>IF($A64="","",INDEX(Data!$2:$9996,ROW(AC64)-4,MATCH(AC$5,Data!$2:$2,0)))</f>
        <v>0.14199273900000001</v>
      </c>
      <c r="AD64" s="52">
        <f>IF($A64="","",INDEX(Data!$2:$9996,ROW(AD64)-4,MATCH(AD$5,Data!$2:$2,0)))</f>
        <v>0.15222390199999999</v>
      </c>
      <c r="AE64" s="52">
        <f>IF($A64="","",INDEX(Data!$2:$9996,ROW(AE64)-4,MATCH(AE$5,Data!$2:$2,0)))</f>
        <v>0.1359747737</v>
      </c>
      <c r="AF64" s="52">
        <f>IF($A64="","",INDEX(Data!$2:$9996,ROW(AF64)-4,MATCH(AF$5,Data!$2:$2,0)))</f>
        <v>0.13448391679999999</v>
      </c>
      <c r="AG64" s="52">
        <f>IF($A64="","",INDEX(Data!$2:$9996,ROW(AG64)-4,MATCH(AG$5,Data!$2:$2,0)))</f>
        <v>-8.6039712000000004E-2</v>
      </c>
      <c r="AH64" s="52">
        <f>IF($A64="","",INDEX(Data!$2:$9996,ROW(AH64)-4,MATCH(AH$5,Data!$2:$2,0)))</f>
        <v>2.68287657E-2</v>
      </c>
      <c r="AI64" s="52">
        <f>IF($A64="","",INDEX(Data!$2:$9996,ROW(AI64)-4,MATCH(AI$5,Data!$2:$2,0)))</f>
        <v>-6.1010700000000001E-2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-1.0231163E-2</v>
      </c>
      <c r="AL64" s="52">
        <f>IF($A64="","",INDEX(Data!$2:$9996,ROW(AL64)-4,MATCH(AL$5,Data!$2:$2,0)))</f>
        <v>1.7962219000000001E-2</v>
      </c>
      <c r="AM64" s="52">
        <f>IF($A64="","",INDEX(Data!$2:$9996,ROW(AM64)-4,MATCH(AM$5,Data!$2:$2,0)))</f>
        <v>5.9348890799999998E-2</v>
      </c>
      <c r="AN64" s="52">
        <f>IF($A64="","",INDEX(Data!$2:$9996,ROW(AN64)-4,MATCH(AN$5,Data!$2:$2,0)))</f>
        <v>-8.7542273000000004E-2</v>
      </c>
      <c r="AO64" s="53"/>
      <c r="AP64" s="52">
        <f>IF($A64="","",INDEX(Data!$2:$9996,ROW(AP64)-4,MATCH(AP$5,Data!$2:$2,0)))</f>
        <v>5.0932127100000002E-2</v>
      </c>
      <c r="AQ64" s="52">
        <f>IF($A64="","",INDEX(Data!$2:$9996,ROW(AQ64)-4,MATCH(AQ$5,Data!$2:$2,0)))</f>
        <v>9.8686754599999996E-2</v>
      </c>
      <c r="AR64" s="52">
        <f>IF($A64="","",INDEX(Data!$2:$9996,ROW(AR64)-4,MATCH(AR$5,Data!$2:$2,0)))</f>
        <v>3.52172948E-2</v>
      </c>
      <c r="AS64" s="52">
        <f>IF($A64="","",INDEX(Data!$2:$9996,ROW(AS64)-4,MATCH(AS$5,Data!$2:$2,0)))</f>
        <v>2.6678456000000001E-3</v>
      </c>
      <c r="AT64" s="52">
        <f>IF($A64="","",INDEX(Data!$2:$9996,ROW(AT64)-4,MATCH(AT$5,Data!$2:$2,0)))</f>
        <v>5.2308245000000003E-2</v>
      </c>
      <c r="AU64" s="53"/>
      <c r="AV64" s="52">
        <f>IF($A64="","",INDEX(Data!$2:$9996,ROW(AV64)-4,MATCH(AV$5,Data!$2:$2,0)))</f>
        <v>1.9742253899999999E-2</v>
      </c>
      <c r="AW64" s="52">
        <f>IF($A64="","",INDEX(Data!$2:$9996,ROW(AW64)-4,MATCH(AW$5,Data!$2:$2,0)))</f>
        <v>8.1397593599999998E-2</v>
      </c>
      <c r="AX64" s="52">
        <f>IF($A64="","",INDEX(Data!$2:$9996,ROW(AX64)-4,MATCH(AX$5,Data!$2:$2,0)))</f>
        <v>0.77622196610000005</v>
      </c>
      <c r="AY64" s="52">
        <f>IF($A64="","",INDEX(Data!$2:$9996,ROW(AY64)-4,MATCH(AY$5,Data!$2:$2,0)))</f>
        <v>3.52172948E-2</v>
      </c>
      <c r="AZ64" s="75">
        <f>IF($A64="","",INDEX(Data!$2:$9996,ROW(AZ64)-4,MATCH(AZ$5,Data!$2:$2,0)))</f>
        <v>2.0449130690000001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209</v>
      </c>
      <c r="C65" s="48">
        <f>IF($A65="","",INDEX(Data!$2:$9996,ROW(C65)-4,MATCH(C$5,Data!$2:$2,0)))</f>
        <v>0.1009168268</v>
      </c>
      <c r="D65" s="49">
        <f>IF($A65="","",INDEX(Data!$2:$9996,ROW(D65)-4,MATCH(D$5,Data!$2:$2,0)))</f>
        <v>3.8658155100000001E-2</v>
      </c>
      <c r="E65" s="49">
        <f>IF($A65="","",INDEX(Data!$2:$9996,ROW(E65)-4,MATCH(E$5,Data!$2:$2,0)))</f>
        <v>2.9282914699999999E-2</v>
      </c>
      <c r="F65" s="53"/>
      <c r="G65" s="62">
        <f>IF($A65="","",INDEX(Data!$2:$9996,ROW(G65)-4,MATCH(G$5,Data!$2:$2,0)))</f>
        <v>151.23699999999999</v>
      </c>
      <c r="H65" s="49">
        <f t="shared" si="5"/>
        <v>-0.11235734136242126</v>
      </c>
      <c r="I65" s="62">
        <f>IF($A65="","",INDEX(Data!$2:$9996,ROW(I65)-4,MATCH(I$5,Data!$2:$2,0)))</f>
        <v>41.637999999999998</v>
      </c>
      <c r="J65" s="49">
        <f t="shared" si="0"/>
        <v>0.12532093727196564</v>
      </c>
      <c r="K65" s="62">
        <f>IF($A65="","",INDEX(Data!$2:$9996,ROW(K65)-4,MATCH(K$5,Data!$2:$2,0)))</f>
        <v>132.10900000000001</v>
      </c>
      <c r="L65" s="49">
        <f t="shared" si="1"/>
        <v>-8.0020891364902411E-2</v>
      </c>
      <c r="M65" s="49">
        <f>IF($A65="","",INDEX(Data!$2:$9996,ROW(M65)-4,MATCH(M$5,Data!$2:$2,0)))</f>
        <v>8.3048864799999997E-2</v>
      </c>
      <c r="N65" s="49">
        <f t="shared" si="2"/>
        <v>5.8102498118496465E-3</v>
      </c>
      <c r="O65" s="53"/>
      <c r="P65" s="62">
        <f>IF($A65="","",INDEX(Data!$2:$9996,ROW(P65)-4,MATCH(P$5,Data!$2:$2,0)))</f>
        <v>1674.2</v>
      </c>
      <c r="Q65" s="49">
        <f>IF($A65="","",INDEX(Data!$2:$9996,ROW(Q65)-4,MATCH(Q$5,Data!$2:$2,0)))</f>
        <v>0.2570002575</v>
      </c>
      <c r="R65" s="49">
        <f>IF($A65="","",INDEX(Data!$2:$9996,ROW(R65)-4,MATCH(R$5,Data!$2:$2,0)))</f>
        <v>9.3813579999999994E-2</v>
      </c>
      <c r="S65" s="49">
        <f>IF($A65="","",INDEX(Data!$2:$9996,ROW(S65)-4,MATCH(S$5,Data!$2:$2,0)))</f>
        <v>0.1409534596</v>
      </c>
      <c r="T65" s="49">
        <f t="shared" si="6"/>
        <v>-3.4117462527489184E-3</v>
      </c>
      <c r="U65" s="49">
        <f>IF($A65="","",INDEX(Data!$2:$9996,ROW(U65)-4,MATCH(U$5,Data!$2:$2,0)))</f>
        <v>1.68950379E-2</v>
      </c>
      <c r="V65" s="49">
        <f>IF($A65="","",INDEX(Data!$2:$9996,ROW(V65)-4,MATCH(V$5,Data!$2:$2,0)))</f>
        <v>5.4373324299999998E-2</v>
      </c>
      <c r="W65" s="53"/>
      <c r="X65" s="55">
        <f>IF($A65="","",INDEX(Data!$2:$9996,ROW(X65)-4,MATCH(X$5,Data!$2:$2,0)))</f>
        <v>64.921355413000001</v>
      </c>
      <c r="Y65" s="56">
        <f>IF($A65="","",INDEX(Data!$2:$9996,ROW(Y65)-4,MATCH(Y$5,Data!$2:$2,0)))</f>
        <v>44.828087386</v>
      </c>
      <c r="Z65" s="56">
        <f>IF($A65="","",INDEX(Data!$2:$9996,ROW(Z65)-4,MATCH(Z$5,Data!$2:$2,0)))</f>
        <v>48.406274402999998</v>
      </c>
      <c r="AA65" s="56">
        <f>IF($A65="","",INDEX(Data!$2:$9996,ROW(AA65)-4,MATCH(AA$5,Data!$2:$2,0)))</f>
        <v>28.313006375000001</v>
      </c>
      <c r="AB65" s="53"/>
      <c r="AC65" s="49">
        <f>IF($A65="","",INDEX(Data!$2:$9996,ROW(AC65)-4,MATCH(AC$5,Data!$2:$2,0)))</f>
        <v>0.1409534596</v>
      </c>
      <c r="AD65" s="49">
        <f>IF($A65="","",INDEX(Data!$2:$9996,ROW(AD65)-4,MATCH(AD$5,Data!$2:$2,0)))</f>
        <v>0.14476987020000001</v>
      </c>
      <c r="AE65" s="49">
        <f>IF($A65="","",INDEX(Data!$2:$9996,ROW(AE65)-4,MATCH(AE$5,Data!$2:$2,0)))</f>
        <v>0.1228166778</v>
      </c>
      <c r="AF65" s="49">
        <f>IF($A65="","",INDEX(Data!$2:$9996,ROW(AF65)-4,MATCH(AF$5,Data!$2:$2,0)))</f>
        <v>0.13261992989999999</v>
      </c>
      <c r="AG65" s="49">
        <f>IF($A65="","",INDEX(Data!$2:$9996,ROW(AG65)-4,MATCH(AG$5,Data!$2:$2,0)))</f>
        <v>-7.7569879999999994E-2</v>
      </c>
      <c r="AH65" s="49">
        <f>IF($A65="","",INDEX(Data!$2:$9996,ROW(AH65)-4,MATCH(AH$5,Data!$2:$2,0)))</f>
        <v>2.8810256999999999E-2</v>
      </c>
      <c r="AI65" s="49">
        <f>IF($A65="","",INDEX(Data!$2:$9996,ROW(AI65)-4,MATCH(AI$5,Data!$2:$2,0)))</f>
        <v>-6.4709095999999994E-2</v>
      </c>
      <c r="AJ65" s="49">
        <f>IF($A65="","",INDEX(Data!$2:$9996,ROW(AJ65)-4,MATCH(AJ$5,Data!$2:$2,0)))</f>
        <v>0</v>
      </c>
      <c r="AK65" s="49">
        <f>IF($A65="","",INDEX(Data!$2:$9996,ROW(AK65)-4,MATCH(AK$5,Data!$2:$2,0)))</f>
        <v>-3.816411E-3</v>
      </c>
      <c r="AL65" s="49">
        <f>IF($A65="","",INDEX(Data!$2:$9996,ROW(AL65)-4,MATCH(AL$5,Data!$2:$2,0)))</f>
        <v>1.68950379E-2</v>
      </c>
      <c r="AM65" s="49">
        <f>IF($A65="","",INDEX(Data!$2:$9996,ROW(AM65)-4,MATCH(AM$5,Data!$2:$2,0)))</f>
        <v>5.4373324299999998E-2</v>
      </c>
      <c r="AN65" s="49">
        <f>IF($A65="","",INDEX(Data!$2:$9996,ROW(AN65)-4,MATCH(AN$5,Data!$2:$2,0)))</f>
        <v>-7.5084772999999994E-2</v>
      </c>
      <c r="AO65" s="53"/>
      <c r="AP65" s="49">
        <f>IF($A65="","",INDEX(Data!$2:$9996,ROW(AP65)-4,MATCH(AP$5,Data!$2:$2,0)))</f>
        <v>5.8201598399999999E-2</v>
      </c>
      <c r="AQ65" s="49">
        <f>IF($A65="","",INDEX(Data!$2:$9996,ROW(AQ65)-4,MATCH(AQ$5,Data!$2:$2,0)))</f>
        <v>0.1009168268</v>
      </c>
      <c r="AR65" s="49">
        <f>IF($A65="","",INDEX(Data!$2:$9996,ROW(AR65)-4,MATCH(AR$5,Data!$2:$2,0)))</f>
        <v>3.8658155100000001E-2</v>
      </c>
      <c r="AS65" s="49">
        <f>IF($A65="","",INDEX(Data!$2:$9996,ROW(AS65)-4,MATCH(AS$5,Data!$2:$2,0)))</f>
        <v>2.8792887000000001E-3</v>
      </c>
      <c r="AT65" s="49">
        <f>IF($A65="","",INDEX(Data!$2:$9996,ROW(AT65)-4,MATCH(AT$5,Data!$2:$2,0)))</f>
        <v>5.4280719700000001E-2</v>
      </c>
      <c r="AU65" s="53"/>
      <c r="AV65" s="49">
        <f>IF($A65="","",INDEX(Data!$2:$9996,ROW(AV65)-4,MATCH(AV$5,Data!$2:$2,0)))</f>
        <v>1.9602315499999998E-2</v>
      </c>
      <c r="AW65" s="49">
        <f>IF($A65="","",INDEX(Data!$2:$9996,ROW(AW65)-4,MATCH(AW$5,Data!$2:$2,0)))</f>
        <v>7.6862745100000004E-2</v>
      </c>
      <c r="AX65" s="49">
        <f>IF($A65="","",INDEX(Data!$2:$9996,ROW(AX65)-4,MATCH(AX$5,Data!$2:$2,0)))</f>
        <v>0.78297430810000002</v>
      </c>
      <c r="AY65" s="49">
        <f>IF($A65="","",INDEX(Data!$2:$9996,ROW(AY65)-4,MATCH(AY$5,Data!$2:$2,0)))</f>
        <v>3.8658155100000001E-2</v>
      </c>
      <c r="AZ65" s="76">
        <f>IF($A65="","",INDEX(Data!$2:$9996,ROW(AZ65)-4,MATCH(AZ$5,Data!$2:$2,0)))</f>
        <v>2.1641251228999998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210</v>
      </c>
      <c r="C66" s="51">
        <f>IF($A66="","",INDEX(Data!$2:$9996,ROW(C66)-4,MATCH(C$5,Data!$2:$2,0)))</f>
        <v>0.10625952700000001</v>
      </c>
      <c r="D66" s="52">
        <f>IF($A66="","",INDEX(Data!$2:$9996,ROW(D66)-4,MATCH(D$5,Data!$2:$2,0)))</f>
        <v>3.8117074100000002E-2</v>
      </c>
      <c r="E66" s="52">
        <f>IF($A66="","",INDEX(Data!$2:$9996,ROW(E66)-4,MATCH(E$5,Data!$2:$2,0)))</f>
        <v>3.4106913199999998E-2</v>
      </c>
      <c r="F66" s="53"/>
      <c r="G66" s="61">
        <f>IF($A66="","",INDEX(Data!$2:$9996,ROW(G66)-4,MATCH(G$5,Data!$2:$2,0)))</f>
        <v>157.65</v>
      </c>
      <c r="H66" s="52">
        <f t="shared" si="5"/>
        <v>4.2403644610776538E-2</v>
      </c>
      <c r="I66" s="61">
        <f>IF($A66="","",INDEX(Data!$2:$9996,ROW(I66)-4,MATCH(I$5,Data!$2:$2,0)))</f>
        <v>46.855499999999999</v>
      </c>
      <c r="J66" s="52">
        <f t="shared" si="0"/>
        <v>0.12530621067294301</v>
      </c>
      <c r="K66" s="61">
        <f>IF($A66="","",INDEX(Data!$2:$9996,ROW(K66)-4,MATCH(K$5,Data!$2:$2,0)))</f>
        <v>121.1</v>
      </c>
      <c r="L66" s="52">
        <f t="shared" si="1"/>
        <v>-8.3332702541083603E-2</v>
      </c>
      <c r="M66" s="52">
        <f>IF($A66="","",INDEX(Data!$2:$9996,ROW(M66)-4,MATCH(M$5,Data!$2:$2,0)))</f>
        <v>8.1570340000000005E-2</v>
      </c>
      <c r="N66" s="52">
        <f t="shared" si="2"/>
        <v>-1.7803070560453847E-2</v>
      </c>
      <c r="O66" s="53"/>
      <c r="P66" s="61">
        <f>IF($A66="","",INDEX(Data!$2:$9996,ROW(P66)-4,MATCH(P$5,Data!$2:$2,0)))</f>
        <v>1792.598</v>
      </c>
      <c r="Q66" s="52">
        <f>IF($A66="","",INDEX(Data!$2:$9996,ROW(Q66)-4,MATCH(Q$5,Data!$2:$2,0)))</f>
        <v>0.26003713160000003</v>
      </c>
      <c r="R66" s="52">
        <f>IF($A66="","",INDEX(Data!$2:$9996,ROW(R66)-4,MATCH(R$5,Data!$2:$2,0)))</f>
        <v>9.4921689599999998E-2</v>
      </c>
      <c r="S66" s="52">
        <f>IF($A66="","",INDEX(Data!$2:$9996,ROW(S66)-4,MATCH(S$5,Data!$2:$2,0)))</f>
        <v>0.13775602679999999</v>
      </c>
      <c r="T66" s="52">
        <f t="shared" si="6"/>
        <v>7.0719149444510757E-2</v>
      </c>
      <c r="U66" s="52">
        <f>IF($A66="","",INDEX(Data!$2:$9996,ROW(U66)-4,MATCH(U$5,Data!$2:$2,0)))</f>
        <v>1.5314443E-2</v>
      </c>
      <c r="V66" s="52">
        <f>IF($A66="","",INDEX(Data!$2:$9996,ROW(V66)-4,MATCH(V$5,Data!$2:$2,0)))</f>
        <v>5.3663378999999997E-2</v>
      </c>
      <c r="W66" s="53"/>
      <c r="X66" s="59">
        <f>IF($A66="","",INDEX(Data!$2:$9996,ROW(X66)-4,MATCH(X$5,Data!$2:$2,0)))</f>
        <v>64.287932228000003</v>
      </c>
      <c r="Y66" s="54">
        <f>IF($A66="","",INDEX(Data!$2:$9996,ROW(Y66)-4,MATCH(Y$5,Data!$2:$2,0)))</f>
        <v>44.890058093999997</v>
      </c>
      <c r="Z66" s="54">
        <f>IF($A66="","",INDEX(Data!$2:$9996,ROW(Z66)-4,MATCH(Z$5,Data!$2:$2,0)))</f>
        <v>48.700878179999997</v>
      </c>
      <c r="AA66" s="54">
        <f>IF($A66="","",INDEX(Data!$2:$9996,ROW(AA66)-4,MATCH(AA$5,Data!$2:$2,0)))</f>
        <v>29.303004045000002</v>
      </c>
      <c r="AB66" s="53"/>
      <c r="AC66" s="51">
        <f>IF($A66="","",INDEX(Data!$2:$9996,ROW(AC66)-4,MATCH(AC$5,Data!$2:$2,0)))</f>
        <v>0.13775602679999999</v>
      </c>
      <c r="AD66" s="52">
        <f>IF($A66="","",INDEX(Data!$2:$9996,ROW(AD66)-4,MATCH(AD$5,Data!$2:$2,0)))</f>
        <v>0.14969980059999999</v>
      </c>
      <c r="AE66" s="52">
        <f>IF($A66="","",INDEX(Data!$2:$9996,ROW(AE66)-4,MATCH(AE$5,Data!$2:$2,0)))</f>
        <v>0.12298646050000001</v>
      </c>
      <c r="AF66" s="52">
        <f>IF($A66="","",INDEX(Data!$2:$9996,ROW(AF66)-4,MATCH(AF$5,Data!$2:$2,0)))</f>
        <v>0.1334270635</v>
      </c>
      <c r="AG66" s="52">
        <f>IF($A66="","",INDEX(Data!$2:$9996,ROW(AG66)-4,MATCH(AG$5,Data!$2:$2,0)))</f>
        <v>-8.0282202999999996E-2</v>
      </c>
      <c r="AH66" s="52">
        <f>IF($A66="","",INDEX(Data!$2:$9996,ROW(AH66)-4,MATCH(AH$5,Data!$2:$2,0)))</f>
        <v>2.69076974E-2</v>
      </c>
      <c r="AI66" s="52">
        <f>IF($A66="","",INDEX(Data!$2:$9996,ROW(AI66)-4,MATCH(AI$5,Data!$2:$2,0)))</f>
        <v>-5.6998556999999998E-2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-1.1943774000000001E-2</v>
      </c>
      <c r="AL66" s="52">
        <f>IF($A66="","",INDEX(Data!$2:$9996,ROW(AL66)-4,MATCH(AL$5,Data!$2:$2,0)))</f>
        <v>1.5314443E-2</v>
      </c>
      <c r="AM66" s="52">
        <f>IF($A66="","",INDEX(Data!$2:$9996,ROW(AM66)-4,MATCH(AM$5,Data!$2:$2,0)))</f>
        <v>5.3663378999999997E-2</v>
      </c>
      <c r="AN66" s="52">
        <f>IF($A66="","",INDEX(Data!$2:$9996,ROW(AN66)-4,MATCH(AN$5,Data!$2:$2,0)))</f>
        <v>-8.0921595999999998E-2</v>
      </c>
      <c r="AO66" s="53"/>
      <c r="AP66" s="52">
        <f>IF($A66="","",INDEX(Data!$2:$9996,ROW(AP66)-4,MATCH(AP$5,Data!$2:$2,0)))</f>
        <v>6.2960482299999995E-2</v>
      </c>
      <c r="AQ66" s="52">
        <f>IF($A66="","",INDEX(Data!$2:$9996,ROW(AQ66)-4,MATCH(AQ$5,Data!$2:$2,0)))</f>
        <v>0.10625952700000001</v>
      </c>
      <c r="AR66" s="52">
        <f>IF($A66="","",INDEX(Data!$2:$9996,ROW(AR66)-4,MATCH(AR$5,Data!$2:$2,0)))</f>
        <v>3.8117074100000002E-2</v>
      </c>
      <c r="AS66" s="52">
        <f>IF($A66="","",INDEX(Data!$2:$9996,ROW(AS66)-4,MATCH(AS$5,Data!$2:$2,0)))</f>
        <v>4.7414216000000002E-3</v>
      </c>
      <c r="AT66" s="52">
        <f>IF($A66="","",INDEX(Data!$2:$9996,ROW(AT66)-4,MATCH(AT$5,Data!$2:$2,0)))</f>
        <v>5.3478571500000002E-2</v>
      </c>
      <c r="AU66" s="53"/>
      <c r="AV66" s="52">
        <f>IF($A66="","",INDEX(Data!$2:$9996,ROW(AV66)-4,MATCH(AV$5,Data!$2:$2,0)))</f>
        <v>2.2729489299999999E-2</v>
      </c>
      <c r="AW66" s="52">
        <f>IF($A66="","",INDEX(Data!$2:$9996,ROW(AW66)-4,MATCH(AW$5,Data!$2:$2,0)))</f>
        <v>7.7767691299999997E-2</v>
      </c>
      <c r="AX66" s="52">
        <f>IF($A66="","",INDEX(Data!$2:$9996,ROW(AX66)-4,MATCH(AX$5,Data!$2:$2,0)))</f>
        <v>0.79342948280000003</v>
      </c>
      <c r="AY66" s="52">
        <f>IF($A66="","",INDEX(Data!$2:$9996,ROW(AY66)-4,MATCH(AY$5,Data!$2:$2,0)))</f>
        <v>3.8117074100000002E-2</v>
      </c>
      <c r="AZ66" s="75">
        <f>IF($A66="","",INDEX(Data!$2:$9996,ROW(AZ66)-4,MATCH(AZ$5,Data!$2:$2,0)))</f>
        <v>2.2454438944000001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207</v>
      </c>
      <c r="C67" s="48">
        <f>IF($A67="","",INDEX(Data!$2:$9996,ROW(C67)-4,MATCH(C$5,Data!$2:$2,0)))</f>
        <v>0.11550629179999999</v>
      </c>
      <c r="D67" s="49">
        <f>IF($A67="","",INDEX(Data!$2:$9996,ROW(D67)-4,MATCH(D$5,Data!$2:$2,0)))</f>
        <v>3.6273772699999998E-2</v>
      </c>
      <c r="E67" s="49">
        <f>IF($A67="","",INDEX(Data!$2:$9996,ROW(E67)-4,MATCH(E$5,Data!$2:$2,0)))</f>
        <v>3.8198960900000002E-2</v>
      </c>
      <c r="F67" s="53"/>
      <c r="G67" s="62">
        <f>IF($A67="","",INDEX(Data!$2:$9996,ROW(G67)-4,MATCH(G$5,Data!$2:$2,0)))</f>
        <v>179.79</v>
      </c>
      <c r="H67" s="49">
        <f t="shared" si="5"/>
        <v>0.14043767840152227</v>
      </c>
      <c r="I67" s="62">
        <f>IF($A67="","",INDEX(Data!$2:$9996,ROW(I67)-4,MATCH(I$5,Data!$2:$2,0)))</f>
        <v>56.8</v>
      </c>
      <c r="J67" s="49">
        <f t="shared" si="0"/>
        <v>0.21223762418499426</v>
      </c>
      <c r="K67" s="62">
        <f>IF($A67="","",INDEX(Data!$2:$9996,ROW(K67)-4,MATCH(K$5,Data!$2:$2,0)))</f>
        <v>126.42400000000001</v>
      </c>
      <c r="L67" s="49">
        <f t="shared" si="1"/>
        <v>4.3963666391412158E-2</v>
      </c>
      <c r="M67" s="49">
        <f>IF($A67="","",INDEX(Data!$2:$9996,ROW(M67)-4,MATCH(M$5,Data!$2:$2,0)))</f>
        <v>8.1343584299999994E-2</v>
      </c>
      <c r="N67" s="49">
        <f t="shared" si="2"/>
        <v>-2.7798793041687877E-3</v>
      </c>
      <c r="O67" s="53"/>
      <c r="P67" s="62">
        <f>IF($A67="","",INDEX(Data!$2:$9996,ROW(P67)-4,MATCH(P$5,Data!$2:$2,0)))</f>
        <v>1831</v>
      </c>
      <c r="Q67" s="49">
        <f>IF($A67="","",INDEX(Data!$2:$9996,ROW(Q67)-4,MATCH(Q$5,Data!$2:$2,0)))</f>
        <v>0.2538842536</v>
      </c>
      <c r="R67" s="49">
        <f>IF($A67="","",INDEX(Data!$2:$9996,ROW(R67)-4,MATCH(R$5,Data!$2:$2,0)))</f>
        <v>9.2613093300000005E-2</v>
      </c>
      <c r="S67" s="49">
        <f>IF($A67="","",INDEX(Data!$2:$9996,ROW(S67)-4,MATCH(S$5,Data!$2:$2,0)))</f>
        <v>0.14111155810000001</v>
      </c>
      <c r="T67" s="49">
        <f t="shared" si="6"/>
        <v>2.1422538684077549E-2</v>
      </c>
      <c r="U67" s="49">
        <f>IF($A67="","",INDEX(Data!$2:$9996,ROW(U67)-4,MATCH(U$5,Data!$2:$2,0)))</f>
        <v>1.5984401200000001E-2</v>
      </c>
      <c r="V67" s="49">
        <f>IF($A67="","",INDEX(Data!$2:$9996,ROW(V67)-4,MATCH(V$5,Data!$2:$2,0)))</f>
        <v>5.3707684499999998E-2</v>
      </c>
      <c r="W67" s="53"/>
      <c r="X67" s="60">
        <f>IF($A67="","",INDEX(Data!$2:$9996,ROW(X67)-4,MATCH(X$5,Data!$2:$2,0)))</f>
        <v>65.370217890000006</v>
      </c>
      <c r="Y67" s="56">
        <f>IF($A67="","",INDEX(Data!$2:$9996,ROW(Y67)-4,MATCH(Y$5,Data!$2:$2,0)))</f>
        <v>46.379314862999998</v>
      </c>
      <c r="Z67" s="56">
        <f>IF($A67="","",INDEX(Data!$2:$9996,ROW(Z67)-4,MATCH(Z$5,Data!$2:$2,0)))</f>
        <v>50.456425662999997</v>
      </c>
      <c r="AA67" s="56">
        <f>IF($A67="","",INDEX(Data!$2:$9996,ROW(AA67)-4,MATCH(AA$5,Data!$2:$2,0)))</f>
        <v>31.465522636999999</v>
      </c>
      <c r="AB67" s="53"/>
      <c r="AC67" s="48">
        <f>IF($A67="","",INDEX(Data!$2:$9996,ROW(AC67)-4,MATCH(AC$5,Data!$2:$2,0)))</f>
        <v>0.14111155810000001</v>
      </c>
      <c r="AD67" s="49">
        <f>IF($A67="","",INDEX(Data!$2:$9996,ROW(AD67)-4,MATCH(AD$5,Data!$2:$2,0)))</f>
        <v>0.15137657909999999</v>
      </c>
      <c r="AE67" s="49">
        <f>IF($A67="","",INDEX(Data!$2:$9996,ROW(AE67)-4,MATCH(AE$5,Data!$2:$2,0)))</f>
        <v>0.1270666161</v>
      </c>
      <c r="AF67" s="49">
        <f>IF($A67="","",INDEX(Data!$2:$9996,ROW(AF67)-4,MATCH(AF$5,Data!$2:$2,0)))</f>
        <v>0.1382367826</v>
      </c>
      <c r="AG67" s="49">
        <f>IF($A67="","",INDEX(Data!$2:$9996,ROW(AG67)-4,MATCH(AG$5,Data!$2:$2,0)))</f>
        <v>-8.6206910999999997E-2</v>
      </c>
      <c r="AH67" s="49">
        <f>IF($A67="","",INDEX(Data!$2:$9996,ROW(AH67)-4,MATCH(AH$5,Data!$2:$2,0)))</f>
        <v>2.87947559E-2</v>
      </c>
      <c r="AI67" s="49">
        <f>IF($A67="","",INDEX(Data!$2:$9996,ROW(AI67)-4,MATCH(AI$5,Data!$2:$2,0)))</f>
        <v>-5.6705442000000002E-2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-1.0265020999999999E-2</v>
      </c>
      <c r="AL67" s="49">
        <f>IF($A67="","",INDEX(Data!$2:$9996,ROW(AL67)-4,MATCH(AL$5,Data!$2:$2,0)))</f>
        <v>1.5984401200000001E-2</v>
      </c>
      <c r="AM67" s="49">
        <f>IF($A67="","",INDEX(Data!$2:$9996,ROW(AM67)-4,MATCH(AM$5,Data!$2:$2,0)))</f>
        <v>5.3707684499999998E-2</v>
      </c>
      <c r="AN67" s="49">
        <f>IF($A67="","",INDEX(Data!$2:$9996,ROW(AN67)-4,MATCH(AN$5,Data!$2:$2,0)))</f>
        <v>-7.9957106999999999E-2</v>
      </c>
      <c r="AO67" s="53"/>
      <c r="AP67" s="49">
        <f>IF($A67="","",INDEX(Data!$2:$9996,ROW(AP67)-4,MATCH(AP$5,Data!$2:$2,0)))</f>
        <v>6.8177671699999998E-2</v>
      </c>
      <c r="AQ67" s="49">
        <f>IF($A67="","",INDEX(Data!$2:$9996,ROW(AQ67)-4,MATCH(AQ$5,Data!$2:$2,0)))</f>
        <v>0.11550629179999999</v>
      </c>
      <c r="AR67" s="49">
        <f>IF($A67="","",INDEX(Data!$2:$9996,ROW(AR67)-4,MATCH(AR$5,Data!$2:$2,0)))</f>
        <v>3.6273772699999998E-2</v>
      </c>
      <c r="AS67" s="49">
        <f>IF($A67="","",INDEX(Data!$2:$9996,ROW(AS67)-4,MATCH(AS$5,Data!$2:$2,0)))</f>
        <v>4.7340873999999998E-3</v>
      </c>
      <c r="AT67" s="49">
        <f>IF($A67="","",INDEX(Data!$2:$9996,ROW(AT67)-4,MATCH(AT$5,Data!$2:$2,0)))</f>
        <v>5.4801231899999997E-2</v>
      </c>
      <c r="AU67" s="53"/>
      <c r="AV67" s="49">
        <f>IF($A67="","",INDEX(Data!$2:$9996,ROW(AV67)-4,MATCH(AV$5,Data!$2:$2,0)))</f>
        <v>2.4318348399999998E-2</v>
      </c>
      <c r="AW67" s="49">
        <f>IF($A67="","",INDEX(Data!$2:$9996,ROW(AW67)-4,MATCH(AW$5,Data!$2:$2,0)))</f>
        <v>7.0729396900000005E-2</v>
      </c>
      <c r="AX67" s="49">
        <f>IF($A67="","",INDEX(Data!$2:$9996,ROW(AX67)-4,MATCH(AX$5,Data!$2:$2,0)))</f>
        <v>0.77262607299999997</v>
      </c>
      <c r="AY67" s="49">
        <f>IF($A67="","",INDEX(Data!$2:$9996,ROW(AY67)-4,MATCH(AY$5,Data!$2:$2,0)))</f>
        <v>3.6273772699999998E-2</v>
      </c>
      <c r="AZ67" s="76">
        <f>IF($A67="","",INDEX(Data!$2:$9996,ROW(AZ67)-4,MATCH(AZ$5,Data!$2:$2,0)))</f>
        <v>2.2460726610999999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206</v>
      </c>
      <c r="C68" s="51">
        <f>IF($A68="","",INDEX(Data!$2:$9996,ROW(C68)-4,MATCH(C$5,Data!$2:$2,0)))</f>
        <v>0.11416313309999999</v>
      </c>
      <c r="D68" s="52">
        <f>IF($A68="","",INDEX(Data!$2:$9996,ROW(D68)-4,MATCH(D$5,Data!$2:$2,0)))</f>
        <v>3.0171808099999999E-2</v>
      </c>
      <c r="E68" s="52">
        <f>IF($A68="","",INDEX(Data!$2:$9996,ROW(E68)-4,MATCH(E$5,Data!$2:$2,0)))</f>
        <v>4.2783935199999998E-2</v>
      </c>
      <c r="F68" s="53"/>
      <c r="G68" s="61">
        <f>IF($A68="","",INDEX(Data!$2:$9996,ROW(G68)-4,MATCH(G$5,Data!$2:$2,0)))</f>
        <v>185.0675</v>
      </c>
      <c r="H68" s="52">
        <f t="shared" si="5"/>
        <v>2.9353690416597161E-2</v>
      </c>
      <c r="I68" s="61">
        <f>IF($A68="","",INDEX(Data!$2:$9996,ROW(I68)-4,MATCH(I$5,Data!$2:$2,0)))</f>
        <v>64.906499999999994</v>
      </c>
      <c r="J68" s="52">
        <f t="shared" si="0"/>
        <v>0.14272007042253518</v>
      </c>
      <c r="K68" s="61">
        <f>IF($A68="","",INDEX(Data!$2:$9996,ROW(K68)-4,MATCH(K$5,Data!$2:$2,0)))</f>
        <v>128.023</v>
      </c>
      <c r="L68" s="52">
        <f t="shared" si="1"/>
        <v>1.2647914952856968E-2</v>
      </c>
      <c r="M68" s="52">
        <f>IF($A68="","",INDEX(Data!$2:$9996,ROW(M68)-4,MATCH(M$5,Data!$2:$2,0)))</f>
        <v>8.21149189E-2</v>
      </c>
      <c r="N68" s="52">
        <f t="shared" si="2"/>
        <v>9.4824269994702778E-3</v>
      </c>
      <c r="O68" s="53"/>
      <c r="P68" s="61">
        <f>IF($A68="","",INDEX(Data!$2:$9996,ROW(P68)-4,MATCH(P$5,Data!$2:$2,0)))</f>
        <v>1812.0535</v>
      </c>
      <c r="Q68" s="52">
        <f>IF($A68="","",INDEX(Data!$2:$9996,ROW(Q68)-4,MATCH(Q$5,Data!$2:$2,0)))</f>
        <v>0.26130693869999999</v>
      </c>
      <c r="R68" s="52">
        <f>IF($A68="","",INDEX(Data!$2:$9996,ROW(R68)-4,MATCH(R$5,Data!$2:$2,0)))</f>
        <v>9.3646649900000004E-2</v>
      </c>
      <c r="S68" s="52">
        <f>IF($A68="","",INDEX(Data!$2:$9996,ROW(S68)-4,MATCH(S$5,Data!$2:$2,0)))</f>
        <v>0.1457643414</v>
      </c>
      <c r="T68" s="52">
        <f t="shared" si="6"/>
        <v>-1.0347624249044247E-2</v>
      </c>
      <c r="U68" s="52">
        <f>IF($A68="","",INDEX(Data!$2:$9996,ROW(U68)-4,MATCH(U$5,Data!$2:$2,0)))</f>
        <v>1.54104514E-2</v>
      </c>
      <c r="V68" s="52">
        <f>IF($A68="","",INDEX(Data!$2:$9996,ROW(V68)-4,MATCH(V$5,Data!$2:$2,0)))</f>
        <v>5.67683628E-2</v>
      </c>
      <c r="W68" s="53"/>
      <c r="X68" s="59">
        <f>IF($A68="","",INDEX(Data!$2:$9996,ROW(X68)-4,MATCH(X$5,Data!$2:$2,0)))</f>
        <v>65.253856045000006</v>
      </c>
      <c r="Y68" s="54">
        <f>IF($A68="","",INDEX(Data!$2:$9996,ROW(Y68)-4,MATCH(Y$5,Data!$2:$2,0)))</f>
        <v>45.207959764000002</v>
      </c>
      <c r="Z68" s="54">
        <f>IF($A68="","",INDEX(Data!$2:$9996,ROW(Z68)-4,MATCH(Z$5,Data!$2:$2,0)))</f>
        <v>50.235591335000002</v>
      </c>
      <c r="AA68" s="54">
        <f>IF($A68="","",INDEX(Data!$2:$9996,ROW(AA68)-4,MATCH(AA$5,Data!$2:$2,0)))</f>
        <v>30.189695054000001</v>
      </c>
      <c r="AB68" s="53"/>
      <c r="AC68" s="51">
        <f>IF($A68="","",INDEX(Data!$2:$9996,ROW(AC68)-4,MATCH(AC$5,Data!$2:$2,0)))</f>
        <v>0.1457643414</v>
      </c>
      <c r="AD68" s="52">
        <f>IF($A68="","",INDEX(Data!$2:$9996,ROW(AD68)-4,MATCH(AD$5,Data!$2:$2,0)))</f>
        <v>0.14443125949999999</v>
      </c>
      <c r="AE68" s="52">
        <f>IF($A68="","",INDEX(Data!$2:$9996,ROW(AE68)-4,MATCH(AE$5,Data!$2:$2,0)))</f>
        <v>0.12385742399999999</v>
      </c>
      <c r="AF68" s="52">
        <f>IF($A68="","",INDEX(Data!$2:$9996,ROW(AF68)-4,MATCH(AF$5,Data!$2:$2,0)))</f>
        <v>0.1376317571</v>
      </c>
      <c r="AG68" s="52">
        <f>IF($A68="","",INDEX(Data!$2:$9996,ROW(AG68)-4,MATCH(AG$5,Data!$2:$2,0)))</f>
        <v>-8.2711492999999997E-2</v>
      </c>
      <c r="AH68" s="52">
        <f>IF($A68="","",INDEX(Data!$2:$9996,ROW(AH68)-4,MATCH(AH$5,Data!$2:$2,0)))</f>
        <v>2.9703425700000001E-2</v>
      </c>
      <c r="AI68" s="52">
        <f>IF($A68="","",INDEX(Data!$2:$9996,ROW(AI68)-4,MATCH(AI$5,Data!$2:$2,0)))</f>
        <v>-6.4698048999999994E-2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1.3330818999999999E-3</v>
      </c>
      <c r="AL68" s="52">
        <f>IF($A68="","",INDEX(Data!$2:$9996,ROW(AL68)-4,MATCH(AL$5,Data!$2:$2,0)))</f>
        <v>1.54104514E-2</v>
      </c>
      <c r="AM68" s="52">
        <f>IF($A68="","",INDEX(Data!$2:$9996,ROW(AM68)-4,MATCH(AM$5,Data!$2:$2,0)))</f>
        <v>5.67683628E-2</v>
      </c>
      <c r="AN68" s="52">
        <f>IF($A68="","",INDEX(Data!$2:$9996,ROW(AN68)-4,MATCH(AN$5,Data!$2:$2,0)))</f>
        <v>-7.0845731999999995E-2</v>
      </c>
      <c r="AO68" s="53"/>
      <c r="AP68" s="52">
        <f>IF($A68="","",INDEX(Data!$2:$9996,ROW(AP68)-4,MATCH(AP$5,Data!$2:$2,0)))</f>
        <v>7.9989787000000007E-2</v>
      </c>
      <c r="AQ68" s="52">
        <f>IF($A68="","",INDEX(Data!$2:$9996,ROW(AQ68)-4,MATCH(AQ$5,Data!$2:$2,0)))</f>
        <v>0.11416313309999999</v>
      </c>
      <c r="AR68" s="52">
        <f>IF($A68="","",INDEX(Data!$2:$9996,ROW(AR68)-4,MATCH(AR$5,Data!$2:$2,0)))</f>
        <v>3.0171808099999999E-2</v>
      </c>
      <c r="AS68" s="52">
        <f>IF($A68="","",INDEX(Data!$2:$9996,ROW(AS68)-4,MATCH(AS$5,Data!$2:$2,0)))</f>
        <v>7.1818380999999999E-3</v>
      </c>
      <c r="AT68" s="52">
        <f>IF($A68="","",INDEX(Data!$2:$9996,ROW(AT68)-4,MATCH(AT$5,Data!$2:$2,0)))</f>
        <v>5.4135469800000002E-2</v>
      </c>
      <c r="AU68" s="53"/>
      <c r="AV68" s="52">
        <f>IF($A68="","",INDEX(Data!$2:$9996,ROW(AV68)-4,MATCH(AV$5,Data!$2:$2,0)))</f>
        <v>2.26241997E-2</v>
      </c>
      <c r="AW68" s="52">
        <f>IF($A68="","",INDEX(Data!$2:$9996,ROW(AW68)-4,MATCH(AW$5,Data!$2:$2,0)))</f>
        <v>6.3127331499999995E-2</v>
      </c>
      <c r="AX68" s="52">
        <f>IF($A68="","",INDEX(Data!$2:$9996,ROW(AX68)-4,MATCH(AX$5,Data!$2:$2,0)))</f>
        <v>0.76383016039999996</v>
      </c>
      <c r="AY68" s="52">
        <f>IF($A68="","",INDEX(Data!$2:$9996,ROW(AY68)-4,MATCH(AY$5,Data!$2:$2,0)))</f>
        <v>3.0171808099999999E-2</v>
      </c>
      <c r="AZ68" s="75">
        <f>IF($A68="","",INDEX(Data!$2:$9996,ROW(AZ68)-4,MATCH(AZ$5,Data!$2:$2,0)))</f>
        <v>2.3025860977999999</v>
      </c>
    </row>
    <row r="69" spans="1:52" x14ac:dyDescent="0.25">
      <c r="A69" s="23">
        <v>42369</v>
      </c>
      <c r="B69" s="47">
        <f>IF($A69="","",INDEX(Data!$2:$9996,ROW(B69)-4,MATCH(B$5,Data!$2:$2,0)))</f>
        <v>194</v>
      </c>
      <c r="C69" s="48">
        <f>IF($A69="","",INDEX(Data!$2:$9996,ROW(C69)-4,MATCH(C$5,Data!$2:$2,0)))</f>
        <v>0.12543505429999999</v>
      </c>
      <c r="D69" s="49">
        <f>IF($A69="","",INDEX(Data!$2:$9996,ROW(D69)-4,MATCH(D$5,Data!$2:$2,0)))</f>
        <v>2.6568548000000001E-2</v>
      </c>
      <c r="E69" s="49">
        <f>IF($A69="","",INDEX(Data!$2:$9996,ROW(E69)-4,MATCH(E$5,Data!$2:$2,0)))</f>
        <v>5.28723979E-2</v>
      </c>
      <c r="F69" s="53"/>
      <c r="G69" s="62">
        <f>IF($A69="","",INDEX(Data!$2:$9996,ROW(G69)-4,MATCH(G$5,Data!$2:$2,0)))</f>
        <v>184.40199999999999</v>
      </c>
      <c r="H69" s="49">
        <f t="shared" si="5"/>
        <v>-3.5959852486255484E-3</v>
      </c>
      <c r="I69" s="62">
        <f>IF($A69="","",INDEX(Data!$2:$9996,ROW(I69)-4,MATCH(I$5,Data!$2:$2,0)))</f>
        <v>66.863500000000002</v>
      </c>
      <c r="J69" s="49">
        <f t="shared" si="0"/>
        <v>3.0151063452813015E-2</v>
      </c>
      <c r="K69" s="62">
        <f>IF($A69="","",INDEX(Data!$2:$9996,ROW(K69)-4,MATCH(K$5,Data!$2:$2,0)))</f>
        <v>121.65</v>
      </c>
      <c r="L69" s="49">
        <f t="shared" si="1"/>
        <v>-4.9780117635112364E-2</v>
      </c>
      <c r="M69" s="49">
        <f>IF($A69="","",INDEX(Data!$2:$9996,ROW(M69)-4,MATCH(M$5,Data!$2:$2,0)))</f>
        <v>7.5308232399999994E-2</v>
      </c>
      <c r="N69" s="49">
        <f t="shared" si="2"/>
        <v>-8.2892202673782417E-2</v>
      </c>
      <c r="O69" s="53"/>
      <c r="P69" s="62">
        <f>IF($A69="","",INDEX(Data!$2:$9996,ROW(P69)-4,MATCH(P$5,Data!$2:$2,0)))</f>
        <v>1748.7004999999999</v>
      </c>
      <c r="Q69" s="49">
        <f>IF($A69="","",INDEX(Data!$2:$9996,ROW(Q69)-4,MATCH(Q$5,Data!$2:$2,0)))</f>
        <v>0.25402671519999998</v>
      </c>
      <c r="R69" s="49">
        <f>IF($A69="","",INDEX(Data!$2:$9996,ROW(R69)-4,MATCH(R$5,Data!$2:$2,0)))</f>
        <v>9.6477111700000007E-2</v>
      </c>
      <c r="S69" s="49">
        <f>IF($A69="","",INDEX(Data!$2:$9996,ROW(S69)-4,MATCH(S$5,Data!$2:$2,0)))</f>
        <v>0.14019757939999999</v>
      </c>
      <c r="T69" s="49">
        <f t="shared" si="6"/>
        <v>-3.4961992016240173E-2</v>
      </c>
      <c r="U69" s="49">
        <f>IF($A69="","",INDEX(Data!$2:$9996,ROW(U69)-4,MATCH(U$5,Data!$2:$2,0)))</f>
        <v>1.53144652E-2</v>
      </c>
      <c r="V69" s="49">
        <f>IF($A69="","",INDEX(Data!$2:$9996,ROW(V69)-4,MATCH(V$5,Data!$2:$2,0)))</f>
        <v>5.8769332000000001E-2</v>
      </c>
      <c r="W69" s="53"/>
      <c r="X69" s="55">
        <f>IF($A69="","",INDEX(Data!$2:$9996,ROW(X69)-4,MATCH(X$5,Data!$2:$2,0)))</f>
        <v>65.535379566000003</v>
      </c>
      <c r="Y69" s="56">
        <f>IF($A69="","",INDEX(Data!$2:$9996,ROW(Y69)-4,MATCH(Y$5,Data!$2:$2,0)))</f>
        <v>42.314557233999999</v>
      </c>
      <c r="Z69" s="56">
        <f>IF($A69="","",INDEX(Data!$2:$9996,ROW(Z69)-4,MATCH(Z$5,Data!$2:$2,0)))</f>
        <v>50.562773542999999</v>
      </c>
      <c r="AA69" s="56">
        <f>IF($A69="","",INDEX(Data!$2:$9996,ROW(AA69)-4,MATCH(AA$5,Data!$2:$2,0)))</f>
        <v>27.341951212000001</v>
      </c>
      <c r="AB69" s="53"/>
      <c r="AC69" s="49">
        <f>IF($A69="","",INDEX(Data!$2:$9996,ROW(AC69)-4,MATCH(AC$5,Data!$2:$2,0)))</f>
        <v>0.14019757939999999</v>
      </c>
      <c r="AD69" s="49">
        <f>IF($A69="","",INDEX(Data!$2:$9996,ROW(AD69)-4,MATCH(AD$5,Data!$2:$2,0)))</f>
        <v>0.1349822292</v>
      </c>
      <c r="AE69" s="49">
        <f>IF($A69="","",INDEX(Data!$2:$9996,ROW(AE69)-4,MATCH(AE$5,Data!$2:$2,0)))</f>
        <v>0.1159302938</v>
      </c>
      <c r="AF69" s="49">
        <f>IF($A69="","",INDEX(Data!$2:$9996,ROW(AF69)-4,MATCH(AF$5,Data!$2:$2,0)))</f>
        <v>0.13852814669999999</v>
      </c>
      <c r="AG69" s="49">
        <f>IF($A69="","",INDEX(Data!$2:$9996,ROW(AG69)-4,MATCH(AG$5,Data!$2:$2,0)))</f>
        <v>-7.4909455E-2</v>
      </c>
      <c r="AH69" s="49">
        <f>IF($A69="","",INDEX(Data!$2:$9996,ROW(AH69)-4,MATCH(AH$5,Data!$2:$2,0)))</f>
        <v>1.9656080900000001E-2</v>
      </c>
      <c r="AI69" s="49">
        <f>IF($A69="","",INDEX(Data!$2:$9996,ROW(AI69)-4,MATCH(AI$5,Data!$2:$2,0)))</f>
        <v>-6.4424374000000006E-2</v>
      </c>
      <c r="AJ69" s="49">
        <f>IF($A69="","",INDEX(Data!$2:$9996,ROW(AJ69)-4,MATCH(AJ$5,Data!$2:$2,0)))</f>
        <v>0</v>
      </c>
      <c r="AK69" s="49">
        <f>IF($A69="","",INDEX(Data!$2:$9996,ROW(AK69)-4,MATCH(AK$5,Data!$2:$2,0)))</f>
        <v>5.2153501999999997E-3</v>
      </c>
      <c r="AL69" s="49">
        <f>IF($A69="","",INDEX(Data!$2:$9996,ROW(AL69)-4,MATCH(AL$5,Data!$2:$2,0)))</f>
        <v>1.53144652E-2</v>
      </c>
      <c r="AM69" s="49">
        <f>IF($A69="","",INDEX(Data!$2:$9996,ROW(AM69)-4,MATCH(AM$5,Data!$2:$2,0)))</f>
        <v>5.8769332000000001E-2</v>
      </c>
      <c r="AN69" s="49">
        <f>IF($A69="","",INDEX(Data!$2:$9996,ROW(AN69)-4,MATCH(AN$5,Data!$2:$2,0)))</f>
        <v>-6.8868446999999999E-2</v>
      </c>
      <c r="AO69" s="53"/>
      <c r="AP69" s="49">
        <f>IF($A69="","",INDEX(Data!$2:$9996,ROW(AP69)-4,MATCH(AP$5,Data!$2:$2,0)))</f>
        <v>9.3794740500000001E-2</v>
      </c>
      <c r="AQ69" s="49">
        <f>IF($A69="","",INDEX(Data!$2:$9996,ROW(AQ69)-4,MATCH(AQ$5,Data!$2:$2,0)))</f>
        <v>0.12543505429999999</v>
      </c>
      <c r="AR69" s="49">
        <f>IF($A69="","",INDEX(Data!$2:$9996,ROW(AR69)-4,MATCH(AR$5,Data!$2:$2,0)))</f>
        <v>2.6568548000000001E-2</v>
      </c>
      <c r="AS69" s="49">
        <f>IF($A69="","",INDEX(Data!$2:$9996,ROW(AS69)-4,MATCH(AS$5,Data!$2:$2,0)))</f>
        <v>8.9923129000000004E-3</v>
      </c>
      <c r="AT69" s="49">
        <f>IF($A69="","",INDEX(Data!$2:$9996,ROW(AT69)-4,MATCH(AT$5,Data!$2:$2,0)))</f>
        <v>5.1443079000000003E-2</v>
      </c>
      <c r="AU69" s="53"/>
      <c r="AV69" s="49">
        <f>IF($A69="","",INDEX(Data!$2:$9996,ROW(AV69)-4,MATCH(AV$5,Data!$2:$2,0)))</f>
        <v>2.76752966E-2</v>
      </c>
      <c r="AW69" s="49">
        <f>IF($A69="","",INDEX(Data!$2:$9996,ROW(AW69)-4,MATCH(AW$5,Data!$2:$2,0)))</f>
        <v>5.6786114499999998E-2</v>
      </c>
      <c r="AX69" s="49">
        <f>IF($A69="","",INDEX(Data!$2:$9996,ROW(AX69)-4,MATCH(AX$5,Data!$2:$2,0)))</f>
        <v>0.73436234479999996</v>
      </c>
      <c r="AY69" s="49">
        <f>IF($A69="","",INDEX(Data!$2:$9996,ROW(AY69)-4,MATCH(AY$5,Data!$2:$2,0)))</f>
        <v>2.6568548000000001E-2</v>
      </c>
      <c r="AZ69" s="76">
        <f>IF($A69="","",INDEX(Data!$2:$9996,ROW(AZ69)-4,MATCH(AZ$5,Data!$2:$2,0)))</f>
        <v>2.3033362119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199</v>
      </c>
      <c r="C70" s="51">
        <f>IF($A70="","",INDEX(Data!$2:$9996,ROW(C70)-4,MATCH(C$5,Data!$2:$2,0)))</f>
        <v>0.1245581331</v>
      </c>
      <c r="D70" s="52">
        <f>IF($A70="","",INDEX(Data!$2:$9996,ROW(D70)-4,MATCH(D$5,Data!$2:$2,0)))</f>
        <v>2.6116210399999999E-2</v>
      </c>
      <c r="E70" s="52">
        <f>IF($A70="","",INDEX(Data!$2:$9996,ROW(E70)-4,MATCH(E$5,Data!$2:$2,0)))</f>
        <v>4.9079553200000001E-2</v>
      </c>
      <c r="F70" s="53"/>
      <c r="G70" s="61">
        <f>IF($A70="","",INDEX(Data!$2:$9996,ROW(G70)-4,MATCH(G$5,Data!$2:$2,0)))</f>
        <v>180.55099999999999</v>
      </c>
      <c r="H70" s="52">
        <f t="shared" si="5"/>
        <v>-2.0883721434691593E-2</v>
      </c>
      <c r="I70" s="61">
        <f>IF($A70="","",INDEX(Data!$2:$9996,ROW(I70)-4,MATCH(I$5,Data!$2:$2,0)))</f>
        <v>64.3</v>
      </c>
      <c r="J70" s="52">
        <f t="shared" si="0"/>
        <v>-3.8339303207280573E-2</v>
      </c>
      <c r="K70" s="61">
        <f>IF($A70="","",INDEX(Data!$2:$9996,ROW(K70)-4,MATCH(K$5,Data!$2:$2,0)))</f>
        <v>121.378</v>
      </c>
      <c r="L70" s="52">
        <f t="shared" si="1"/>
        <v>-2.235922729141024E-3</v>
      </c>
      <c r="M70" s="52">
        <f>IF($A70="","",INDEX(Data!$2:$9996,ROW(M70)-4,MATCH(M$5,Data!$2:$2,0)))</f>
        <v>7.1249227200000001E-2</v>
      </c>
      <c r="N70" s="52">
        <f t="shared" si="2"/>
        <v>-5.3898558904431189E-2</v>
      </c>
      <c r="O70" s="53"/>
      <c r="P70" s="61">
        <f>IF($A70="","",INDEX(Data!$2:$9996,ROW(P70)-4,MATCH(P$5,Data!$2:$2,0)))</f>
        <v>1728.2</v>
      </c>
      <c r="Q70" s="52">
        <f>IF($A70="","",INDEX(Data!$2:$9996,ROW(Q70)-4,MATCH(Q$5,Data!$2:$2,0)))</f>
        <v>0.25622242750000002</v>
      </c>
      <c r="R70" s="52">
        <f>IF($A70="","",INDEX(Data!$2:$9996,ROW(R70)-4,MATCH(R$5,Data!$2:$2,0)))</f>
        <v>0.1006790115</v>
      </c>
      <c r="S70" s="52">
        <f>IF($A70="","",INDEX(Data!$2:$9996,ROW(S70)-4,MATCH(S$5,Data!$2:$2,0)))</f>
        <v>0.13784856840000001</v>
      </c>
      <c r="T70" s="52">
        <f t="shared" si="6"/>
        <v>-1.1723276798971508E-2</v>
      </c>
      <c r="U70" s="52">
        <f>IF($A70="","",INDEX(Data!$2:$9996,ROW(U70)-4,MATCH(U$5,Data!$2:$2,0)))</f>
        <v>1.45804939E-2</v>
      </c>
      <c r="V70" s="52">
        <f>IF($A70="","",INDEX(Data!$2:$9996,ROW(V70)-4,MATCH(V$5,Data!$2:$2,0)))</f>
        <v>5.9046998000000003E-2</v>
      </c>
      <c r="W70" s="53"/>
      <c r="X70" s="59">
        <f>IF($A70="","",INDEX(Data!$2:$9996,ROW(X70)-4,MATCH(X$5,Data!$2:$2,0)))</f>
        <v>67.740975452000001</v>
      </c>
      <c r="Y70" s="54">
        <f>IF($A70="","",INDEX(Data!$2:$9996,ROW(Y70)-4,MATCH(Y$5,Data!$2:$2,0)))</f>
        <v>46.667217051000002</v>
      </c>
      <c r="Z70" s="54">
        <f>IF($A70="","",INDEX(Data!$2:$9996,ROW(Z70)-4,MATCH(Z$5,Data!$2:$2,0)))</f>
        <v>52.337963778000002</v>
      </c>
      <c r="AA70" s="54">
        <f>IF($A70="","",INDEX(Data!$2:$9996,ROW(AA70)-4,MATCH(AA$5,Data!$2:$2,0)))</f>
        <v>31.264205378</v>
      </c>
      <c r="AB70" s="53"/>
      <c r="AC70" s="51">
        <f>IF($A70="","",INDEX(Data!$2:$9996,ROW(AC70)-4,MATCH(AC$5,Data!$2:$2,0)))</f>
        <v>0.13784856840000001</v>
      </c>
      <c r="AD70" s="52">
        <f>IF($A70="","",INDEX(Data!$2:$9996,ROW(AD70)-4,MATCH(AD$5,Data!$2:$2,0)))</f>
        <v>0.14686047269999999</v>
      </c>
      <c r="AE70" s="52">
        <f>IF($A70="","",INDEX(Data!$2:$9996,ROW(AE70)-4,MATCH(AE$5,Data!$2:$2,0)))</f>
        <v>0.1278553892</v>
      </c>
      <c r="AF70" s="52">
        <f>IF($A70="","",INDEX(Data!$2:$9996,ROW(AF70)-4,MATCH(AF$5,Data!$2:$2,0)))</f>
        <v>0.14339168159999999</v>
      </c>
      <c r="AG70" s="52">
        <f>IF($A70="","",INDEX(Data!$2:$9996,ROW(AG70)-4,MATCH(AG$5,Data!$2:$2,0)))</f>
        <v>-8.5655357000000001E-2</v>
      </c>
      <c r="AH70" s="52">
        <f>IF($A70="","",INDEX(Data!$2:$9996,ROW(AH70)-4,MATCH(AH$5,Data!$2:$2,0)))</f>
        <v>2.0290239299999999E-2</v>
      </c>
      <c r="AI70" s="52">
        <f>IF($A70="","",INDEX(Data!$2:$9996,ROW(AI70)-4,MATCH(AI$5,Data!$2:$2,0)))</f>
        <v>-5.7181411000000001E-2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-9.0119039999999994E-3</v>
      </c>
      <c r="AL70" s="52">
        <f>IF($A70="","",INDEX(Data!$2:$9996,ROW(AL70)-4,MATCH(AL$5,Data!$2:$2,0)))</f>
        <v>1.45804939E-2</v>
      </c>
      <c r="AM70" s="52">
        <f>IF($A70="","",INDEX(Data!$2:$9996,ROW(AM70)-4,MATCH(AM$5,Data!$2:$2,0)))</f>
        <v>5.9046998000000003E-2</v>
      </c>
      <c r="AN70" s="52">
        <f>IF($A70="","",INDEX(Data!$2:$9996,ROW(AN70)-4,MATCH(AN$5,Data!$2:$2,0)))</f>
        <v>-8.2639396000000004E-2</v>
      </c>
      <c r="AO70" s="53"/>
      <c r="AP70" s="52">
        <f>IF($A70="","",INDEX(Data!$2:$9996,ROW(AP70)-4,MATCH(AP$5,Data!$2:$2,0)))</f>
        <v>9.2300630199999997E-2</v>
      </c>
      <c r="AQ70" s="52">
        <f>IF($A70="","",INDEX(Data!$2:$9996,ROW(AQ70)-4,MATCH(AQ$5,Data!$2:$2,0)))</f>
        <v>0.1245581331</v>
      </c>
      <c r="AR70" s="52">
        <f>IF($A70="","",INDEX(Data!$2:$9996,ROW(AR70)-4,MATCH(AR$5,Data!$2:$2,0)))</f>
        <v>2.6116210399999999E-2</v>
      </c>
      <c r="AS70" s="52">
        <f>IF($A70="","",INDEX(Data!$2:$9996,ROW(AS70)-4,MATCH(AS$5,Data!$2:$2,0)))</f>
        <v>8.2696807000000004E-3</v>
      </c>
      <c r="AT70" s="52">
        <f>IF($A70="","",INDEX(Data!$2:$9996,ROW(AT70)-4,MATCH(AT$5,Data!$2:$2,0)))</f>
        <v>4.8993838900000003E-2</v>
      </c>
      <c r="AU70" s="53"/>
      <c r="AV70" s="52">
        <f>IF($A70="","",INDEX(Data!$2:$9996,ROW(AV70)-4,MATCH(AV$5,Data!$2:$2,0)))</f>
        <v>2.6077828599999998E-2</v>
      </c>
      <c r="AW70" s="52">
        <f>IF($A70="","",INDEX(Data!$2:$9996,ROW(AW70)-4,MATCH(AW$5,Data!$2:$2,0)))</f>
        <v>6.5195670299999994E-2</v>
      </c>
      <c r="AX70" s="52">
        <f>IF($A70="","",INDEX(Data!$2:$9996,ROW(AX70)-4,MATCH(AX$5,Data!$2:$2,0)))</f>
        <v>0.72831786970000001</v>
      </c>
      <c r="AY70" s="52">
        <f>IF($A70="","",INDEX(Data!$2:$9996,ROW(AY70)-4,MATCH(AY$5,Data!$2:$2,0)))</f>
        <v>2.6116210399999999E-2</v>
      </c>
      <c r="AZ70" s="75">
        <f>IF($A70="","",INDEX(Data!$2:$9996,ROW(AZ70)-4,MATCH(AZ$5,Data!$2:$2,0)))</f>
        <v>2.3182577700999998</v>
      </c>
    </row>
    <row r="71" spans="1:52" x14ac:dyDescent="0.25">
      <c r="A71" s="23">
        <v>42551</v>
      </c>
      <c r="B71" s="47">
        <f>IF($A71="","",INDEX(Data!$2:$9996,ROW(B71)-4,MATCH(B$5,Data!$2:$2,0)))</f>
        <v>195</v>
      </c>
      <c r="C71" s="48">
        <f>IF($A71="","",INDEX(Data!$2:$9996,ROW(C71)-4,MATCH(C$5,Data!$2:$2,0)))</f>
        <v>0.128046304</v>
      </c>
      <c r="D71" s="49">
        <f>IF($A71="","",INDEX(Data!$2:$9996,ROW(D71)-4,MATCH(D$5,Data!$2:$2,0)))</f>
        <v>3.4414125400000002E-2</v>
      </c>
      <c r="E71" s="49">
        <f>IF($A71="","",INDEX(Data!$2:$9996,ROW(E71)-4,MATCH(E$5,Data!$2:$2,0)))</f>
        <v>5.5248865799999998E-2</v>
      </c>
      <c r="F71" s="53"/>
      <c r="G71" s="62">
        <f>IF($A71="","",INDEX(Data!$2:$9996,ROW(G71)-4,MATCH(G$5,Data!$2:$2,0)))</f>
        <v>186</v>
      </c>
      <c r="H71" s="49">
        <f t="shared" si="5"/>
        <v>3.0179838383614672E-2</v>
      </c>
      <c r="I71" s="62">
        <f>IF($A71="","",INDEX(Data!$2:$9996,ROW(I71)-4,MATCH(I$5,Data!$2:$2,0)))</f>
        <v>69.180999999999997</v>
      </c>
      <c r="J71" s="49">
        <f t="shared" ref="J71:J119" si="7">IF($A71="","",(I71-I70)/I70)</f>
        <v>7.5909797822706071E-2</v>
      </c>
      <c r="K71" s="62">
        <f>IF($A71="","",INDEX(Data!$2:$9996,ROW(K71)-4,MATCH(K$5,Data!$2:$2,0)))</f>
        <v>139.0515</v>
      </c>
      <c r="L71" s="49">
        <f t="shared" ref="L71:L119" si="8">IF($A71="","",(K71-K70)/K70)</f>
        <v>0.14560711166768281</v>
      </c>
      <c r="M71" s="49">
        <f>IF($A71="","",INDEX(Data!$2:$9996,ROW(M71)-4,MATCH(M$5,Data!$2:$2,0)))</f>
        <v>8.8614743100000004E-2</v>
      </c>
      <c r="N71" s="49">
        <f t="shared" ref="N71:N119" si="9">IF($A71="","",(M71-M70)/M70)</f>
        <v>0.24372918251104908</v>
      </c>
      <c r="O71" s="53"/>
      <c r="P71" s="62">
        <f>IF($A71="","",INDEX(Data!$2:$9996,ROW(P71)-4,MATCH(P$5,Data!$2:$2,0)))</f>
        <v>1738.0229999999999</v>
      </c>
      <c r="Q71" s="49">
        <f>IF($A71="","",INDEX(Data!$2:$9996,ROW(Q71)-4,MATCH(Q$5,Data!$2:$2,0)))</f>
        <v>0.26325217010000002</v>
      </c>
      <c r="R71" s="49">
        <f>IF($A71="","",INDEX(Data!$2:$9996,ROW(R71)-4,MATCH(R$5,Data!$2:$2,0)))</f>
        <v>0.10162128820000001</v>
      </c>
      <c r="S71" s="49">
        <f>IF($A71="","",INDEX(Data!$2:$9996,ROW(S71)-4,MATCH(S$5,Data!$2:$2,0)))</f>
        <v>0.14306019070000001</v>
      </c>
      <c r="T71" s="49">
        <f t="shared" ref="T71:T102" si="10">IF($A71="","",(P71-P70)/P70)</f>
        <v>5.6839486170581332E-3</v>
      </c>
      <c r="U71" s="49">
        <f>IF($A71="","",INDEX(Data!$2:$9996,ROW(U71)-4,MATCH(U$5,Data!$2:$2,0)))</f>
        <v>1.4109617E-2</v>
      </c>
      <c r="V71" s="49">
        <f>IF($A71="","",INDEX(Data!$2:$9996,ROW(V71)-4,MATCH(V$5,Data!$2:$2,0)))</f>
        <v>6.2554963800000002E-2</v>
      </c>
      <c r="W71" s="53"/>
      <c r="X71" s="60">
        <f>IF($A71="","",INDEX(Data!$2:$9996,ROW(X71)-4,MATCH(X$5,Data!$2:$2,0)))</f>
        <v>67.622564986</v>
      </c>
      <c r="Y71" s="56">
        <f>IF($A71="","",INDEX(Data!$2:$9996,ROW(Y71)-4,MATCH(Y$5,Data!$2:$2,0)))</f>
        <v>47.362841668000002</v>
      </c>
      <c r="Z71" s="56">
        <f>IF($A71="","",INDEX(Data!$2:$9996,ROW(Z71)-4,MATCH(Z$5,Data!$2:$2,0)))</f>
        <v>52.633703150999999</v>
      </c>
      <c r="AA71" s="56">
        <f>IF($A71="","",INDEX(Data!$2:$9996,ROW(AA71)-4,MATCH(AA$5,Data!$2:$2,0)))</f>
        <v>32.373979833</v>
      </c>
      <c r="AB71" s="53"/>
      <c r="AC71" s="48">
        <f>IF($A71="","",INDEX(Data!$2:$9996,ROW(AC71)-4,MATCH(AC$5,Data!$2:$2,0)))</f>
        <v>0.14306019070000001</v>
      </c>
      <c r="AD71" s="49">
        <f>IF($A71="","",INDEX(Data!$2:$9996,ROW(AD71)-4,MATCH(AD$5,Data!$2:$2,0)))</f>
        <v>0.15295225740000001</v>
      </c>
      <c r="AE71" s="49">
        <f>IF($A71="","",INDEX(Data!$2:$9996,ROW(AE71)-4,MATCH(AE$5,Data!$2:$2,0)))</f>
        <v>0.1297612101</v>
      </c>
      <c r="AF71" s="49">
        <f>IF($A71="","",INDEX(Data!$2:$9996,ROW(AF71)-4,MATCH(AF$5,Data!$2:$2,0)))</f>
        <v>0.14420192640000001</v>
      </c>
      <c r="AG71" s="49">
        <f>IF($A71="","",INDEX(Data!$2:$9996,ROW(AG71)-4,MATCH(AG$5,Data!$2:$2,0)))</f>
        <v>-8.8695835000000001E-2</v>
      </c>
      <c r="AH71" s="49">
        <f>IF($A71="","",INDEX(Data!$2:$9996,ROW(AH71)-4,MATCH(AH$5,Data!$2:$2,0)))</f>
        <v>1.96501132E-2</v>
      </c>
      <c r="AI71" s="49">
        <f>IF($A71="","",INDEX(Data!$2:$9996,ROW(AI71)-4,MATCH(AI$5,Data!$2:$2,0)))</f>
        <v>-5.8953846999999997E-2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-9.8920669999999992E-3</v>
      </c>
      <c r="AL71" s="49">
        <f>IF($A71="","",INDEX(Data!$2:$9996,ROW(AL71)-4,MATCH(AL$5,Data!$2:$2,0)))</f>
        <v>1.4109617E-2</v>
      </c>
      <c r="AM71" s="49">
        <f>IF($A71="","",INDEX(Data!$2:$9996,ROW(AM71)-4,MATCH(AM$5,Data!$2:$2,0)))</f>
        <v>6.2554963800000002E-2</v>
      </c>
      <c r="AN71" s="49">
        <f>IF($A71="","",INDEX(Data!$2:$9996,ROW(AN71)-4,MATCH(AN$5,Data!$2:$2,0)))</f>
        <v>-8.6556648E-2</v>
      </c>
      <c r="AO71" s="53"/>
      <c r="AP71" s="49">
        <f>IF($A71="","",INDEX(Data!$2:$9996,ROW(AP71)-4,MATCH(AP$5,Data!$2:$2,0)))</f>
        <v>9.6399348800000006E-2</v>
      </c>
      <c r="AQ71" s="49">
        <f>IF($A71="","",INDEX(Data!$2:$9996,ROW(AQ71)-4,MATCH(AQ$5,Data!$2:$2,0)))</f>
        <v>0.128046304</v>
      </c>
      <c r="AR71" s="49">
        <f>IF($A71="","",INDEX(Data!$2:$9996,ROW(AR71)-4,MATCH(AR$5,Data!$2:$2,0)))</f>
        <v>3.4414125400000002E-2</v>
      </c>
      <c r="AS71" s="49">
        <f>IF($A71="","",INDEX(Data!$2:$9996,ROW(AS71)-4,MATCH(AS$5,Data!$2:$2,0)))</f>
        <v>6.1990834999999999E-3</v>
      </c>
      <c r="AT71" s="49">
        <f>IF($A71="","",INDEX(Data!$2:$9996,ROW(AT71)-4,MATCH(AT$5,Data!$2:$2,0)))</f>
        <v>5.0981213900000003E-2</v>
      </c>
      <c r="AU71" s="53"/>
      <c r="AV71" s="49">
        <f>IF($A71="","",INDEX(Data!$2:$9996,ROW(AV71)-4,MATCH(AV$5,Data!$2:$2,0)))</f>
        <v>2.5438814099999998E-2</v>
      </c>
      <c r="AW71" s="49">
        <f>IF($A71="","",INDEX(Data!$2:$9996,ROW(AW71)-4,MATCH(AW$5,Data!$2:$2,0)))</f>
        <v>5.9291409400000002E-2</v>
      </c>
      <c r="AX71" s="49">
        <f>IF($A71="","",INDEX(Data!$2:$9996,ROW(AX71)-4,MATCH(AX$5,Data!$2:$2,0)))</f>
        <v>0.69909492070000001</v>
      </c>
      <c r="AY71" s="49">
        <f>IF($A71="","",INDEX(Data!$2:$9996,ROW(AY71)-4,MATCH(AY$5,Data!$2:$2,0)))</f>
        <v>3.4414125400000002E-2</v>
      </c>
      <c r="AZ71" s="76">
        <f>IF($A71="","",INDEX(Data!$2:$9996,ROW(AZ71)-4,MATCH(AZ$5,Data!$2:$2,0)))</f>
        <v>2.3039419087000002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195</v>
      </c>
      <c r="C72" s="51">
        <f>IF($A72="","",INDEX(Data!$2:$9996,ROW(C72)-4,MATCH(C$5,Data!$2:$2,0)))</f>
        <v>0.12775602959999999</v>
      </c>
      <c r="D72" s="52">
        <f>IF($A72="","",INDEX(Data!$2:$9996,ROW(D72)-4,MATCH(D$5,Data!$2:$2,0)))</f>
        <v>3.4453734700000002E-2</v>
      </c>
      <c r="E72" s="52">
        <f>IF($A72="","",INDEX(Data!$2:$9996,ROW(E72)-4,MATCH(E$5,Data!$2:$2,0)))</f>
        <v>6.1182678300000001E-2</v>
      </c>
      <c r="F72" s="53"/>
      <c r="G72" s="61">
        <f>IF($A72="","",INDEX(Data!$2:$9996,ROW(G72)-4,MATCH(G$5,Data!$2:$2,0)))</f>
        <v>201.65299999999999</v>
      </c>
      <c r="H72" s="52">
        <f t="shared" ref="H72:H119" si="11">IF($A72="","",(G72-G71)/G71)</f>
        <v>8.4155913978494576E-2</v>
      </c>
      <c r="I72" s="61">
        <f>IF($A72="","",INDEX(Data!$2:$9996,ROW(I72)-4,MATCH(I$5,Data!$2:$2,0)))</f>
        <v>78.641999999999996</v>
      </c>
      <c r="J72" s="52">
        <f t="shared" si="7"/>
        <v>0.1367572021219699</v>
      </c>
      <c r="K72" s="61">
        <f>IF($A72="","",INDEX(Data!$2:$9996,ROW(K72)-4,MATCH(K$5,Data!$2:$2,0)))</f>
        <v>148.5</v>
      </c>
      <c r="L72" s="52">
        <f t="shared" si="8"/>
        <v>6.7949644556153627E-2</v>
      </c>
      <c r="M72" s="52">
        <f>IF($A72="","",INDEX(Data!$2:$9996,ROW(M72)-4,MATCH(M$5,Data!$2:$2,0)))</f>
        <v>8.90289836E-2</v>
      </c>
      <c r="N72" s="52">
        <f t="shared" si="9"/>
        <v>4.6746228167984837E-3</v>
      </c>
      <c r="O72" s="53"/>
      <c r="P72" s="61">
        <f>IF($A72="","",INDEX(Data!$2:$9996,ROW(P72)-4,MATCH(P$5,Data!$2:$2,0)))</f>
        <v>1668</v>
      </c>
      <c r="Q72" s="52">
        <f>IF($A72="","",INDEX(Data!$2:$9996,ROW(Q72)-4,MATCH(Q$5,Data!$2:$2,0)))</f>
        <v>0.28133656810000002</v>
      </c>
      <c r="R72" s="52">
        <f>IF($A72="","",INDEX(Data!$2:$9996,ROW(R72)-4,MATCH(R$5,Data!$2:$2,0)))</f>
        <v>0.1004919172</v>
      </c>
      <c r="S72" s="52">
        <f>IF($A72="","",INDEX(Data!$2:$9996,ROW(S72)-4,MATCH(S$5,Data!$2:$2,0)))</f>
        <v>0.15090657539999999</v>
      </c>
      <c r="T72" s="52">
        <f t="shared" si="10"/>
        <v>-4.028887995153109E-2</v>
      </c>
      <c r="U72" s="52">
        <f>IF($A72="","",INDEX(Data!$2:$9996,ROW(U72)-4,MATCH(U$5,Data!$2:$2,0)))</f>
        <v>1.8781413699999999E-2</v>
      </c>
      <c r="V72" s="52">
        <f>IF($A72="","",INDEX(Data!$2:$9996,ROW(V72)-4,MATCH(V$5,Data!$2:$2,0)))</f>
        <v>5.8172090599999997E-2</v>
      </c>
      <c r="W72" s="53"/>
      <c r="X72" s="59">
        <f>IF($A72="","",INDEX(Data!$2:$9996,ROW(X72)-4,MATCH(X$5,Data!$2:$2,0)))</f>
        <v>71.236139961000006</v>
      </c>
      <c r="Y72" s="54">
        <f>IF($A72="","",INDEX(Data!$2:$9996,ROW(Y72)-4,MATCH(Y$5,Data!$2:$2,0)))</f>
        <v>48.52081828</v>
      </c>
      <c r="Z72" s="54">
        <f>IF($A72="","",INDEX(Data!$2:$9996,ROW(Z72)-4,MATCH(Z$5,Data!$2:$2,0)))</f>
        <v>55.220211962999997</v>
      </c>
      <c r="AA72" s="54">
        <f>IF($A72="","",INDEX(Data!$2:$9996,ROW(AA72)-4,MATCH(AA$5,Data!$2:$2,0)))</f>
        <v>32.504890281999998</v>
      </c>
      <c r="AB72" s="53"/>
      <c r="AC72" s="51">
        <f>IF($A72="","",INDEX(Data!$2:$9996,ROW(AC72)-4,MATCH(AC$5,Data!$2:$2,0)))</f>
        <v>0.15090657539999999</v>
      </c>
      <c r="AD72" s="52">
        <f>IF($A72="","",INDEX(Data!$2:$9996,ROW(AD72)-4,MATCH(AD$5,Data!$2:$2,0)))</f>
        <v>0.14801309239999999</v>
      </c>
      <c r="AE72" s="52">
        <f>IF($A72="","",INDEX(Data!$2:$9996,ROW(AE72)-4,MATCH(AE$5,Data!$2:$2,0)))</f>
        <v>0.13293374869999999</v>
      </c>
      <c r="AF72" s="52">
        <f>IF($A72="","",INDEX(Data!$2:$9996,ROW(AF72)-4,MATCH(AF$5,Data!$2:$2,0)))</f>
        <v>0.15128825200000001</v>
      </c>
      <c r="AG72" s="52">
        <f>IF($A72="","",INDEX(Data!$2:$9996,ROW(AG72)-4,MATCH(AG$5,Data!$2:$2,0)))</f>
        <v>-8.9054493999999998E-2</v>
      </c>
      <c r="AH72" s="52">
        <f>IF($A72="","",INDEX(Data!$2:$9996,ROW(AH72)-4,MATCH(AH$5,Data!$2:$2,0)))</f>
        <v>2.1292769900000001E-2</v>
      </c>
      <c r="AI72" s="52">
        <f>IF($A72="","",INDEX(Data!$2:$9996,ROW(AI72)-4,MATCH(AI$5,Data!$2:$2,0)))</f>
        <v>-6.1624478000000003E-2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2.8934830000000001E-3</v>
      </c>
      <c r="AL72" s="52">
        <f>IF($A72="","",INDEX(Data!$2:$9996,ROW(AL72)-4,MATCH(AL$5,Data!$2:$2,0)))</f>
        <v>1.8781413699999999E-2</v>
      </c>
      <c r="AM72" s="52">
        <f>IF($A72="","",INDEX(Data!$2:$9996,ROW(AM72)-4,MATCH(AM$5,Data!$2:$2,0)))</f>
        <v>5.8172090599999997E-2</v>
      </c>
      <c r="AN72" s="52">
        <f>IF($A72="","",INDEX(Data!$2:$9996,ROW(AN72)-4,MATCH(AN$5,Data!$2:$2,0)))</f>
        <v>-7.4060021000000004E-2</v>
      </c>
      <c r="AO72" s="53"/>
      <c r="AP72" s="52">
        <f>IF($A72="","",INDEX(Data!$2:$9996,ROW(AP72)-4,MATCH(AP$5,Data!$2:$2,0)))</f>
        <v>8.9816899300000003E-2</v>
      </c>
      <c r="AQ72" s="52">
        <f>IF($A72="","",INDEX(Data!$2:$9996,ROW(AQ72)-4,MATCH(AQ$5,Data!$2:$2,0)))</f>
        <v>0.12775602959999999</v>
      </c>
      <c r="AR72" s="52">
        <f>IF($A72="","",INDEX(Data!$2:$9996,ROW(AR72)-4,MATCH(AR$5,Data!$2:$2,0)))</f>
        <v>3.4453734700000002E-2</v>
      </c>
      <c r="AS72" s="52">
        <f>IF($A72="","",INDEX(Data!$2:$9996,ROW(AS72)-4,MATCH(AS$5,Data!$2:$2,0)))</f>
        <v>5.2140147000000001E-3</v>
      </c>
      <c r="AT72" s="52">
        <f>IF($A72="","",INDEX(Data!$2:$9996,ROW(AT72)-4,MATCH(AT$5,Data!$2:$2,0)))</f>
        <v>5.4787954999999999E-2</v>
      </c>
      <c r="AU72" s="53"/>
      <c r="AV72" s="52">
        <f>IF($A72="","",INDEX(Data!$2:$9996,ROW(AV72)-4,MATCH(AV$5,Data!$2:$2,0)))</f>
        <v>2.4343014E-2</v>
      </c>
      <c r="AW72" s="52">
        <f>IF($A72="","",INDEX(Data!$2:$9996,ROW(AW72)-4,MATCH(AW$5,Data!$2:$2,0)))</f>
        <v>6.8333756499999995E-2</v>
      </c>
      <c r="AX72" s="52">
        <f>IF($A72="","",INDEX(Data!$2:$9996,ROW(AX72)-4,MATCH(AX$5,Data!$2:$2,0)))</f>
        <v>0.70401179319999996</v>
      </c>
      <c r="AY72" s="52">
        <f>IF($A72="","",INDEX(Data!$2:$9996,ROW(AY72)-4,MATCH(AY$5,Data!$2:$2,0)))</f>
        <v>3.4453734700000002E-2</v>
      </c>
      <c r="AZ72" s="75">
        <f>IF($A72="","",INDEX(Data!$2:$9996,ROW(AZ72)-4,MATCH(AZ$5,Data!$2:$2,0)))</f>
        <v>2.2470199756999998</v>
      </c>
    </row>
    <row r="73" spans="1:52" x14ac:dyDescent="0.25">
      <c r="A73" s="23">
        <v>42735</v>
      </c>
      <c r="B73" s="47">
        <f>IF($A73="","",INDEX(Data!$2:$9996,ROW(B73)-4,MATCH(B$5,Data!$2:$2,0)))</f>
        <v>190</v>
      </c>
      <c r="C73" s="48">
        <f>IF($A73="","",INDEX(Data!$2:$9996,ROW(C73)-4,MATCH(C$5,Data!$2:$2,0)))</f>
        <v>0.12563998160000001</v>
      </c>
      <c r="D73" s="49">
        <f>IF($A73="","",INDEX(Data!$2:$9996,ROW(D73)-4,MATCH(D$5,Data!$2:$2,0)))</f>
        <v>4.3222714199999998E-2</v>
      </c>
      <c r="E73" s="49">
        <f>IF($A73="","",INDEX(Data!$2:$9996,ROW(E73)-4,MATCH(E$5,Data!$2:$2,0)))</f>
        <v>5.88937088E-2</v>
      </c>
      <c r="F73" s="53"/>
      <c r="G73" s="62">
        <f>IF($A73="","",INDEX(Data!$2:$9996,ROW(G73)-4,MATCH(G$5,Data!$2:$2,0)))</f>
        <v>220.2</v>
      </c>
      <c r="H73" s="49">
        <f t="shared" si="11"/>
        <v>9.1974828046198165E-2</v>
      </c>
      <c r="I73" s="62">
        <f>IF($A73="","",INDEX(Data!$2:$9996,ROW(I73)-4,MATCH(I$5,Data!$2:$2,0)))</f>
        <v>89.79</v>
      </c>
      <c r="J73" s="49">
        <f t="shared" si="7"/>
        <v>0.14175631342030989</v>
      </c>
      <c r="K73" s="62">
        <f>IF($A73="","",INDEX(Data!$2:$9996,ROW(K73)-4,MATCH(K$5,Data!$2:$2,0)))</f>
        <v>145.12799999999999</v>
      </c>
      <c r="L73" s="49">
        <f t="shared" si="8"/>
        <v>-2.2707070707070801E-2</v>
      </c>
      <c r="M73" s="49">
        <f>IF($A73="","",INDEX(Data!$2:$9996,ROW(M73)-4,MATCH(M$5,Data!$2:$2,0)))</f>
        <v>7.7366361800000005E-2</v>
      </c>
      <c r="N73" s="49">
        <f t="shared" si="9"/>
        <v>-0.13099803376840971</v>
      </c>
      <c r="O73" s="53"/>
      <c r="P73" s="62">
        <f>IF($A73="","",INDEX(Data!$2:$9996,ROW(P73)-4,MATCH(P$5,Data!$2:$2,0)))</f>
        <v>1692.15</v>
      </c>
      <c r="Q73" s="49">
        <f>IF($A73="","",INDEX(Data!$2:$9996,ROW(Q73)-4,MATCH(Q$5,Data!$2:$2,0)))</f>
        <v>0.296166718</v>
      </c>
      <c r="R73" s="49">
        <f>IF($A73="","",INDEX(Data!$2:$9996,ROW(R73)-4,MATCH(R$5,Data!$2:$2,0)))</f>
        <v>0.1007171783</v>
      </c>
      <c r="S73" s="49">
        <f>IF($A73="","",INDEX(Data!$2:$9996,ROW(S73)-4,MATCH(S$5,Data!$2:$2,0)))</f>
        <v>0.16544807689999999</v>
      </c>
      <c r="T73" s="49">
        <f t="shared" si="10"/>
        <v>1.4478417266187106E-2</v>
      </c>
      <c r="U73" s="49">
        <f>IF($A73="","",INDEX(Data!$2:$9996,ROW(U73)-4,MATCH(U$5,Data!$2:$2,0)))</f>
        <v>1.7447579299999998E-2</v>
      </c>
      <c r="V73" s="49">
        <f>IF($A73="","",INDEX(Data!$2:$9996,ROW(V73)-4,MATCH(V$5,Data!$2:$2,0)))</f>
        <v>5.5106887100000002E-2</v>
      </c>
      <c r="W73" s="53"/>
      <c r="X73" s="55">
        <f>IF($A73="","",INDEX(Data!$2:$9996,ROW(X73)-4,MATCH(X$5,Data!$2:$2,0)))</f>
        <v>66.376687684000004</v>
      </c>
      <c r="Y73" s="56">
        <f>IF($A73="","",INDEX(Data!$2:$9996,ROW(Y73)-4,MATCH(Y$5,Data!$2:$2,0)))</f>
        <v>45.775441610999998</v>
      </c>
      <c r="Z73" s="56">
        <f>IF($A73="","",INDEX(Data!$2:$9996,ROW(Z73)-4,MATCH(Z$5,Data!$2:$2,0)))</f>
        <v>52.910098343000001</v>
      </c>
      <c r="AA73" s="56">
        <f>IF($A73="","",INDEX(Data!$2:$9996,ROW(AA73)-4,MATCH(AA$5,Data!$2:$2,0)))</f>
        <v>32.308852270000003</v>
      </c>
      <c r="AB73" s="53"/>
      <c r="AC73" s="49">
        <f>IF($A73="","",INDEX(Data!$2:$9996,ROW(AC73)-4,MATCH(AC$5,Data!$2:$2,0)))</f>
        <v>0.16544807689999999</v>
      </c>
      <c r="AD73" s="49">
        <f>IF($A73="","",INDEX(Data!$2:$9996,ROW(AD73)-4,MATCH(AD$5,Data!$2:$2,0)))</f>
        <v>0.13858028050000001</v>
      </c>
      <c r="AE73" s="49">
        <f>IF($A73="","",INDEX(Data!$2:$9996,ROW(AE73)-4,MATCH(AE$5,Data!$2:$2,0)))</f>
        <v>0.1254121688</v>
      </c>
      <c r="AF73" s="49">
        <f>IF($A73="","",INDEX(Data!$2:$9996,ROW(AF73)-4,MATCH(AF$5,Data!$2:$2,0)))</f>
        <v>0.14495917350000001</v>
      </c>
      <c r="AG73" s="49">
        <f>IF($A73="","",INDEX(Data!$2:$9996,ROW(AG73)-4,MATCH(AG$5,Data!$2:$2,0)))</f>
        <v>-8.8517402999999995E-2</v>
      </c>
      <c r="AH73" s="49">
        <f>IF($A73="","",INDEX(Data!$2:$9996,ROW(AH73)-4,MATCH(AH$5,Data!$2:$2,0)))</f>
        <v>1.7797603799999999E-2</v>
      </c>
      <c r="AI73" s="49">
        <f>IF($A73="","",INDEX(Data!$2:$9996,ROW(AI73)-4,MATCH(AI$5,Data!$2:$2,0)))</f>
        <v>-6.5198652999999995E-2</v>
      </c>
      <c r="AJ73" s="49">
        <f>IF($A73="","",INDEX(Data!$2:$9996,ROW(AJ73)-4,MATCH(AJ$5,Data!$2:$2,0)))</f>
        <v>0</v>
      </c>
      <c r="AK73" s="49">
        <f>IF($A73="","",INDEX(Data!$2:$9996,ROW(AK73)-4,MATCH(AK$5,Data!$2:$2,0)))</f>
        <v>2.6867796400000001E-2</v>
      </c>
      <c r="AL73" s="49">
        <f>IF($A73="","",INDEX(Data!$2:$9996,ROW(AL73)-4,MATCH(AL$5,Data!$2:$2,0)))</f>
        <v>1.7447579299999998E-2</v>
      </c>
      <c r="AM73" s="49">
        <f>IF($A73="","",INDEX(Data!$2:$9996,ROW(AM73)-4,MATCH(AM$5,Data!$2:$2,0)))</f>
        <v>5.5106887100000002E-2</v>
      </c>
      <c r="AN73" s="49">
        <f>IF($A73="","",INDEX(Data!$2:$9996,ROW(AN73)-4,MATCH(AN$5,Data!$2:$2,0)))</f>
        <v>-4.5686669999999999E-2</v>
      </c>
      <c r="AO73" s="53"/>
      <c r="AP73" s="49">
        <f>IF($A73="","",INDEX(Data!$2:$9996,ROW(AP73)-4,MATCH(AP$5,Data!$2:$2,0)))</f>
        <v>7.8182480900000004E-2</v>
      </c>
      <c r="AQ73" s="49">
        <f>IF($A73="","",INDEX(Data!$2:$9996,ROW(AQ73)-4,MATCH(AQ$5,Data!$2:$2,0)))</f>
        <v>0.12563998160000001</v>
      </c>
      <c r="AR73" s="49">
        <f>IF($A73="","",INDEX(Data!$2:$9996,ROW(AR73)-4,MATCH(AR$5,Data!$2:$2,0)))</f>
        <v>4.3222714199999998E-2</v>
      </c>
      <c r="AS73" s="49">
        <f>IF($A73="","",INDEX(Data!$2:$9996,ROW(AS73)-4,MATCH(AS$5,Data!$2:$2,0)))</f>
        <v>4.4279784999999997E-3</v>
      </c>
      <c r="AT73" s="49">
        <f>IF($A73="","",INDEX(Data!$2:$9996,ROW(AT73)-4,MATCH(AT$5,Data!$2:$2,0)))</f>
        <v>5.6085186500000002E-2</v>
      </c>
      <c r="AU73" s="53"/>
      <c r="AV73" s="49">
        <f>IF($A73="","",INDEX(Data!$2:$9996,ROW(AV73)-4,MATCH(AV$5,Data!$2:$2,0)))</f>
        <v>2.2113297899999999E-2</v>
      </c>
      <c r="AW73" s="49">
        <f>IF($A73="","",INDEX(Data!$2:$9996,ROW(AW73)-4,MATCH(AW$5,Data!$2:$2,0)))</f>
        <v>7.1145642800000006E-2</v>
      </c>
      <c r="AX73" s="49">
        <f>IF($A73="","",INDEX(Data!$2:$9996,ROW(AX73)-4,MATCH(AX$5,Data!$2:$2,0)))</f>
        <v>0.71346405229999998</v>
      </c>
      <c r="AY73" s="49">
        <f>IF($A73="","",INDEX(Data!$2:$9996,ROW(AY73)-4,MATCH(AY$5,Data!$2:$2,0)))</f>
        <v>4.3222714199999998E-2</v>
      </c>
      <c r="AZ73" s="76">
        <f>IF($A73="","",INDEX(Data!$2:$9996,ROW(AZ73)-4,MATCH(AZ$5,Data!$2:$2,0)))</f>
        <v>2.2558213805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195</v>
      </c>
      <c r="C74" s="51">
        <f>IF($A74="","",INDEX(Data!$2:$9996,ROW(C74)-4,MATCH(C$5,Data!$2:$2,0)))</f>
        <v>0.1209010809</v>
      </c>
      <c r="D74" s="52">
        <f>IF($A74="","",INDEX(Data!$2:$9996,ROW(D74)-4,MATCH(D$5,Data!$2:$2,0)))</f>
        <v>4.3116386600000001E-2</v>
      </c>
      <c r="E74" s="52">
        <f>IF($A74="","",INDEX(Data!$2:$9996,ROW(E74)-4,MATCH(E$5,Data!$2:$2,0)))</f>
        <v>5.99621007E-2</v>
      </c>
      <c r="F74" s="53"/>
      <c r="G74" s="61">
        <f>IF($A74="","",INDEX(Data!$2:$9996,ROW(G74)-4,MATCH(G$5,Data!$2:$2,0)))</f>
        <v>213.87100000000001</v>
      </c>
      <c r="H74" s="52">
        <f t="shared" si="11"/>
        <v>-2.8742052679382287E-2</v>
      </c>
      <c r="I74" s="61">
        <f>IF($A74="","",INDEX(Data!$2:$9996,ROW(I74)-4,MATCH(I$5,Data!$2:$2,0)))</f>
        <v>93.072999999999993</v>
      </c>
      <c r="J74" s="52">
        <f t="shared" si="7"/>
        <v>3.6563091658313694E-2</v>
      </c>
      <c r="K74" s="61">
        <f>IF($A74="","",INDEX(Data!$2:$9996,ROW(K74)-4,MATCH(K$5,Data!$2:$2,0)))</f>
        <v>141.38499999999999</v>
      </c>
      <c r="L74" s="52">
        <f t="shared" si="8"/>
        <v>-2.5791025853040044E-2</v>
      </c>
      <c r="M74" s="52">
        <f>IF($A74="","",INDEX(Data!$2:$9996,ROW(M74)-4,MATCH(M$5,Data!$2:$2,0)))</f>
        <v>7.4520303400000001E-2</v>
      </c>
      <c r="N74" s="52">
        <f t="shared" si="9"/>
        <v>-3.6786767967160683E-2</v>
      </c>
      <c r="O74" s="53"/>
      <c r="P74" s="61">
        <f>IF($A74="","",INDEX(Data!$2:$9996,ROW(P74)-4,MATCH(P$5,Data!$2:$2,0)))</f>
        <v>1735.0840000000001</v>
      </c>
      <c r="Q74" s="52">
        <f>IF($A74="","",INDEX(Data!$2:$9996,ROW(Q74)-4,MATCH(Q$5,Data!$2:$2,0)))</f>
        <v>0.30947328419999998</v>
      </c>
      <c r="R74" s="52">
        <f>IF($A74="","",INDEX(Data!$2:$9996,ROW(R74)-4,MATCH(R$5,Data!$2:$2,0)))</f>
        <v>0.10060606060000001</v>
      </c>
      <c r="S74" s="52">
        <f>IF($A74="","",INDEX(Data!$2:$9996,ROW(S74)-4,MATCH(S$5,Data!$2:$2,0)))</f>
        <v>0.16534296030000001</v>
      </c>
      <c r="T74" s="52">
        <f t="shared" si="10"/>
        <v>2.5372455160594491E-2</v>
      </c>
      <c r="U74" s="52">
        <f>IF($A74="","",INDEX(Data!$2:$9996,ROW(U74)-4,MATCH(U$5,Data!$2:$2,0)))</f>
        <v>1.8706067999999999E-2</v>
      </c>
      <c r="V74" s="52">
        <f>IF($A74="","",INDEX(Data!$2:$9996,ROW(V74)-4,MATCH(V$5,Data!$2:$2,0)))</f>
        <v>5.3254690799999997E-2</v>
      </c>
      <c r="W74" s="53"/>
      <c r="X74" s="59">
        <f>IF($A74="","",INDEX(Data!$2:$9996,ROW(X74)-4,MATCH(X$5,Data!$2:$2,0)))</f>
        <v>66.723216034999993</v>
      </c>
      <c r="Y74" s="54">
        <f>IF($A74="","",INDEX(Data!$2:$9996,ROW(Y74)-4,MATCH(Y$5,Data!$2:$2,0)))</f>
        <v>49.230769230999996</v>
      </c>
      <c r="Z74" s="54">
        <f>IF($A74="","",INDEX(Data!$2:$9996,ROW(Z74)-4,MATCH(Z$5,Data!$2:$2,0)))</f>
        <v>52.533420968000001</v>
      </c>
      <c r="AA74" s="54">
        <f>IF($A74="","",INDEX(Data!$2:$9996,ROW(AA74)-4,MATCH(AA$5,Data!$2:$2,0)))</f>
        <v>35.040974163000001</v>
      </c>
      <c r="AB74" s="53"/>
      <c r="AC74" s="51">
        <f>IF($A74="","",INDEX(Data!$2:$9996,ROW(AC74)-4,MATCH(AC$5,Data!$2:$2,0)))</f>
        <v>0.16534296030000001</v>
      </c>
      <c r="AD74" s="52">
        <f>IF($A74="","",INDEX(Data!$2:$9996,ROW(AD74)-4,MATCH(AD$5,Data!$2:$2,0)))</f>
        <v>0.1543979747</v>
      </c>
      <c r="AE74" s="52">
        <f>IF($A74="","",INDEX(Data!$2:$9996,ROW(AE74)-4,MATCH(AE$5,Data!$2:$2,0)))</f>
        <v>0.13487881979999999</v>
      </c>
      <c r="AF74" s="52">
        <f>IF($A74="","",INDEX(Data!$2:$9996,ROW(AF74)-4,MATCH(AF$5,Data!$2:$2,0)))</f>
        <v>0.14392718069999999</v>
      </c>
      <c r="AG74" s="52">
        <f>IF($A74="","",INDEX(Data!$2:$9996,ROW(AG74)-4,MATCH(AG$5,Data!$2:$2,0)))</f>
        <v>-9.6002668999999999E-2</v>
      </c>
      <c r="AH74" s="52">
        <f>IF($A74="","",INDEX(Data!$2:$9996,ROW(AH74)-4,MATCH(AH$5,Data!$2:$2,0)))</f>
        <v>1.9257867500000001E-2</v>
      </c>
      <c r="AI74" s="52">
        <f>IF($A74="","",INDEX(Data!$2:$9996,ROW(AI74)-4,MATCH(AI$5,Data!$2:$2,0)))</f>
        <v>-5.4538652999999999E-2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1.09449856E-2</v>
      </c>
      <c r="AL74" s="52">
        <f>IF($A74="","",INDEX(Data!$2:$9996,ROW(AL74)-4,MATCH(AL$5,Data!$2:$2,0)))</f>
        <v>1.8706067999999999E-2</v>
      </c>
      <c r="AM74" s="52">
        <f>IF($A74="","",INDEX(Data!$2:$9996,ROW(AM74)-4,MATCH(AM$5,Data!$2:$2,0)))</f>
        <v>5.3254690799999997E-2</v>
      </c>
      <c r="AN74" s="52">
        <f>IF($A74="","",INDEX(Data!$2:$9996,ROW(AN74)-4,MATCH(AN$5,Data!$2:$2,0)))</f>
        <v>-6.1015773000000002E-2</v>
      </c>
      <c r="AO74" s="53"/>
      <c r="AP74" s="52">
        <f>IF($A74="","",INDEX(Data!$2:$9996,ROW(AP74)-4,MATCH(AP$5,Data!$2:$2,0)))</f>
        <v>7.5716603600000001E-2</v>
      </c>
      <c r="AQ74" s="52">
        <f>IF($A74="","",INDEX(Data!$2:$9996,ROW(AQ74)-4,MATCH(AQ$5,Data!$2:$2,0)))</f>
        <v>0.1209010809</v>
      </c>
      <c r="AR74" s="52">
        <f>IF($A74="","",INDEX(Data!$2:$9996,ROW(AR74)-4,MATCH(AR$5,Data!$2:$2,0)))</f>
        <v>4.3116386600000001E-2</v>
      </c>
      <c r="AS74" s="52">
        <f>IF($A74="","",INDEX(Data!$2:$9996,ROW(AS74)-4,MATCH(AS$5,Data!$2:$2,0)))</f>
        <v>5.1068353000000002E-3</v>
      </c>
      <c r="AT74" s="52">
        <f>IF($A74="","",INDEX(Data!$2:$9996,ROW(AT74)-4,MATCH(AT$5,Data!$2:$2,0)))</f>
        <v>5.5587946499999999E-2</v>
      </c>
      <c r="AU74" s="53"/>
      <c r="AV74" s="52">
        <f>IF($A74="","",INDEX(Data!$2:$9996,ROW(AV74)-4,MATCH(AV$5,Data!$2:$2,0)))</f>
        <v>1.7691415299999999E-2</v>
      </c>
      <c r="AW74" s="52">
        <f>IF($A74="","",INDEX(Data!$2:$9996,ROW(AW74)-4,MATCH(AW$5,Data!$2:$2,0)))</f>
        <v>7.8773576600000006E-2</v>
      </c>
      <c r="AX74" s="52">
        <f>IF($A74="","",INDEX(Data!$2:$9996,ROW(AX74)-4,MATCH(AX$5,Data!$2:$2,0)))</f>
        <v>0.7299570635</v>
      </c>
      <c r="AY74" s="52">
        <f>IF($A74="","",INDEX(Data!$2:$9996,ROW(AY74)-4,MATCH(AY$5,Data!$2:$2,0)))</f>
        <v>4.3116386600000001E-2</v>
      </c>
      <c r="AZ74" s="75">
        <f>IF($A74="","",INDEX(Data!$2:$9996,ROW(AZ74)-4,MATCH(AZ$5,Data!$2:$2,0)))</f>
        <v>2.3155339806000002</v>
      </c>
    </row>
    <row r="75" spans="1:52" x14ac:dyDescent="0.25">
      <c r="A75" s="23">
        <v>42916</v>
      </c>
      <c r="B75" s="47">
        <f>IF($A75="","",INDEX(Data!$2:$9996,ROW(B75)-4,MATCH(B$5,Data!$2:$2,0)))</f>
        <v>188</v>
      </c>
      <c r="C75" s="48">
        <f>IF($A75="","",INDEX(Data!$2:$9996,ROW(C75)-4,MATCH(C$5,Data!$2:$2,0)))</f>
        <v>0.11973173550000001</v>
      </c>
      <c r="D75" s="49">
        <f>IF($A75="","",INDEX(Data!$2:$9996,ROW(D75)-4,MATCH(D$5,Data!$2:$2,0)))</f>
        <v>4.5237529800000002E-2</v>
      </c>
      <c r="E75" s="49">
        <f>IF($A75="","",INDEX(Data!$2:$9996,ROW(E75)-4,MATCH(E$5,Data!$2:$2,0)))</f>
        <v>5.6276605200000003E-2</v>
      </c>
      <c r="F75" s="53"/>
      <c r="G75" s="62">
        <f>IF($A75="","",INDEX(Data!$2:$9996,ROW(G75)-4,MATCH(G$5,Data!$2:$2,0)))</f>
        <v>232.14449999999999</v>
      </c>
      <c r="H75" s="49">
        <f t="shared" si="11"/>
        <v>8.5441691486924279E-2</v>
      </c>
      <c r="I75" s="62">
        <f>IF($A75="","",INDEX(Data!$2:$9996,ROW(I75)-4,MATCH(I$5,Data!$2:$2,0)))</f>
        <v>97.209500000000006</v>
      </c>
      <c r="J75" s="49">
        <f t="shared" si="7"/>
        <v>4.4443608780204924E-2</v>
      </c>
      <c r="K75" s="62">
        <f>IF($A75="","",INDEX(Data!$2:$9996,ROW(K75)-4,MATCH(K$5,Data!$2:$2,0)))</f>
        <v>150.52500000000001</v>
      </c>
      <c r="L75" s="49">
        <f t="shared" si="8"/>
        <v>6.4646178873289356E-2</v>
      </c>
      <c r="M75" s="49">
        <f>IF($A75="","",INDEX(Data!$2:$9996,ROW(M75)-4,MATCH(M$5,Data!$2:$2,0)))</f>
        <v>7.6328524999999994E-2</v>
      </c>
      <c r="N75" s="49">
        <f t="shared" si="9"/>
        <v>2.426481800931574E-2</v>
      </c>
      <c r="O75" s="53"/>
      <c r="P75" s="62">
        <f>IF($A75="","",INDEX(Data!$2:$9996,ROW(P75)-4,MATCH(P$5,Data!$2:$2,0)))</f>
        <v>1842.5650000000001</v>
      </c>
      <c r="Q75" s="49">
        <f>IF($A75="","",INDEX(Data!$2:$9996,ROW(Q75)-4,MATCH(Q$5,Data!$2:$2,0)))</f>
        <v>0.30720196170000003</v>
      </c>
      <c r="R75" s="49">
        <f>IF($A75="","",INDEX(Data!$2:$9996,ROW(R75)-4,MATCH(R$5,Data!$2:$2,0)))</f>
        <v>9.6755334299999995E-2</v>
      </c>
      <c r="S75" s="49">
        <f>IF($A75="","",INDEX(Data!$2:$9996,ROW(S75)-4,MATCH(S$5,Data!$2:$2,0)))</f>
        <v>0.17198331989999999</v>
      </c>
      <c r="T75" s="49">
        <f t="shared" si="10"/>
        <v>6.1945704069658873E-2</v>
      </c>
      <c r="U75" s="49">
        <f>IF($A75="","",INDEX(Data!$2:$9996,ROW(U75)-4,MATCH(U$5,Data!$2:$2,0)))</f>
        <v>1.7087258800000001E-2</v>
      </c>
      <c r="V75" s="49">
        <f>IF($A75="","",INDEX(Data!$2:$9996,ROW(V75)-4,MATCH(V$5,Data!$2:$2,0)))</f>
        <v>5.2876727900000003E-2</v>
      </c>
      <c r="W75" s="53"/>
      <c r="X75" s="60">
        <f>IF($A75="","",INDEX(Data!$2:$9996,ROW(X75)-4,MATCH(X$5,Data!$2:$2,0)))</f>
        <v>68.893069780000005</v>
      </c>
      <c r="Y75" s="56">
        <f>IF($A75="","",INDEX(Data!$2:$9996,ROW(Y75)-4,MATCH(Y$5,Data!$2:$2,0)))</f>
        <v>50.627670442000003</v>
      </c>
      <c r="Z75" s="56">
        <f>IF($A75="","",INDEX(Data!$2:$9996,ROW(Z75)-4,MATCH(Z$5,Data!$2:$2,0)))</f>
        <v>53.897198650999997</v>
      </c>
      <c r="AA75" s="56">
        <f>IF($A75="","",INDEX(Data!$2:$9996,ROW(AA75)-4,MATCH(AA$5,Data!$2:$2,0)))</f>
        <v>35.631799313000002</v>
      </c>
      <c r="AB75" s="53"/>
      <c r="AC75" s="48">
        <f>IF($A75="","",INDEX(Data!$2:$9996,ROW(AC75)-4,MATCH(AC$5,Data!$2:$2,0)))</f>
        <v>0.17198331989999999</v>
      </c>
      <c r="AD75" s="49">
        <f>IF($A75="","",INDEX(Data!$2:$9996,ROW(AD75)-4,MATCH(AD$5,Data!$2:$2,0)))</f>
        <v>0.15776800599999999</v>
      </c>
      <c r="AE75" s="49">
        <f>IF($A75="","",INDEX(Data!$2:$9996,ROW(AE75)-4,MATCH(AE$5,Data!$2:$2,0)))</f>
        <v>0.1387059464</v>
      </c>
      <c r="AF75" s="49">
        <f>IF($A75="","",INDEX(Data!$2:$9996,ROW(AF75)-4,MATCH(AF$5,Data!$2:$2,0)))</f>
        <v>0.14766355789999999</v>
      </c>
      <c r="AG75" s="49">
        <f>IF($A75="","",INDEX(Data!$2:$9996,ROW(AG75)-4,MATCH(AG$5,Data!$2:$2,0)))</f>
        <v>-9.7621368E-2</v>
      </c>
      <c r="AH75" s="49">
        <f>IF($A75="","",INDEX(Data!$2:$9996,ROW(AH75)-4,MATCH(AH$5,Data!$2:$2,0)))</f>
        <v>1.9380309700000001E-2</v>
      </c>
      <c r="AI75" s="49">
        <f>IF($A75="","",INDEX(Data!$2:$9996,ROW(AI75)-4,MATCH(AI$5,Data!$2:$2,0)))</f>
        <v>-5.5588031000000003E-2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1.4215313800000001E-2</v>
      </c>
      <c r="AL75" s="49">
        <f>IF($A75="","",INDEX(Data!$2:$9996,ROW(AL75)-4,MATCH(AL$5,Data!$2:$2,0)))</f>
        <v>1.7087258800000001E-2</v>
      </c>
      <c r="AM75" s="49">
        <f>IF($A75="","",INDEX(Data!$2:$9996,ROW(AM75)-4,MATCH(AM$5,Data!$2:$2,0)))</f>
        <v>5.2876727900000003E-2</v>
      </c>
      <c r="AN75" s="49">
        <f>IF($A75="","",INDEX(Data!$2:$9996,ROW(AN75)-4,MATCH(AN$5,Data!$2:$2,0)))</f>
        <v>-5.5748672999999999E-2</v>
      </c>
      <c r="AO75" s="53"/>
      <c r="AP75" s="49">
        <f>IF($A75="","",INDEX(Data!$2:$9996,ROW(AP75)-4,MATCH(AP$5,Data!$2:$2,0)))</f>
        <v>7.1711175000000002E-2</v>
      </c>
      <c r="AQ75" s="49">
        <f>IF($A75="","",INDEX(Data!$2:$9996,ROW(AQ75)-4,MATCH(AQ$5,Data!$2:$2,0)))</f>
        <v>0.11973173550000001</v>
      </c>
      <c r="AR75" s="49">
        <f>IF($A75="","",INDEX(Data!$2:$9996,ROW(AR75)-4,MATCH(AR$5,Data!$2:$2,0)))</f>
        <v>4.5237529800000002E-2</v>
      </c>
      <c r="AS75" s="49">
        <f>IF($A75="","",INDEX(Data!$2:$9996,ROW(AS75)-4,MATCH(AS$5,Data!$2:$2,0)))</f>
        <v>4.7021544000000002E-3</v>
      </c>
      <c r="AT75" s="49">
        <f>IF($A75="","",INDEX(Data!$2:$9996,ROW(AT75)-4,MATCH(AT$5,Data!$2:$2,0)))</f>
        <v>5.7041040100000003E-2</v>
      </c>
      <c r="AU75" s="53"/>
      <c r="AV75" s="49">
        <f>IF($A75="","",INDEX(Data!$2:$9996,ROW(AV75)-4,MATCH(AV$5,Data!$2:$2,0)))</f>
        <v>2.0547492699999999E-2</v>
      </c>
      <c r="AW75" s="49">
        <f>IF($A75="","",INDEX(Data!$2:$9996,ROW(AW75)-4,MATCH(AW$5,Data!$2:$2,0)))</f>
        <v>7.7345651900000006E-2</v>
      </c>
      <c r="AX75" s="49">
        <f>IF($A75="","",INDEX(Data!$2:$9996,ROW(AX75)-4,MATCH(AX$5,Data!$2:$2,0)))</f>
        <v>0.69332508540000004</v>
      </c>
      <c r="AY75" s="49">
        <f>IF($A75="","",INDEX(Data!$2:$9996,ROW(AY75)-4,MATCH(AY$5,Data!$2:$2,0)))</f>
        <v>4.5237529800000002E-2</v>
      </c>
      <c r="AZ75" s="76">
        <f>IF($A75="","",INDEX(Data!$2:$9996,ROW(AZ75)-4,MATCH(AZ$5,Data!$2:$2,0)))</f>
        <v>2.2690332285000001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189</v>
      </c>
      <c r="C76" s="51">
        <f>IF($A76="","",INDEX(Data!$2:$9996,ROW(C76)-4,MATCH(C$5,Data!$2:$2,0)))</f>
        <v>0.1191532946</v>
      </c>
      <c r="D76" s="52">
        <f>IF($A76="","",INDEX(Data!$2:$9996,ROW(D76)-4,MATCH(D$5,Data!$2:$2,0)))</f>
        <v>4.6771407899999999E-2</v>
      </c>
      <c r="E76" s="52">
        <f>IF($A76="","",INDEX(Data!$2:$9996,ROW(E76)-4,MATCH(E$5,Data!$2:$2,0)))</f>
        <v>5.5106672699999998E-2</v>
      </c>
      <c r="F76" s="53"/>
      <c r="G76" s="61">
        <f>IF($A76="","",INDEX(Data!$2:$9996,ROW(G76)-4,MATCH(G$5,Data!$2:$2,0)))</f>
        <v>239.2</v>
      </c>
      <c r="H76" s="52">
        <f t="shared" si="11"/>
        <v>3.0392707990066513E-2</v>
      </c>
      <c r="I76" s="61">
        <f>IF($A76="","",INDEX(Data!$2:$9996,ROW(I76)-4,MATCH(I$5,Data!$2:$2,0)))</f>
        <v>102.2</v>
      </c>
      <c r="J76" s="52">
        <f t="shared" si="7"/>
        <v>5.1337575031246918E-2</v>
      </c>
      <c r="K76" s="61">
        <f>IF($A76="","",INDEX(Data!$2:$9996,ROW(K76)-4,MATCH(K$5,Data!$2:$2,0)))</f>
        <v>193.386</v>
      </c>
      <c r="L76" s="52">
        <f t="shared" si="8"/>
        <v>0.28474339810662674</v>
      </c>
      <c r="M76" s="52">
        <f>IF($A76="","",INDEX(Data!$2:$9996,ROW(M76)-4,MATCH(M$5,Data!$2:$2,0)))</f>
        <v>8.1235327600000004E-2</v>
      </c>
      <c r="N76" s="52">
        <f t="shared" si="9"/>
        <v>6.4285306181404794E-2</v>
      </c>
      <c r="O76" s="53"/>
      <c r="P76" s="61">
        <f>IF($A76="","",INDEX(Data!$2:$9996,ROW(P76)-4,MATCH(P$5,Data!$2:$2,0)))</f>
        <v>1888.4</v>
      </c>
      <c r="Q76" s="52">
        <f>IF($A76="","",INDEX(Data!$2:$9996,ROW(Q76)-4,MATCH(Q$5,Data!$2:$2,0)))</f>
        <v>0.29845851200000001</v>
      </c>
      <c r="R76" s="52">
        <f>IF($A76="","",INDEX(Data!$2:$9996,ROW(R76)-4,MATCH(R$5,Data!$2:$2,0)))</f>
        <v>9.7006137000000006E-2</v>
      </c>
      <c r="S76" s="52">
        <f>IF($A76="","",INDEX(Data!$2:$9996,ROW(S76)-4,MATCH(S$5,Data!$2:$2,0)))</f>
        <v>0.17639525240000001</v>
      </c>
      <c r="T76" s="52">
        <f t="shared" si="10"/>
        <v>2.4875648891626637E-2</v>
      </c>
      <c r="U76" s="52">
        <f>IF($A76="","",INDEX(Data!$2:$9996,ROW(U76)-4,MATCH(U$5,Data!$2:$2,0)))</f>
        <v>1.73134655E-2</v>
      </c>
      <c r="V76" s="52">
        <f>IF($A76="","",INDEX(Data!$2:$9996,ROW(V76)-4,MATCH(V$5,Data!$2:$2,0)))</f>
        <v>5.1059762100000003E-2</v>
      </c>
      <c r="W76" s="53"/>
      <c r="X76" s="59">
        <f>IF($A76="","",INDEX(Data!$2:$9996,ROW(X76)-4,MATCH(X$5,Data!$2:$2,0)))</f>
        <v>70.599922441999993</v>
      </c>
      <c r="Y76" s="54">
        <f>IF($A76="","",INDEX(Data!$2:$9996,ROW(Y76)-4,MATCH(Y$5,Data!$2:$2,0)))</f>
        <v>52.183977824999999</v>
      </c>
      <c r="Z76" s="54">
        <f>IF($A76="","",INDEX(Data!$2:$9996,ROW(Z76)-4,MATCH(Z$5,Data!$2:$2,0)))</f>
        <v>53.879918416000002</v>
      </c>
      <c r="AA76" s="54">
        <f>IF($A76="","",INDEX(Data!$2:$9996,ROW(AA76)-4,MATCH(AA$5,Data!$2:$2,0)))</f>
        <v>35.463973799000001</v>
      </c>
      <c r="AB76" s="53"/>
      <c r="AC76" s="51">
        <f>IF($A76="","",INDEX(Data!$2:$9996,ROW(AC76)-4,MATCH(AC$5,Data!$2:$2,0)))</f>
        <v>0.17639525240000001</v>
      </c>
      <c r="AD76" s="52">
        <f>IF($A76="","",INDEX(Data!$2:$9996,ROW(AD76)-4,MATCH(AD$5,Data!$2:$2,0)))</f>
        <v>0.154518606</v>
      </c>
      <c r="AE76" s="52">
        <f>IF($A76="","",INDEX(Data!$2:$9996,ROW(AE76)-4,MATCH(AE$5,Data!$2:$2,0)))</f>
        <v>0.1429698023</v>
      </c>
      <c r="AF76" s="52">
        <f>IF($A76="","",INDEX(Data!$2:$9996,ROW(AF76)-4,MATCH(AF$5,Data!$2:$2,0)))</f>
        <v>0.14761621480000001</v>
      </c>
      <c r="AG76" s="52">
        <f>IF($A76="","",INDEX(Data!$2:$9996,ROW(AG76)-4,MATCH(AG$5,Data!$2:$2,0)))</f>
        <v>-9.7161572000000002E-2</v>
      </c>
      <c r="AH76" s="52">
        <f>IF($A76="","",INDEX(Data!$2:$9996,ROW(AH76)-4,MATCH(AH$5,Data!$2:$2,0)))</f>
        <v>1.8711656399999999E-2</v>
      </c>
      <c r="AI76" s="52">
        <f>IF($A76="","",INDEX(Data!$2:$9996,ROW(AI76)-4,MATCH(AI$5,Data!$2:$2,0)))</f>
        <v>-5.8959304999999997E-2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2.18766463E-2</v>
      </c>
      <c r="AL76" s="52">
        <f>IF($A76="","",INDEX(Data!$2:$9996,ROW(AL76)-4,MATCH(AL$5,Data!$2:$2,0)))</f>
        <v>1.73134655E-2</v>
      </c>
      <c r="AM76" s="52">
        <f>IF($A76="","",INDEX(Data!$2:$9996,ROW(AM76)-4,MATCH(AM$5,Data!$2:$2,0)))</f>
        <v>5.1059762100000003E-2</v>
      </c>
      <c r="AN76" s="52">
        <f>IF($A76="","",INDEX(Data!$2:$9996,ROW(AN76)-4,MATCH(AN$5,Data!$2:$2,0)))</f>
        <v>-4.6496581000000002E-2</v>
      </c>
      <c r="AO76" s="53"/>
      <c r="AP76" s="52">
        <f>IF($A76="","",INDEX(Data!$2:$9996,ROW(AP76)-4,MATCH(AP$5,Data!$2:$2,0)))</f>
        <v>6.5365410799999996E-2</v>
      </c>
      <c r="AQ76" s="52">
        <f>IF($A76="","",INDEX(Data!$2:$9996,ROW(AQ76)-4,MATCH(AQ$5,Data!$2:$2,0)))</f>
        <v>0.1191532946</v>
      </c>
      <c r="AR76" s="52">
        <f>IF($A76="","",INDEX(Data!$2:$9996,ROW(AR76)-4,MATCH(AR$5,Data!$2:$2,0)))</f>
        <v>4.6771407899999999E-2</v>
      </c>
      <c r="AS76" s="52">
        <f>IF($A76="","",INDEX(Data!$2:$9996,ROW(AS76)-4,MATCH(AS$5,Data!$2:$2,0)))</f>
        <v>3.8506831000000002E-3</v>
      </c>
      <c r="AT76" s="52">
        <f>IF($A76="","",INDEX(Data!$2:$9996,ROW(AT76)-4,MATCH(AT$5,Data!$2:$2,0)))</f>
        <v>5.7276086900000002E-2</v>
      </c>
      <c r="AU76" s="53"/>
      <c r="AV76" s="52">
        <f>IF($A76="","",INDEX(Data!$2:$9996,ROW(AV76)-4,MATCH(AV$5,Data!$2:$2,0)))</f>
        <v>1.9494179699999999E-2</v>
      </c>
      <c r="AW76" s="52">
        <f>IF($A76="","",INDEX(Data!$2:$9996,ROW(AW76)-4,MATCH(AW$5,Data!$2:$2,0)))</f>
        <v>7.3353661000000001E-2</v>
      </c>
      <c r="AX76" s="52">
        <f>IF($A76="","",INDEX(Data!$2:$9996,ROW(AX76)-4,MATCH(AX$5,Data!$2:$2,0)))</f>
        <v>0.69497031639999995</v>
      </c>
      <c r="AY76" s="52">
        <f>IF($A76="","",INDEX(Data!$2:$9996,ROW(AY76)-4,MATCH(AY$5,Data!$2:$2,0)))</f>
        <v>4.6771407899999999E-2</v>
      </c>
      <c r="AZ76" s="75">
        <f>IF($A76="","",INDEX(Data!$2:$9996,ROW(AZ76)-4,MATCH(AZ$5,Data!$2:$2,0)))</f>
        <v>2.2162161899999999</v>
      </c>
    </row>
    <row r="77" spans="1:52" x14ac:dyDescent="0.25">
      <c r="A77" s="23">
        <v>43100</v>
      </c>
      <c r="B77" s="47">
        <f>IF($A77="","",INDEX(Data!$2:$9996,ROW(B77)-4,MATCH(B$5,Data!$2:$2,0)))</f>
        <v>181</v>
      </c>
      <c r="C77" s="48">
        <f>IF($A77="","",INDEX(Data!$2:$9996,ROW(C77)-4,MATCH(C$5,Data!$2:$2,0)))</f>
        <v>0.1149715525</v>
      </c>
      <c r="D77" s="49">
        <f>IF($A77="","",INDEX(Data!$2:$9996,ROW(D77)-4,MATCH(D$5,Data!$2:$2,0)))</f>
        <v>5.7039384300000003E-2</v>
      </c>
      <c r="E77" s="49">
        <f>IF($A77="","",INDEX(Data!$2:$9996,ROW(E77)-4,MATCH(E$5,Data!$2:$2,0)))</f>
        <v>5.38985466E-2</v>
      </c>
      <c r="F77" s="53"/>
      <c r="G77" s="62">
        <f>IF($A77="","",INDEX(Data!$2:$9996,ROW(G77)-4,MATCH(G$5,Data!$2:$2,0)))</f>
        <v>255.44</v>
      </c>
      <c r="H77" s="49">
        <f t="shared" si="11"/>
        <v>6.7892976588628806E-2</v>
      </c>
      <c r="I77" s="62">
        <f>IF($A77="","",INDEX(Data!$2:$9996,ROW(I77)-4,MATCH(I$5,Data!$2:$2,0)))</f>
        <v>97.7</v>
      </c>
      <c r="J77" s="49">
        <f t="shared" si="7"/>
        <v>-4.4031311154598823E-2</v>
      </c>
      <c r="K77" s="62">
        <f>IF($A77="","",INDEX(Data!$2:$9996,ROW(K77)-4,MATCH(K$5,Data!$2:$2,0)))</f>
        <v>191</v>
      </c>
      <c r="L77" s="49">
        <f t="shared" si="8"/>
        <v>-1.2338018263990133E-2</v>
      </c>
      <c r="M77" s="49">
        <f>IF($A77="","",INDEX(Data!$2:$9996,ROW(M77)-4,MATCH(M$5,Data!$2:$2,0)))</f>
        <v>8.2547954300000004E-2</v>
      </c>
      <c r="N77" s="49">
        <f t="shared" si="9"/>
        <v>1.6158323463202229E-2</v>
      </c>
      <c r="O77" s="53"/>
      <c r="P77" s="62">
        <f>IF($A77="","",INDEX(Data!$2:$9996,ROW(P77)-4,MATCH(P$5,Data!$2:$2,0)))</f>
        <v>2140</v>
      </c>
      <c r="Q77" s="49">
        <f>IF($A77="","",INDEX(Data!$2:$9996,ROW(Q77)-4,MATCH(Q$5,Data!$2:$2,0)))</f>
        <v>0.3041627247</v>
      </c>
      <c r="R77" s="49">
        <f>IF($A77="","",INDEX(Data!$2:$9996,ROW(R77)-4,MATCH(R$5,Data!$2:$2,0)))</f>
        <v>9.7913065699999996E-2</v>
      </c>
      <c r="S77" s="49">
        <f>IF($A77="","",INDEX(Data!$2:$9996,ROW(S77)-4,MATCH(S$5,Data!$2:$2,0)))</f>
        <v>0.17674860170000001</v>
      </c>
      <c r="T77" s="49">
        <f t="shared" si="10"/>
        <v>0.13323448421944498</v>
      </c>
      <c r="U77" s="49">
        <f>IF($A77="","",INDEX(Data!$2:$9996,ROW(U77)-4,MATCH(U$5,Data!$2:$2,0)))</f>
        <v>1.19817951E-2</v>
      </c>
      <c r="V77" s="49">
        <f>IF($A77="","",INDEX(Data!$2:$9996,ROW(V77)-4,MATCH(V$5,Data!$2:$2,0)))</f>
        <v>5.2656780600000001E-2</v>
      </c>
      <c r="W77" s="53"/>
      <c r="X77" s="55">
        <f>IF($A77="","",INDEX(Data!$2:$9996,ROW(X77)-4,MATCH(X$5,Data!$2:$2,0)))</f>
        <v>67.520748744000002</v>
      </c>
      <c r="Y77" s="56">
        <f>IF($A77="","",INDEX(Data!$2:$9996,ROW(Y77)-4,MATCH(Y$5,Data!$2:$2,0)))</f>
        <v>46.697213462999997</v>
      </c>
      <c r="Z77" s="56">
        <f>IF($A77="","",INDEX(Data!$2:$9996,ROW(Z77)-4,MATCH(Z$5,Data!$2:$2,0)))</f>
        <v>53.861867148999998</v>
      </c>
      <c r="AA77" s="56">
        <f>IF($A77="","",INDEX(Data!$2:$9996,ROW(AA77)-4,MATCH(AA$5,Data!$2:$2,0)))</f>
        <v>33.038331866999997</v>
      </c>
      <c r="AB77" s="53"/>
      <c r="AC77" s="49">
        <f>IF($A77="","",INDEX(Data!$2:$9996,ROW(AC77)-4,MATCH(AC$5,Data!$2:$2,0)))</f>
        <v>0.17674860170000001</v>
      </c>
      <c r="AD77" s="49">
        <f>IF($A77="","",INDEX(Data!$2:$9996,ROW(AD77)-4,MATCH(AD$5,Data!$2:$2,0)))</f>
        <v>0.1318043133</v>
      </c>
      <c r="AE77" s="49">
        <f>IF($A77="","",INDEX(Data!$2:$9996,ROW(AE77)-4,MATCH(AE$5,Data!$2:$2,0)))</f>
        <v>0.12793757110000001</v>
      </c>
      <c r="AF77" s="49">
        <f>IF($A77="","",INDEX(Data!$2:$9996,ROW(AF77)-4,MATCH(AF$5,Data!$2:$2,0)))</f>
        <v>0.14756675929999999</v>
      </c>
      <c r="AG77" s="49">
        <f>IF($A77="","",INDEX(Data!$2:$9996,ROW(AG77)-4,MATCH(AG$5,Data!$2:$2,0)))</f>
        <v>-9.0515977999999997E-2</v>
      </c>
      <c r="AH77" s="49">
        <f>IF($A77="","",INDEX(Data!$2:$9996,ROW(AH77)-4,MATCH(AH$5,Data!$2:$2,0)))</f>
        <v>1.89175379E-2</v>
      </c>
      <c r="AI77" s="49">
        <f>IF($A77="","",INDEX(Data!$2:$9996,ROW(AI77)-4,MATCH(AI$5,Data!$2:$2,0)))</f>
        <v>-6.6016190000000002E-2</v>
      </c>
      <c r="AJ77" s="49">
        <f>IF($A77="","",INDEX(Data!$2:$9996,ROW(AJ77)-4,MATCH(AJ$5,Data!$2:$2,0)))</f>
        <v>0</v>
      </c>
      <c r="AK77" s="49">
        <f>IF($A77="","",INDEX(Data!$2:$9996,ROW(AK77)-4,MATCH(AK$5,Data!$2:$2,0)))</f>
        <v>4.4944288399999997E-2</v>
      </c>
      <c r="AL77" s="49">
        <f>IF($A77="","",INDEX(Data!$2:$9996,ROW(AL77)-4,MATCH(AL$5,Data!$2:$2,0)))</f>
        <v>1.19817951E-2</v>
      </c>
      <c r="AM77" s="49">
        <f>IF($A77="","",INDEX(Data!$2:$9996,ROW(AM77)-4,MATCH(AM$5,Data!$2:$2,0)))</f>
        <v>5.2656780600000001E-2</v>
      </c>
      <c r="AN77" s="49">
        <f>IF($A77="","",INDEX(Data!$2:$9996,ROW(AN77)-4,MATCH(AN$5,Data!$2:$2,0)))</f>
        <v>-1.9694287000000001E-2</v>
      </c>
      <c r="AO77" s="53"/>
      <c r="AP77" s="49">
        <f>IF($A77="","",INDEX(Data!$2:$9996,ROW(AP77)-4,MATCH(AP$5,Data!$2:$2,0)))</f>
        <v>5.5686594700000001E-2</v>
      </c>
      <c r="AQ77" s="49">
        <f>IF($A77="","",INDEX(Data!$2:$9996,ROW(AQ77)-4,MATCH(AQ$5,Data!$2:$2,0)))</f>
        <v>0.1149715525</v>
      </c>
      <c r="AR77" s="49">
        <f>IF($A77="","",INDEX(Data!$2:$9996,ROW(AR77)-4,MATCH(AR$5,Data!$2:$2,0)))</f>
        <v>5.7039384300000003E-2</v>
      </c>
      <c r="AS77" s="49">
        <f>IF($A77="","",INDEX(Data!$2:$9996,ROW(AS77)-4,MATCH(AS$5,Data!$2:$2,0)))</f>
        <v>-9.0481199999999996E-4</v>
      </c>
      <c r="AT77" s="49">
        <f>IF($A77="","",INDEX(Data!$2:$9996,ROW(AT77)-4,MATCH(AT$5,Data!$2:$2,0)))</f>
        <v>5.8519252600000002E-2</v>
      </c>
      <c r="AU77" s="53"/>
      <c r="AV77" s="49">
        <f>IF($A77="","",INDEX(Data!$2:$9996,ROW(AV77)-4,MATCH(AV$5,Data!$2:$2,0)))</f>
        <v>1.97500187E-2</v>
      </c>
      <c r="AW77" s="49">
        <f>IF($A77="","",INDEX(Data!$2:$9996,ROW(AW77)-4,MATCH(AW$5,Data!$2:$2,0)))</f>
        <v>7.9544341399999996E-2</v>
      </c>
      <c r="AX77" s="49">
        <f>IF($A77="","",INDEX(Data!$2:$9996,ROW(AX77)-4,MATCH(AX$5,Data!$2:$2,0)))</f>
        <v>0.72527803000000002</v>
      </c>
      <c r="AY77" s="49">
        <f>IF($A77="","",INDEX(Data!$2:$9996,ROW(AY77)-4,MATCH(AY$5,Data!$2:$2,0)))</f>
        <v>5.7039384300000003E-2</v>
      </c>
      <c r="AZ77" s="76">
        <f>IF($A77="","",INDEX(Data!$2:$9996,ROW(AZ77)-4,MATCH(AZ$5,Data!$2:$2,0)))</f>
        <v>2.2153131420999999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185</v>
      </c>
      <c r="C78" s="51">
        <f>IF($A78="","",INDEX(Data!$2:$9996,ROW(C78)-4,MATCH(C$5,Data!$2:$2,0)))</f>
        <v>0.10252888440000001</v>
      </c>
      <c r="D78" s="52">
        <f>IF($A78="","",INDEX(Data!$2:$9996,ROW(D78)-4,MATCH(D$5,Data!$2:$2,0)))</f>
        <v>5.5284414699999999E-2</v>
      </c>
      <c r="E78" s="52">
        <f>IF($A78="","",INDEX(Data!$2:$9996,ROW(E78)-4,MATCH(E$5,Data!$2:$2,0)))</f>
        <v>5.1313244700000003E-2</v>
      </c>
      <c r="F78" s="53"/>
      <c r="G78" s="61">
        <f>IF($A78="","",INDEX(Data!$2:$9996,ROW(G78)-4,MATCH(G$5,Data!$2:$2,0)))</f>
        <v>270.5</v>
      </c>
      <c r="H78" s="52">
        <f t="shared" si="11"/>
        <v>5.8957093642342633E-2</v>
      </c>
      <c r="I78" s="61">
        <f>IF($A78="","",INDEX(Data!$2:$9996,ROW(I78)-4,MATCH(I$5,Data!$2:$2,0)))</f>
        <v>93.462999999999994</v>
      </c>
      <c r="J78" s="52">
        <f t="shared" si="7"/>
        <v>-4.3367451381781053E-2</v>
      </c>
      <c r="K78" s="61">
        <f>IF($A78="","",INDEX(Data!$2:$9996,ROW(K78)-4,MATCH(K$5,Data!$2:$2,0)))</f>
        <v>169.75</v>
      </c>
      <c r="L78" s="52">
        <f t="shared" si="8"/>
        <v>-0.11125654450261781</v>
      </c>
      <c r="M78" s="52">
        <f>IF($A78="","",INDEX(Data!$2:$9996,ROW(M78)-4,MATCH(M$5,Data!$2:$2,0)))</f>
        <v>6.9689414699999994E-2</v>
      </c>
      <c r="N78" s="52">
        <f t="shared" si="9"/>
        <v>-0.1557705422143939</v>
      </c>
      <c r="O78" s="53"/>
      <c r="P78" s="61">
        <f>IF($A78="","",INDEX(Data!$2:$9996,ROW(P78)-4,MATCH(P$5,Data!$2:$2,0)))</f>
        <v>2111.4</v>
      </c>
      <c r="Q78" s="52">
        <f>IF($A78="","",INDEX(Data!$2:$9996,ROW(Q78)-4,MATCH(Q$5,Data!$2:$2,0)))</f>
        <v>0.30383435580000001</v>
      </c>
      <c r="R78" s="52">
        <f>IF($A78="","",INDEX(Data!$2:$9996,ROW(R78)-4,MATCH(R$5,Data!$2:$2,0)))</f>
        <v>9.6787198800000002E-2</v>
      </c>
      <c r="S78" s="52">
        <f>IF($A78="","",INDEX(Data!$2:$9996,ROW(S78)-4,MATCH(S$5,Data!$2:$2,0)))</f>
        <v>0.17635847639999999</v>
      </c>
      <c r="T78" s="52">
        <f t="shared" si="10"/>
        <v>-1.3364485981308368E-2</v>
      </c>
      <c r="U78" s="52">
        <f>IF($A78="","",INDEX(Data!$2:$9996,ROW(U78)-4,MATCH(U$5,Data!$2:$2,0)))</f>
        <v>1.1237243399999999E-2</v>
      </c>
      <c r="V78" s="52">
        <f>IF($A78="","",INDEX(Data!$2:$9996,ROW(V78)-4,MATCH(V$5,Data!$2:$2,0)))</f>
        <v>5.0787812299999999E-2</v>
      </c>
      <c r="W78" s="53"/>
      <c r="X78" s="59">
        <f>IF($A78="","",INDEX(Data!$2:$9996,ROW(X78)-4,MATCH(X$5,Data!$2:$2,0)))</f>
        <v>66.294163697000002</v>
      </c>
      <c r="Y78" s="54">
        <f>IF($A78="","",INDEX(Data!$2:$9996,ROW(Y78)-4,MATCH(Y$5,Data!$2:$2,0)))</f>
        <v>50.279646092999997</v>
      </c>
      <c r="Z78" s="54">
        <f>IF($A78="","",INDEX(Data!$2:$9996,ROW(Z78)-4,MATCH(Z$5,Data!$2:$2,0)))</f>
        <v>53.787995383000002</v>
      </c>
      <c r="AA78" s="54">
        <f>IF($A78="","",INDEX(Data!$2:$9996,ROW(AA78)-4,MATCH(AA$5,Data!$2:$2,0)))</f>
        <v>37.773477778999997</v>
      </c>
      <c r="AB78" s="53"/>
      <c r="AC78" s="51">
        <f>IF($A78="","",INDEX(Data!$2:$9996,ROW(AC78)-4,MATCH(AC$5,Data!$2:$2,0)))</f>
        <v>0.17635847639999999</v>
      </c>
      <c r="AD78" s="52">
        <f>IF($A78="","",INDEX(Data!$2:$9996,ROW(AD78)-4,MATCH(AD$5,Data!$2:$2,0)))</f>
        <v>0.14940414890000001</v>
      </c>
      <c r="AE78" s="52">
        <f>IF($A78="","",INDEX(Data!$2:$9996,ROW(AE78)-4,MATCH(AE$5,Data!$2:$2,0)))</f>
        <v>0.137752455</v>
      </c>
      <c r="AF78" s="52">
        <f>IF($A78="","",INDEX(Data!$2:$9996,ROW(AF78)-4,MATCH(AF$5,Data!$2:$2,0)))</f>
        <v>0.14736437090000001</v>
      </c>
      <c r="AG78" s="52">
        <f>IF($A78="","",INDEX(Data!$2:$9996,ROW(AG78)-4,MATCH(AG$5,Data!$2:$2,0)))</f>
        <v>-0.10348897999999999</v>
      </c>
      <c r="AH78" s="52">
        <f>IF($A78="","",INDEX(Data!$2:$9996,ROW(AH78)-4,MATCH(AH$5,Data!$2:$2,0)))</f>
        <v>1.8819078E-2</v>
      </c>
      <c r="AI78" s="52">
        <f>IF($A78="","",INDEX(Data!$2:$9996,ROW(AI78)-4,MATCH(AI$5,Data!$2:$2,0)))</f>
        <v>-5.7576909000000003E-2</v>
      </c>
      <c r="AJ78" s="52">
        <f>IF($A78="","",INDEX(Data!$2:$9996,ROW(AJ78)-4,MATCH(AJ$5,Data!$2:$2,0)))</f>
        <v>0</v>
      </c>
      <c r="AK78" s="52">
        <f>IF($A78="","",INDEX(Data!$2:$9996,ROW(AK78)-4,MATCH(AK$5,Data!$2:$2,0)))</f>
        <v>2.69543275E-2</v>
      </c>
      <c r="AL78" s="52">
        <f>IF($A78="","",INDEX(Data!$2:$9996,ROW(AL78)-4,MATCH(AL$5,Data!$2:$2,0)))</f>
        <v>1.1237243399999999E-2</v>
      </c>
      <c r="AM78" s="52">
        <f>IF($A78="","",INDEX(Data!$2:$9996,ROW(AM78)-4,MATCH(AM$5,Data!$2:$2,0)))</f>
        <v>5.0787812299999999E-2</v>
      </c>
      <c r="AN78" s="52">
        <f>IF($A78="","",INDEX(Data!$2:$9996,ROW(AN78)-4,MATCH(AN$5,Data!$2:$2,0)))</f>
        <v>-3.5070728000000002E-2</v>
      </c>
      <c r="AO78" s="53"/>
      <c r="AP78" s="52">
        <f>IF($A78="","",INDEX(Data!$2:$9996,ROW(AP78)-4,MATCH(AP$5,Data!$2:$2,0)))</f>
        <v>4.9738556500000003E-2</v>
      </c>
      <c r="AQ78" s="52">
        <f>IF($A78="","",INDEX(Data!$2:$9996,ROW(AQ78)-4,MATCH(AQ$5,Data!$2:$2,0)))</f>
        <v>0.10252888440000001</v>
      </c>
      <c r="AR78" s="52">
        <f>IF($A78="","",INDEX(Data!$2:$9996,ROW(AR78)-4,MATCH(AR$5,Data!$2:$2,0)))</f>
        <v>5.5284414699999999E-2</v>
      </c>
      <c r="AS78" s="52">
        <f>IF($A78="","",INDEX(Data!$2:$9996,ROW(AS78)-4,MATCH(AS$5,Data!$2:$2,0)))</f>
        <v>-1.2145400000000001E-4</v>
      </c>
      <c r="AT78" s="52">
        <f>IF($A78="","",INDEX(Data!$2:$9996,ROW(AT78)-4,MATCH(AT$5,Data!$2:$2,0)))</f>
        <v>5.9322811000000003E-2</v>
      </c>
      <c r="AU78" s="53"/>
      <c r="AV78" s="52">
        <f>IF($A78="","",INDEX(Data!$2:$9996,ROW(AV78)-4,MATCH(AV$5,Data!$2:$2,0)))</f>
        <v>1.6752955E-2</v>
      </c>
      <c r="AW78" s="52">
        <f>IF($A78="","",INDEX(Data!$2:$9996,ROW(AW78)-4,MATCH(AW$5,Data!$2:$2,0)))</f>
        <v>9.7579870299999996E-2</v>
      </c>
      <c r="AX78" s="52">
        <f>IF($A78="","",INDEX(Data!$2:$9996,ROW(AX78)-4,MATCH(AX$5,Data!$2:$2,0)))</f>
        <v>0.70700748710000005</v>
      </c>
      <c r="AY78" s="52">
        <f>IF($A78="","",INDEX(Data!$2:$9996,ROW(AY78)-4,MATCH(AY$5,Data!$2:$2,0)))</f>
        <v>5.5284414699999999E-2</v>
      </c>
      <c r="AZ78" s="75">
        <f>IF($A78="","",INDEX(Data!$2:$9996,ROW(AZ78)-4,MATCH(AZ$5,Data!$2:$2,0)))</f>
        <v>2.2542162258</v>
      </c>
    </row>
    <row r="79" spans="1:52" x14ac:dyDescent="0.25">
      <c r="A79" s="23">
        <v>43281</v>
      </c>
      <c r="B79" s="47">
        <f>IF($A79="","",INDEX(Data!$2:$9996,ROW(B79)-4,MATCH(B$5,Data!$2:$2,0)))</f>
        <v>185</v>
      </c>
      <c r="C79" s="48">
        <f>IF($A79="","",INDEX(Data!$2:$9996,ROW(C79)-4,MATCH(C$5,Data!$2:$2,0)))</f>
        <v>0.1034040735</v>
      </c>
      <c r="D79" s="49">
        <f>IF($A79="","",INDEX(Data!$2:$9996,ROW(D79)-4,MATCH(D$5,Data!$2:$2,0)))</f>
        <v>5.1999592099999999E-2</v>
      </c>
      <c r="E79" s="49">
        <f>IF($A79="","",INDEX(Data!$2:$9996,ROW(E79)-4,MATCH(E$5,Data!$2:$2,0)))</f>
        <v>4.8449372400000003E-2</v>
      </c>
      <c r="F79" s="53"/>
      <c r="G79" s="62">
        <f>IF($A79="","",INDEX(Data!$2:$9996,ROW(G79)-4,MATCH(G$5,Data!$2:$2,0)))</f>
        <v>244.43299999999999</v>
      </c>
      <c r="H79" s="49">
        <f t="shared" si="11"/>
        <v>-9.6365988909427019E-2</v>
      </c>
      <c r="I79" s="62">
        <f>IF($A79="","",INDEX(Data!$2:$9996,ROW(I79)-4,MATCH(I$5,Data!$2:$2,0)))</f>
        <v>82.6</v>
      </c>
      <c r="J79" s="49">
        <f t="shared" si="7"/>
        <v>-0.11622781207536673</v>
      </c>
      <c r="K79" s="62">
        <f>IF($A79="","",INDEX(Data!$2:$9996,ROW(K79)-4,MATCH(K$5,Data!$2:$2,0)))</f>
        <v>154.97300000000001</v>
      </c>
      <c r="L79" s="49">
        <f t="shared" si="8"/>
        <v>-8.7051546391752499E-2</v>
      </c>
      <c r="M79" s="49">
        <f>IF($A79="","",INDEX(Data!$2:$9996,ROW(M79)-4,MATCH(M$5,Data!$2:$2,0)))</f>
        <v>6.4232418400000005E-2</v>
      </c>
      <c r="N79" s="49">
        <f t="shared" si="9"/>
        <v>-7.8304521906107927E-2</v>
      </c>
      <c r="O79" s="53"/>
      <c r="P79" s="62">
        <f>IF($A79="","",INDEX(Data!$2:$9996,ROW(P79)-4,MATCH(P$5,Data!$2:$2,0)))</f>
        <v>2195.5</v>
      </c>
      <c r="Q79" s="49">
        <f>IF($A79="","",INDEX(Data!$2:$9996,ROW(Q79)-4,MATCH(Q$5,Data!$2:$2,0)))</f>
        <v>0.30815966090000002</v>
      </c>
      <c r="R79" s="49">
        <f>IF($A79="","",INDEX(Data!$2:$9996,ROW(R79)-4,MATCH(R$5,Data!$2:$2,0)))</f>
        <v>9.3883640000000004E-2</v>
      </c>
      <c r="S79" s="49">
        <f>IF($A79="","",INDEX(Data!$2:$9996,ROW(S79)-4,MATCH(S$5,Data!$2:$2,0)))</f>
        <v>0.18066076480000001</v>
      </c>
      <c r="T79" s="49">
        <f t="shared" si="10"/>
        <v>3.983139149379554E-2</v>
      </c>
      <c r="U79" s="49">
        <f>IF($A79="","",INDEX(Data!$2:$9996,ROW(U79)-4,MATCH(U$5,Data!$2:$2,0)))</f>
        <v>1.19156855E-2</v>
      </c>
      <c r="V79" s="49">
        <f>IF($A79="","",INDEX(Data!$2:$9996,ROW(V79)-4,MATCH(V$5,Data!$2:$2,0)))</f>
        <v>5.3999623900000002E-2</v>
      </c>
      <c r="W79" s="53"/>
      <c r="X79" s="55">
        <f>IF($A79="","",INDEX(Data!$2:$9996,ROW(X79)-4,MATCH(X$5,Data!$2:$2,0)))</f>
        <v>68.283584196000007</v>
      </c>
      <c r="Y79" s="56">
        <f>IF($A79="","",INDEX(Data!$2:$9996,ROW(Y79)-4,MATCH(Y$5,Data!$2:$2,0)))</f>
        <v>51.841453344000001</v>
      </c>
      <c r="Z79" s="56">
        <f>IF($A79="","",INDEX(Data!$2:$9996,ROW(Z79)-4,MATCH(Z$5,Data!$2:$2,0)))</f>
        <v>53.537160833999998</v>
      </c>
      <c r="AA79" s="56">
        <f>IF($A79="","",INDEX(Data!$2:$9996,ROW(AA79)-4,MATCH(AA$5,Data!$2:$2,0)))</f>
        <v>37.095029982</v>
      </c>
      <c r="AB79" s="53"/>
      <c r="AC79" s="49">
        <f>IF($A79="","",INDEX(Data!$2:$9996,ROW(AC79)-4,MATCH(AC$5,Data!$2:$2,0)))</f>
        <v>0.18066076480000001</v>
      </c>
      <c r="AD79" s="49">
        <f>IF($A79="","",INDEX(Data!$2:$9996,ROW(AD79)-4,MATCH(AD$5,Data!$2:$2,0)))</f>
        <v>0.1538117863</v>
      </c>
      <c r="AE79" s="49">
        <f>IF($A79="","",INDEX(Data!$2:$9996,ROW(AE79)-4,MATCH(AE$5,Data!$2:$2,0)))</f>
        <v>0.14203137900000001</v>
      </c>
      <c r="AF79" s="49">
        <f>IF($A79="","",INDEX(Data!$2:$9996,ROW(AF79)-4,MATCH(AF$5,Data!$2:$2,0)))</f>
        <v>0.146677153</v>
      </c>
      <c r="AG79" s="49">
        <f>IF($A79="","",INDEX(Data!$2:$9996,ROW(AG79)-4,MATCH(AG$5,Data!$2:$2,0)))</f>
        <v>-0.10163021899999999</v>
      </c>
      <c r="AH79" s="49">
        <f>IF($A79="","",INDEX(Data!$2:$9996,ROW(AH79)-4,MATCH(AH$5,Data!$2:$2,0)))</f>
        <v>1.8268176800000001E-2</v>
      </c>
      <c r="AI79" s="49">
        <f>IF($A79="","",INDEX(Data!$2:$9996,ROW(AI79)-4,MATCH(AI$5,Data!$2:$2,0)))</f>
        <v>-5.4702770999999997E-2</v>
      </c>
      <c r="AJ79" s="49">
        <f>IF($A79="","",INDEX(Data!$2:$9996,ROW(AJ79)-4,MATCH(AJ$5,Data!$2:$2,0)))</f>
        <v>0</v>
      </c>
      <c r="AK79" s="49">
        <f>IF($A79="","",INDEX(Data!$2:$9996,ROW(AK79)-4,MATCH(AK$5,Data!$2:$2,0)))</f>
        <v>2.6848978499999999E-2</v>
      </c>
      <c r="AL79" s="49">
        <f>IF($A79="","",INDEX(Data!$2:$9996,ROW(AL79)-4,MATCH(AL$5,Data!$2:$2,0)))</f>
        <v>1.19156855E-2</v>
      </c>
      <c r="AM79" s="49">
        <f>IF($A79="","",INDEX(Data!$2:$9996,ROW(AM79)-4,MATCH(AM$5,Data!$2:$2,0)))</f>
        <v>5.3999623900000002E-2</v>
      </c>
      <c r="AN79" s="49">
        <f>IF($A79="","",INDEX(Data!$2:$9996,ROW(AN79)-4,MATCH(AN$5,Data!$2:$2,0)))</f>
        <v>-3.9066331000000003E-2</v>
      </c>
      <c r="AO79" s="53"/>
      <c r="AP79" s="49">
        <f>IF($A79="","",INDEX(Data!$2:$9996,ROW(AP79)-4,MATCH(AP$5,Data!$2:$2,0)))</f>
        <v>4.9086446700000001E-2</v>
      </c>
      <c r="AQ79" s="49">
        <f>IF($A79="","",INDEX(Data!$2:$9996,ROW(AQ79)-4,MATCH(AQ$5,Data!$2:$2,0)))</f>
        <v>0.1034040735</v>
      </c>
      <c r="AR79" s="49">
        <f>IF($A79="","",INDEX(Data!$2:$9996,ROW(AR79)-4,MATCH(AR$5,Data!$2:$2,0)))</f>
        <v>5.1999592099999999E-2</v>
      </c>
      <c r="AS79" s="49">
        <f>IF($A79="","",INDEX(Data!$2:$9996,ROW(AS79)-4,MATCH(AS$5,Data!$2:$2,0)))</f>
        <v>3.4074004999999998E-3</v>
      </c>
      <c r="AT79" s="49">
        <f>IF($A79="","",INDEX(Data!$2:$9996,ROW(AT79)-4,MATCH(AT$5,Data!$2:$2,0)))</f>
        <v>6.0094154499999997E-2</v>
      </c>
      <c r="AU79" s="53"/>
      <c r="AV79" s="49">
        <f>IF($A79="","",INDEX(Data!$2:$9996,ROW(AV79)-4,MATCH(AV$5,Data!$2:$2,0)))</f>
        <v>1.63666121E-2</v>
      </c>
      <c r="AW79" s="49">
        <f>IF($A79="","",INDEX(Data!$2:$9996,ROW(AW79)-4,MATCH(AW$5,Data!$2:$2,0)))</f>
        <v>0.105326182</v>
      </c>
      <c r="AX79" s="49">
        <f>IF($A79="","",INDEX(Data!$2:$9996,ROW(AX79)-4,MATCH(AX$5,Data!$2:$2,0)))</f>
        <v>0.74953490219999996</v>
      </c>
      <c r="AY79" s="49">
        <f>IF($A79="","",INDEX(Data!$2:$9996,ROW(AY79)-4,MATCH(AY$5,Data!$2:$2,0)))</f>
        <v>5.1999592099999999E-2</v>
      </c>
      <c r="AZ79" s="76">
        <f>IF($A79="","",INDEX(Data!$2:$9996,ROW(AZ79)-4,MATCH(AZ$5,Data!$2:$2,0)))</f>
        <v>2.2338003526999999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184</v>
      </c>
      <c r="C80" s="51">
        <f>IF($A80="","",INDEX(Data!$2:$9996,ROW(C80)-4,MATCH(C$5,Data!$2:$2,0)))</f>
        <v>8.1980251700000006E-2</v>
      </c>
      <c r="D80" s="52">
        <f>IF($A80="","",INDEX(Data!$2:$9996,ROW(D80)-4,MATCH(D$5,Data!$2:$2,0)))</f>
        <v>5.3803410400000001E-2</v>
      </c>
      <c r="E80" s="52">
        <f>IF($A80="","",INDEX(Data!$2:$9996,ROW(E80)-4,MATCH(E$5,Data!$2:$2,0)))</f>
        <v>3.1724677100000001E-2</v>
      </c>
      <c r="F80" s="53"/>
      <c r="G80" s="61">
        <f>IF($A80="","",INDEX(Data!$2:$9996,ROW(G80)-4,MATCH(G$5,Data!$2:$2,0)))</f>
        <v>165.70150000000001</v>
      </c>
      <c r="H80" s="52">
        <f t="shared" si="11"/>
        <v>-0.32209848915653772</v>
      </c>
      <c r="I80" s="61">
        <f>IF($A80="","",INDEX(Data!$2:$9996,ROW(I80)-4,MATCH(I$5,Data!$2:$2,0)))</f>
        <v>60.148000000000003</v>
      </c>
      <c r="J80" s="52">
        <f t="shared" si="7"/>
        <v>-0.27181598062953988</v>
      </c>
      <c r="K80" s="61">
        <f>IF($A80="","",INDEX(Data!$2:$9996,ROW(K80)-4,MATCH(K$5,Data!$2:$2,0)))</f>
        <v>171.369</v>
      </c>
      <c r="L80" s="52">
        <f t="shared" si="8"/>
        <v>0.10579907467752438</v>
      </c>
      <c r="M80" s="52">
        <f>IF($A80="","",INDEX(Data!$2:$9996,ROW(M80)-4,MATCH(M$5,Data!$2:$2,0)))</f>
        <v>6.7969057299999996E-2</v>
      </c>
      <c r="N80" s="52">
        <f t="shared" si="9"/>
        <v>5.8173722756793965E-2</v>
      </c>
      <c r="O80" s="53"/>
      <c r="P80" s="61">
        <f>IF($A80="","",INDEX(Data!$2:$9996,ROW(P80)-4,MATCH(P$5,Data!$2:$2,0)))</f>
        <v>2243.8000000000002</v>
      </c>
      <c r="Q80" s="52">
        <f>IF($A80="","",INDEX(Data!$2:$9996,ROW(Q80)-4,MATCH(Q$5,Data!$2:$2,0)))</f>
        <v>0.29340313759999997</v>
      </c>
      <c r="R80" s="52">
        <f>IF($A80="","",INDEX(Data!$2:$9996,ROW(R80)-4,MATCH(R$5,Data!$2:$2,0)))</f>
        <v>9.6266619400000003E-2</v>
      </c>
      <c r="S80" s="52">
        <f>IF($A80="","",INDEX(Data!$2:$9996,ROW(S80)-4,MATCH(S$5,Data!$2:$2,0)))</f>
        <v>0.17340896010000001</v>
      </c>
      <c r="T80" s="52">
        <f t="shared" si="10"/>
        <v>2.1999544522887809E-2</v>
      </c>
      <c r="U80" s="52">
        <f>IF($A80="","",INDEX(Data!$2:$9996,ROW(U80)-4,MATCH(U$5,Data!$2:$2,0)))</f>
        <v>1.33434504E-2</v>
      </c>
      <c r="V80" s="52">
        <f>IF($A80="","",INDEX(Data!$2:$9996,ROW(V80)-4,MATCH(V$5,Data!$2:$2,0)))</f>
        <v>4.2236177700000002E-2</v>
      </c>
      <c r="W80" s="53"/>
      <c r="X80" s="59">
        <f>IF($A80="","",INDEX(Data!$2:$9996,ROW(X80)-4,MATCH(X$5,Data!$2:$2,0)))</f>
        <v>66.895211423999996</v>
      </c>
      <c r="Y80" s="54">
        <f>IF($A80="","",INDEX(Data!$2:$9996,ROW(Y80)-4,MATCH(Y$5,Data!$2:$2,0)))</f>
        <v>50.685340578999998</v>
      </c>
      <c r="Z80" s="54">
        <f>IF($A80="","",INDEX(Data!$2:$9996,ROW(Z80)-4,MATCH(Z$5,Data!$2:$2,0)))</f>
        <v>52.794387483999998</v>
      </c>
      <c r="AA80" s="54">
        <f>IF($A80="","",INDEX(Data!$2:$9996,ROW(AA80)-4,MATCH(AA$5,Data!$2:$2,0)))</f>
        <v>36.584516639</v>
      </c>
      <c r="AB80" s="53"/>
      <c r="AC80" s="51">
        <f>IF($A80="","",INDEX(Data!$2:$9996,ROW(AC80)-4,MATCH(AC$5,Data!$2:$2,0)))</f>
        <v>0.17340896010000001</v>
      </c>
      <c r="AD80" s="52">
        <f>IF($A80="","",INDEX(Data!$2:$9996,ROW(AD80)-4,MATCH(AD$5,Data!$2:$2,0)))</f>
        <v>0.1483247067</v>
      </c>
      <c r="AE80" s="52">
        <f>IF($A80="","",INDEX(Data!$2:$9996,ROW(AE80)-4,MATCH(AE$5,Data!$2:$2,0)))</f>
        <v>0.1388639468</v>
      </c>
      <c r="AF80" s="52">
        <f>IF($A80="","",INDEX(Data!$2:$9996,ROW(AF80)-4,MATCH(AF$5,Data!$2:$2,0)))</f>
        <v>0.14464215750000001</v>
      </c>
      <c r="AG80" s="52">
        <f>IF($A80="","",INDEX(Data!$2:$9996,ROW(AG80)-4,MATCH(AG$5,Data!$2:$2,0)))</f>
        <v>-0.100231552</v>
      </c>
      <c r="AH80" s="52">
        <f>IF($A80="","",INDEX(Data!$2:$9996,ROW(AH80)-4,MATCH(AH$5,Data!$2:$2,0)))</f>
        <v>1.7389518400000002E-2</v>
      </c>
      <c r="AI80" s="52">
        <f>IF($A80="","",INDEX(Data!$2:$9996,ROW(AI80)-4,MATCH(AI$5,Data!$2:$2,0)))</f>
        <v>-5.8389571000000001E-2</v>
      </c>
      <c r="AJ80" s="52">
        <f>IF($A80="","",INDEX(Data!$2:$9996,ROW(AJ80)-4,MATCH(AJ$5,Data!$2:$2,0)))</f>
        <v>0</v>
      </c>
      <c r="AK80" s="52">
        <f>IF($A80="","",INDEX(Data!$2:$9996,ROW(AK80)-4,MATCH(AK$5,Data!$2:$2,0)))</f>
        <v>2.5084253399999999E-2</v>
      </c>
      <c r="AL80" s="52">
        <f>IF($A80="","",INDEX(Data!$2:$9996,ROW(AL80)-4,MATCH(AL$5,Data!$2:$2,0)))</f>
        <v>1.33434504E-2</v>
      </c>
      <c r="AM80" s="52">
        <f>IF($A80="","",INDEX(Data!$2:$9996,ROW(AM80)-4,MATCH(AM$5,Data!$2:$2,0)))</f>
        <v>4.2236177700000002E-2</v>
      </c>
      <c r="AN80" s="52">
        <f>IF($A80="","",INDEX(Data!$2:$9996,ROW(AN80)-4,MATCH(AN$5,Data!$2:$2,0)))</f>
        <v>-3.0495375000000002E-2</v>
      </c>
      <c r="AO80" s="53"/>
      <c r="AP80" s="52">
        <f>IF($A80="","",INDEX(Data!$2:$9996,ROW(AP80)-4,MATCH(AP$5,Data!$2:$2,0)))</f>
        <v>9.4928944000000001E-3</v>
      </c>
      <c r="AQ80" s="52">
        <f>IF($A80="","",INDEX(Data!$2:$9996,ROW(AQ80)-4,MATCH(AQ$5,Data!$2:$2,0)))</f>
        <v>8.1980251700000006E-2</v>
      </c>
      <c r="AR80" s="52">
        <f>IF($A80="","",INDEX(Data!$2:$9996,ROW(AR80)-4,MATCH(AR$5,Data!$2:$2,0)))</f>
        <v>5.3803410400000001E-2</v>
      </c>
      <c r="AS80" s="52">
        <f>IF($A80="","",INDEX(Data!$2:$9996,ROW(AS80)-4,MATCH(AS$5,Data!$2:$2,0)))</f>
        <v>-0.124029394</v>
      </c>
      <c r="AT80" s="52">
        <f>IF($A80="","",INDEX(Data!$2:$9996,ROW(AT80)-4,MATCH(AT$5,Data!$2:$2,0)))</f>
        <v>-5.7399459999999999E-2</v>
      </c>
      <c r="AU80" s="53"/>
      <c r="AV80" s="52">
        <f>IF($A80="","",INDEX(Data!$2:$9996,ROW(AV80)-4,MATCH(AV$5,Data!$2:$2,0)))</f>
        <v>1.44934525E-2</v>
      </c>
      <c r="AW80" s="52">
        <f>IF($A80="","",INDEX(Data!$2:$9996,ROW(AW80)-4,MATCH(AW$5,Data!$2:$2,0)))</f>
        <v>0.1083362328</v>
      </c>
      <c r="AX80" s="52">
        <f>IF($A80="","",INDEX(Data!$2:$9996,ROW(AX80)-4,MATCH(AX$5,Data!$2:$2,0)))</f>
        <v>0.76277676409999995</v>
      </c>
      <c r="AY80" s="52">
        <f>IF($A80="","",INDEX(Data!$2:$9996,ROW(AY80)-4,MATCH(AY$5,Data!$2:$2,0)))</f>
        <v>5.3803410400000001E-2</v>
      </c>
      <c r="AZ80" s="75">
        <f>IF($A80="","",INDEX(Data!$2:$9996,ROW(AZ80)-4,MATCH(AZ$5,Data!$2:$2,0)))</f>
        <v>2.2132083295</v>
      </c>
    </row>
    <row r="81" spans="1:52" x14ac:dyDescent="0.25">
      <c r="A81" s="23">
        <v>43465</v>
      </c>
      <c r="B81" s="47">
        <f>IF($A81="","",INDEX(Data!$2:$9996,ROW(B81)-4,MATCH(B$5,Data!$2:$2,0)))</f>
        <v>170</v>
      </c>
      <c r="C81" s="48">
        <f>IF($A81="","",INDEX(Data!$2:$9996,ROW(C81)-4,MATCH(C$5,Data!$2:$2,0)))</f>
        <v>0.1134310236</v>
      </c>
      <c r="D81" s="49">
        <f>IF($A81="","",INDEX(Data!$2:$9996,ROW(D81)-4,MATCH(D$5,Data!$2:$2,0)))</f>
        <v>5.2200422199999999E-2</v>
      </c>
      <c r="E81" s="49">
        <f>IF($A81="","",INDEX(Data!$2:$9996,ROW(E81)-4,MATCH(E$5,Data!$2:$2,0)))</f>
        <v>5.1221963500000002E-2</v>
      </c>
      <c r="F81" s="53"/>
      <c r="G81" s="62">
        <f>IF($A81="","",INDEX(Data!$2:$9996,ROW(G81)-4,MATCH(G$5,Data!$2:$2,0)))</f>
        <v>252.65600000000001</v>
      </c>
      <c r="H81" s="49">
        <f t="shared" si="11"/>
        <v>0.52476591943947393</v>
      </c>
      <c r="I81" s="62">
        <f>IF($A81="","",INDEX(Data!$2:$9996,ROW(I81)-4,MATCH(I$5,Data!$2:$2,0)))</f>
        <v>100.76349999999999</v>
      </c>
      <c r="J81" s="49">
        <f t="shared" si="7"/>
        <v>0.67525936024472943</v>
      </c>
      <c r="K81" s="62">
        <f>IF($A81="","",INDEX(Data!$2:$9996,ROW(K81)-4,MATCH(K$5,Data!$2:$2,0)))</f>
        <v>150.79300000000001</v>
      </c>
      <c r="L81" s="49">
        <f t="shared" si="8"/>
        <v>-0.12006839043234187</v>
      </c>
      <c r="M81" s="49">
        <f>IF($A81="","",INDEX(Data!$2:$9996,ROW(M81)-4,MATCH(M$5,Data!$2:$2,0)))</f>
        <v>6.1165101200000002E-2</v>
      </c>
      <c r="N81" s="49">
        <f t="shared" si="9"/>
        <v>-0.10010372911262953</v>
      </c>
      <c r="O81" s="53"/>
      <c r="P81" s="62">
        <f>IF($A81="","",INDEX(Data!$2:$9996,ROW(P81)-4,MATCH(P$5,Data!$2:$2,0)))</f>
        <v>2162.817</v>
      </c>
      <c r="Q81" s="49">
        <f>IF($A81="","",INDEX(Data!$2:$9996,ROW(Q81)-4,MATCH(Q$5,Data!$2:$2,0)))</f>
        <v>0.29540581199999999</v>
      </c>
      <c r="R81" s="49">
        <f>IF($A81="","",INDEX(Data!$2:$9996,ROW(R81)-4,MATCH(R$5,Data!$2:$2,0)))</f>
        <v>9.6638388699999994E-2</v>
      </c>
      <c r="S81" s="49">
        <f>IF($A81="","",INDEX(Data!$2:$9996,ROW(S81)-4,MATCH(S$5,Data!$2:$2,0)))</f>
        <v>0.17566061529999999</v>
      </c>
      <c r="T81" s="49">
        <f t="shared" si="10"/>
        <v>-3.6091897673589522E-2</v>
      </c>
      <c r="U81" s="49">
        <f>IF($A81="","",INDEX(Data!$2:$9996,ROW(U81)-4,MATCH(U$5,Data!$2:$2,0)))</f>
        <v>1.46616126E-2</v>
      </c>
      <c r="V81" s="49">
        <f>IF($A81="","",INDEX(Data!$2:$9996,ROW(V81)-4,MATCH(V$5,Data!$2:$2,0)))</f>
        <v>5.7082475799999997E-2</v>
      </c>
      <c r="W81" s="53"/>
      <c r="X81" s="55">
        <f>IF($A81="","",INDEX(Data!$2:$9996,ROW(X81)-4,MATCH(X$5,Data!$2:$2,0)))</f>
        <v>66.308511660999997</v>
      </c>
      <c r="Y81" s="56">
        <f>IF($A81="","",INDEX(Data!$2:$9996,ROW(Y81)-4,MATCH(Y$5,Data!$2:$2,0)))</f>
        <v>46.076431468999999</v>
      </c>
      <c r="Z81" s="56">
        <f>IF($A81="","",INDEX(Data!$2:$9996,ROW(Z81)-4,MATCH(Z$5,Data!$2:$2,0)))</f>
        <v>53.237041056000002</v>
      </c>
      <c r="AA81" s="56">
        <f>IF($A81="","",INDEX(Data!$2:$9996,ROW(AA81)-4,MATCH(AA$5,Data!$2:$2,0)))</f>
        <v>33.004960863000001</v>
      </c>
      <c r="AB81" s="53"/>
      <c r="AC81" s="49">
        <f>IF($A81="","",INDEX(Data!$2:$9996,ROW(AC81)-4,MATCH(AC$5,Data!$2:$2,0)))</f>
        <v>0.17566061529999999</v>
      </c>
      <c r="AD81" s="49">
        <f>IF($A81="","",INDEX(Data!$2:$9996,ROW(AD81)-4,MATCH(AD$5,Data!$2:$2,0)))</f>
        <v>0.1333061867</v>
      </c>
      <c r="AE81" s="49">
        <f>IF($A81="","",INDEX(Data!$2:$9996,ROW(AE81)-4,MATCH(AE$5,Data!$2:$2,0)))</f>
        <v>0.1262367985</v>
      </c>
      <c r="AF81" s="49">
        <f>IF($A81="","",INDEX(Data!$2:$9996,ROW(AF81)-4,MATCH(AF$5,Data!$2:$2,0)))</f>
        <v>0.14585490700000001</v>
      </c>
      <c r="AG81" s="49">
        <f>IF($A81="","",INDEX(Data!$2:$9996,ROW(AG81)-4,MATCH(AG$5,Data!$2:$2,0)))</f>
        <v>-9.0424550000000006E-2</v>
      </c>
      <c r="AH81" s="49">
        <f>IF($A81="","",INDEX(Data!$2:$9996,ROW(AH81)-4,MATCH(AH$5,Data!$2:$2,0)))</f>
        <v>1.53030853E-2</v>
      </c>
      <c r="AI81" s="49">
        <f>IF($A81="","",INDEX(Data!$2:$9996,ROW(AI81)-4,MATCH(AI$5,Data!$2:$2,0)))</f>
        <v>-6.4094366999999999E-2</v>
      </c>
      <c r="AJ81" s="49">
        <f>IF($A81="","",INDEX(Data!$2:$9996,ROW(AJ81)-4,MATCH(AJ$5,Data!$2:$2,0)))</f>
        <v>0</v>
      </c>
      <c r="AK81" s="49">
        <f>IF($A81="","",INDEX(Data!$2:$9996,ROW(AK81)-4,MATCH(AK$5,Data!$2:$2,0)))</f>
        <v>4.2354428600000001E-2</v>
      </c>
      <c r="AL81" s="49">
        <f>IF($A81="","",INDEX(Data!$2:$9996,ROW(AL81)-4,MATCH(AL$5,Data!$2:$2,0)))</f>
        <v>1.46616126E-2</v>
      </c>
      <c r="AM81" s="49">
        <f>IF($A81="","",INDEX(Data!$2:$9996,ROW(AM81)-4,MATCH(AM$5,Data!$2:$2,0)))</f>
        <v>5.7082475799999997E-2</v>
      </c>
      <c r="AN81" s="49">
        <f>IF($A81="","",INDEX(Data!$2:$9996,ROW(AN81)-4,MATCH(AN$5,Data!$2:$2,0)))</f>
        <v>-2.9389660000000001E-2</v>
      </c>
      <c r="AO81" s="53"/>
      <c r="AP81" s="49">
        <f>IF($A81="","",INDEX(Data!$2:$9996,ROW(AP81)-4,MATCH(AP$5,Data!$2:$2,0)))</f>
        <v>5.97073334E-2</v>
      </c>
      <c r="AQ81" s="49">
        <f>IF($A81="","",INDEX(Data!$2:$9996,ROW(AQ81)-4,MATCH(AQ$5,Data!$2:$2,0)))</f>
        <v>0.1134310236</v>
      </c>
      <c r="AR81" s="49">
        <f>IF($A81="","",INDEX(Data!$2:$9996,ROW(AR81)-4,MATCH(AR$5,Data!$2:$2,0)))</f>
        <v>5.2200422199999999E-2</v>
      </c>
      <c r="AS81" s="49">
        <f>IF($A81="","",INDEX(Data!$2:$9996,ROW(AS81)-4,MATCH(AS$5,Data!$2:$2,0)))</f>
        <v>-0.12457285899999999</v>
      </c>
      <c r="AT81" s="49">
        <f>IF($A81="","",INDEX(Data!$2:$9996,ROW(AT81)-4,MATCH(AT$5,Data!$2:$2,0)))</f>
        <v>-5.6174911000000001E-2</v>
      </c>
      <c r="AU81" s="53"/>
      <c r="AV81" s="49">
        <f>IF($A81="","",INDEX(Data!$2:$9996,ROW(AV81)-4,MATCH(AV$5,Data!$2:$2,0)))</f>
        <v>2.3712975899999999E-2</v>
      </c>
      <c r="AW81" s="49">
        <f>IF($A81="","",INDEX(Data!$2:$9996,ROW(AW81)-4,MATCH(AW$5,Data!$2:$2,0)))</f>
        <v>0.1052386248</v>
      </c>
      <c r="AX81" s="49">
        <f>IF($A81="","",INDEX(Data!$2:$9996,ROW(AX81)-4,MATCH(AX$5,Data!$2:$2,0)))</f>
        <v>0.74103935769999996</v>
      </c>
      <c r="AY81" s="49">
        <f>IF($A81="","",INDEX(Data!$2:$9996,ROW(AY81)-4,MATCH(AY$5,Data!$2:$2,0)))</f>
        <v>5.2200422199999999E-2</v>
      </c>
      <c r="AZ81" s="76">
        <f>IF($A81="","",INDEX(Data!$2:$9996,ROW(AZ81)-4,MATCH(AZ$5,Data!$2:$2,0)))</f>
        <v>2.2188417095999999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183</v>
      </c>
      <c r="C82" s="51">
        <f>IF($A82="","",INDEX(Data!$2:$9996,ROW(C82)-4,MATCH(C$5,Data!$2:$2,0)))</f>
        <v>0.1065682158</v>
      </c>
      <c r="D82" s="52">
        <f>IF($A82="","",INDEX(Data!$2:$9996,ROW(D82)-4,MATCH(D$5,Data!$2:$2,0)))</f>
        <v>4.9949331299999997E-2</v>
      </c>
      <c r="E82" s="52">
        <f>IF($A82="","",INDEX(Data!$2:$9996,ROW(E82)-4,MATCH(E$5,Data!$2:$2,0)))</f>
        <v>4.2958852899999997E-2</v>
      </c>
      <c r="F82" s="53"/>
      <c r="G82" s="61">
        <f>IF($A82="","",INDEX(Data!$2:$9996,ROW(G82)-4,MATCH(G$5,Data!$2:$2,0)))</f>
        <v>229</v>
      </c>
      <c r="H82" s="52">
        <f t="shared" si="11"/>
        <v>-9.3629282502691424E-2</v>
      </c>
      <c r="I82" s="61">
        <f>IF($A82="","",INDEX(Data!$2:$9996,ROW(I82)-4,MATCH(I$5,Data!$2:$2,0)))</f>
        <v>84.3</v>
      </c>
      <c r="J82" s="52">
        <f t="shared" si="7"/>
        <v>-0.16338753616140764</v>
      </c>
      <c r="K82" s="61">
        <f>IF($A82="","",INDEX(Data!$2:$9996,ROW(K82)-4,MATCH(K$5,Data!$2:$2,0)))</f>
        <v>114</v>
      </c>
      <c r="L82" s="52">
        <f t="shared" si="8"/>
        <v>-0.24399673724907658</v>
      </c>
      <c r="M82" s="52">
        <f>IF($A82="","",INDEX(Data!$2:$9996,ROW(M82)-4,MATCH(M$5,Data!$2:$2,0)))</f>
        <v>5.2316746599999998E-2</v>
      </c>
      <c r="N82" s="52">
        <f t="shared" si="9"/>
        <v>-0.14466345066719197</v>
      </c>
      <c r="O82" s="53"/>
      <c r="P82" s="61">
        <f>IF($A82="","",INDEX(Data!$2:$9996,ROW(P82)-4,MATCH(P$5,Data!$2:$2,0)))</f>
        <v>2119.2199999999998</v>
      </c>
      <c r="Q82" s="52">
        <f>IF($A82="","",INDEX(Data!$2:$9996,ROW(Q82)-4,MATCH(Q$5,Data!$2:$2,0)))</f>
        <v>0.2905940588</v>
      </c>
      <c r="R82" s="52">
        <f>IF($A82="","",INDEX(Data!$2:$9996,ROW(R82)-4,MATCH(R$5,Data!$2:$2,0)))</f>
        <v>9.67041384E-2</v>
      </c>
      <c r="S82" s="52">
        <f>IF($A82="","",INDEX(Data!$2:$9996,ROW(S82)-4,MATCH(S$5,Data!$2:$2,0)))</f>
        <v>0.1709200974</v>
      </c>
      <c r="T82" s="52">
        <f t="shared" si="10"/>
        <v>-2.0157507546870682E-2</v>
      </c>
      <c r="U82" s="52">
        <f>IF($A82="","",INDEX(Data!$2:$9996,ROW(U82)-4,MATCH(U$5,Data!$2:$2,0)))</f>
        <v>1.3413946100000001E-2</v>
      </c>
      <c r="V82" s="52">
        <f>IF($A82="","",INDEX(Data!$2:$9996,ROW(V82)-4,MATCH(V$5,Data!$2:$2,0)))</f>
        <v>5.7353444099999998E-2</v>
      </c>
      <c r="W82" s="53"/>
      <c r="X82" s="59">
        <f>IF($A82="","",INDEX(Data!$2:$9996,ROW(X82)-4,MATCH(X$5,Data!$2:$2,0)))</f>
        <v>70.404112445999999</v>
      </c>
      <c r="Y82" s="54">
        <f>IF($A82="","",INDEX(Data!$2:$9996,ROW(Y82)-4,MATCH(Y$5,Data!$2:$2,0)))</f>
        <v>49.753058135000003</v>
      </c>
      <c r="Z82" s="54">
        <f>IF($A82="","",INDEX(Data!$2:$9996,ROW(Z82)-4,MATCH(Z$5,Data!$2:$2,0)))</f>
        <v>56.028669553</v>
      </c>
      <c r="AA82" s="54">
        <f>IF($A82="","",INDEX(Data!$2:$9996,ROW(AA82)-4,MATCH(AA$5,Data!$2:$2,0)))</f>
        <v>35.377615241999997</v>
      </c>
      <c r="AB82" s="53"/>
      <c r="AC82" s="51">
        <f>IF($A82="","",INDEX(Data!$2:$9996,ROW(AC82)-4,MATCH(AC$5,Data!$2:$2,0)))</f>
        <v>0.1709200974</v>
      </c>
      <c r="AD82" s="52">
        <f>IF($A82="","",INDEX(Data!$2:$9996,ROW(AD82)-4,MATCH(AD$5,Data!$2:$2,0)))</f>
        <v>0.16341858619999999</v>
      </c>
      <c r="AE82" s="52">
        <f>IF($A82="","",INDEX(Data!$2:$9996,ROW(AE82)-4,MATCH(AE$5,Data!$2:$2,0)))</f>
        <v>0.13630974830000001</v>
      </c>
      <c r="AF82" s="52">
        <f>IF($A82="","",INDEX(Data!$2:$9996,ROW(AF82)-4,MATCH(AF$5,Data!$2:$2,0)))</f>
        <v>0.1535032043</v>
      </c>
      <c r="AG82" s="52">
        <f>IF($A82="","",INDEX(Data!$2:$9996,ROW(AG82)-4,MATCH(AG$5,Data!$2:$2,0)))</f>
        <v>-9.6924972999999998E-2</v>
      </c>
      <c r="AH82" s="52">
        <f>IF($A82="","",INDEX(Data!$2:$9996,ROW(AH82)-4,MATCH(AH$5,Data!$2:$2,0)))</f>
        <v>1.8764859599999999E-2</v>
      </c>
      <c r="AI82" s="52">
        <f>IF($A82="","",INDEX(Data!$2:$9996,ROW(AI82)-4,MATCH(AI$5,Data!$2:$2,0)))</f>
        <v>-5.4555434999999999E-2</v>
      </c>
      <c r="AJ82" s="52">
        <f>IF($A82="","",INDEX(Data!$2:$9996,ROW(AJ82)-4,MATCH(AJ$5,Data!$2:$2,0)))</f>
        <v>0</v>
      </c>
      <c r="AK82" s="52">
        <f>IF($A82="","",INDEX(Data!$2:$9996,ROW(AK82)-4,MATCH(AK$5,Data!$2:$2,0)))</f>
        <v>7.5015111999999998E-3</v>
      </c>
      <c r="AL82" s="52">
        <f>IF($A82="","",INDEX(Data!$2:$9996,ROW(AL82)-4,MATCH(AL$5,Data!$2:$2,0)))</f>
        <v>1.3413946100000001E-2</v>
      </c>
      <c r="AM82" s="52">
        <f>IF($A82="","",INDEX(Data!$2:$9996,ROW(AM82)-4,MATCH(AM$5,Data!$2:$2,0)))</f>
        <v>5.7353444099999998E-2</v>
      </c>
      <c r="AN82" s="52">
        <f>IF($A82="","",INDEX(Data!$2:$9996,ROW(AN82)-4,MATCH(AN$5,Data!$2:$2,0)))</f>
        <v>-6.3265878999999997E-2</v>
      </c>
      <c r="AO82" s="53"/>
      <c r="AP82" s="52">
        <f>IF($A82="","",INDEX(Data!$2:$9996,ROW(AP82)-4,MATCH(AP$5,Data!$2:$2,0)))</f>
        <v>5.4567296299999998E-2</v>
      </c>
      <c r="AQ82" s="52">
        <f>IF($A82="","",INDEX(Data!$2:$9996,ROW(AQ82)-4,MATCH(AQ$5,Data!$2:$2,0)))</f>
        <v>0.1065682158</v>
      </c>
      <c r="AR82" s="52">
        <f>IF($A82="","",INDEX(Data!$2:$9996,ROW(AR82)-4,MATCH(AR$5,Data!$2:$2,0)))</f>
        <v>4.9949331299999997E-2</v>
      </c>
      <c r="AS82" s="52">
        <f>IF($A82="","",INDEX(Data!$2:$9996,ROW(AS82)-4,MATCH(AS$5,Data!$2:$2,0)))</f>
        <v>3.1615714999999999E-3</v>
      </c>
      <c r="AT82" s="52">
        <f>IF($A82="","",INDEX(Data!$2:$9996,ROW(AT82)-4,MATCH(AT$5,Data!$2:$2,0)))</f>
        <v>5.8600099500000002E-2</v>
      </c>
      <c r="AU82" s="53"/>
      <c r="AV82" s="52">
        <f>IF($A82="","",INDEX(Data!$2:$9996,ROW(AV82)-4,MATCH(AV$5,Data!$2:$2,0)))</f>
        <v>2.6524423500000002E-2</v>
      </c>
      <c r="AW82" s="52">
        <f>IF($A82="","",INDEX(Data!$2:$9996,ROW(AW82)-4,MATCH(AW$5,Data!$2:$2,0)))</f>
        <v>9.7678230300000002E-2</v>
      </c>
      <c r="AX82" s="52">
        <f>IF($A82="","",INDEX(Data!$2:$9996,ROW(AX82)-4,MATCH(AX$5,Data!$2:$2,0)))</f>
        <v>0.73020681009999999</v>
      </c>
      <c r="AY82" s="52">
        <f>IF($A82="","",INDEX(Data!$2:$9996,ROW(AY82)-4,MATCH(AY$5,Data!$2:$2,0)))</f>
        <v>4.9949331299999997E-2</v>
      </c>
      <c r="AZ82" s="75">
        <f>IF($A82="","",INDEX(Data!$2:$9996,ROW(AZ82)-4,MATCH(AZ$5,Data!$2:$2,0)))</f>
        <v>2.2161972818</v>
      </c>
    </row>
    <row r="83" spans="1:52" x14ac:dyDescent="0.25">
      <c r="A83" s="23">
        <v>43646</v>
      </c>
      <c r="B83" s="47">
        <f>IF($A83="","",INDEX(Data!$2:$9996,ROW(B83)-4,MATCH(B$5,Data!$2:$2,0)))</f>
        <v>179</v>
      </c>
      <c r="C83" s="48">
        <f>IF($A83="","",INDEX(Data!$2:$9996,ROW(C83)-4,MATCH(C$5,Data!$2:$2,0)))</f>
        <v>0.1037554349</v>
      </c>
      <c r="D83" s="49">
        <f>IF($A83="","",INDEX(Data!$2:$9996,ROW(D83)-4,MATCH(D$5,Data!$2:$2,0)))</f>
        <v>4.3853932900000003E-2</v>
      </c>
      <c r="E83" s="49">
        <f>IF($A83="","",INDEX(Data!$2:$9996,ROW(E83)-4,MATCH(E$5,Data!$2:$2,0)))</f>
        <v>4.0760922300000002E-2</v>
      </c>
      <c r="F83" s="53"/>
      <c r="G83" s="62">
        <f>IF($A83="","",INDEX(Data!$2:$9996,ROW(G83)-4,MATCH(G$5,Data!$2:$2,0)))</f>
        <v>252.4</v>
      </c>
      <c r="H83" s="49">
        <f t="shared" si="11"/>
        <v>0.10218340611353714</v>
      </c>
      <c r="I83" s="62">
        <f>IF($A83="","",INDEX(Data!$2:$9996,ROW(I83)-4,MATCH(I$5,Data!$2:$2,0)))</f>
        <v>76.537000000000006</v>
      </c>
      <c r="J83" s="49">
        <f t="shared" si="7"/>
        <v>-9.2087781731909749E-2</v>
      </c>
      <c r="K83" s="62">
        <f>IF($A83="","",INDEX(Data!$2:$9996,ROW(K83)-4,MATCH(K$5,Data!$2:$2,0)))</f>
        <v>125.5</v>
      </c>
      <c r="L83" s="49">
        <f t="shared" si="8"/>
        <v>0.10087719298245613</v>
      </c>
      <c r="M83" s="49">
        <f>IF($A83="","",INDEX(Data!$2:$9996,ROW(M83)-4,MATCH(M$5,Data!$2:$2,0)))</f>
        <v>5.2535447499999999E-2</v>
      </c>
      <c r="N83" s="49">
        <f t="shared" si="9"/>
        <v>4.1803230172573532E-3</v>
      </c>
      <c r="O83" s="53"/>
      <c r="P83" s="62">
        <f>IF($A83="","",INDEX(Data!$2:$9996,ROW(P83)-4,MATCH(P$5,Data!$2:$2,0)))</f>
        <v>2066</v>
      </c>
      <c r="Q83" s="49">
        <f>IF($A83="","",INDEX(Data!$2:$9996,ROW(Q83)-4,MATCH(Q$5,Data!$2:$2,0)))</f>
        <v>0.2861187396</v>
      </c>
      <c r="R83" s="49">
        <f>IF($A83="","",INDEX(Data!$2:$9996,ROW(R83)-4,MATCH(R$5,Data!$2:$2,0)))</f>
        <v>9.5903165700000001E-2</v>
      </c>
      <c r="S83" s="49">
        <f>IF($A83="","",INDEX(Data!$2:$9996,ROW(S83)-4,MATCH(S$5,Data!$2:$2,0)))</f>
        <v>0.1678039499</v>
      </c>
      <c r="T83" s="49">
        <f t="shared" si="10"/>
        <v>-2.5113013278470288E-2</v>
      </c>
      <c r="U83" s="49">
        <f>IF($A83="","",INDEX(Data!$2:$9996,ROW(U83)-4,MATCH(U$5,Data!$2:$2,0)))</f>
        <v>1.3016728199999999E-2</v>
      </c>
      <c r="V83" s="49">
        <f>IF($A83="","",INDEX(Data!$2:$9996,ROW(V83)-4,MATCH(V$5,Data!$2:$2,0)))</f>
        <v>5.6012466499999997E-2</v>
      </c>
      <c r="W83" s="53"/>
      <c r="X83" s="55">
        <f>IF($A83="","",INDEX(Data!$2:$9996,ROW(X83)-4,MATCH(X$5,Data!$2:$2,0)))</f>
        <v>70.325542321</v>
      </c>
      <c r="Y83" s="56">
        <f>IF($A83="","",INDEX(Data!$2:$9996,ROW(Y83)-4,MATCH(Y$5,Data!$2:$2,0)))</f>
        <v>51.454075936000002</v>
      </c>
      <c r="Z83" s="56">
        <f>IF($A83="","",INDEX(Data!$2:$9996,ROW(Z83)-4,MATCH(Z$5,Data!$2:$2,0)))</f>
        <v>54.659153760999999</v>
      </c>
      <c r="AA83" s="56">
        <f>IF($A83="","",INDEX(Data!$2:$9996,ROW(AA83)-4,MATCH(AA$5,Data!$2:$2,0)))</f>
        <v>35.787687376000001</v>
      </c>
      <c r="AB83" s="53"/>
      <c r="AC83" s="49">
        <f>IF($A83="","",INDEX(Data!$2:$9996,ROW(AC83)-4,MATCH(AC$5,Data!$2:$2,0)))</f>
        <v>0.1678039499</v>
      </c>
      <c r="AD83" s="49">
        <f>IF($A83="","",INDEX(Data!$2:$9996,ROW(AD83)-4,MATCH(AD$5,Data!$2:$2,0)))</f>
        <v>0.1650302783</v>
      </c>
      <c r="AE83" s="49">
        <f>IF($A83="","",INDEX(Data!$2:$9996,ROW(AE83)-4,MATCH(AE$5,Data!$2:$2,0)))</f>
        <v>0.14097007110000001</v>
      </c>
      <c r="AF83" s="49">
        <f>IF($A83="","",INDEX(Data!$2:$9996,ROW(AF83)-4,MATCH(AF$5,Data!$2:$2,0)))</f>
        <v>0.14975110620000001</v>
      </c>
      <c r="AG83" s="49">
        <f>IF($A83="","",INDEX(Data!$2:$9996,ROW(AG83)-4,MATCH(AG$5,Data!$2:$2,0)))</f>
        <v>-9.8048459000000004E-2</v>
      </c>
      <c r="AH83" s="49">
        <f>IF($A83="","",INDEX(Data!$2:$9996,ROW(AH83)-4,MATCH(AH$5,Data!$2:$2,0)))</f>
        <v>1.90131056E-2</v>
      </c>
      <c r="AI83" s="49">
        <f>IF($A83="","",INDEX(Data!$2:$9996,ROW(AI83)-4,MATCH(AI$5,Data!$2:$2,0)))</f>
        <v>-5.5452099999999997E-2</v>
      </c>
      <c r="AJ83" s="49">
        <f>IF($A83="","",INDEX(Data!$2:$9996,ROW(AJ83)-4,MATCH(AJ$5,Data!$2:$2,0)))</f>
        <v>0</v>
      </c>
      <c r="AK83" s="49">
        <f>IF($A83="","",INDEX(Data!$2:$9996,ROW(AK83)-4,MATCH(AK$5,Data!$2:$2,0)))</f>
        <v>2.7736715999999999E-3</v>
      </c>
      <c r="AL83" s="49">
        <f>IF($A83="","",INDEX(Data!$2:$9996,ROW(AL83)-4,MATCH(AL$5,Data!$2:$2,0)))</f>
        <v>1.3016728199999999E-2</v>
      </c>
      <c r="AM83" s="49">
        <f>IF($A83="","",INDEX(Data!$2:$9996,ROW(AM83)-4,MATCH(AM$5,Data!$2:$2,0)))</f>
        <v>5.6012466499999997E-2</v>
      </c>
      <c r="AN83" s="49">
        <f>IF($A83="","",INDEX(Data!$2:$9996,ROW(AN83)-4,MATCH(AN$5,Data!$2:$2,0)))</f>
        <v>-6.6255522999999997E-2</v>
      </c>
      <c r="AO83" s="53"/>
      <c r="AP83" s="49">
        <f>IF($A83="","",INDEX(Data!$2:$9996,ROW(AP83)-4,MATCH(AP$5,Data!$2:$2,0)))</f>
        <v>5.7672439399999997E-2</v>
      </c>
      <c r="AQ83" s="49">
        <f>IF($A83="","",INDEX(Data!$2:$9996,ROW(AQ83)-4,MATCH(AQ$5,Data!$2:$2,0)))</f>
        <v>0.1037554349</v>
      </c>
      <c r="AR83" s="49">
        <f>IF($A83="","",INDEX(Data!$2:$9996,ROW(AR83)-4,MATCH(AR$5,Data!$2:$2,0)))</f>
        <v>4.3853932900000003E-2</v>
      </c>
      <c r="AS83" s="49">
        <f>IF($A83="","",INDEX(Data!$2:$9996,ROW(AS83)-4,MATCH(AS$5,Data!$2:$2,0)))</f>
        <v>5.3456131000000004E-3</v>
      </c>
      <c r="AT83" s="49">
        <f>IF($A83="","",INDEX(Data!$2:$9996,ROW(AT83)-4,MATCH(AT$5,Data!$2:$2,0)))</f>
        <v>5.8422018300000003E-2</v>
      </c>
      <c r="AU83" s="53"/>
      <c r="AV83" s="49">
        <f>IF($A83="","",INDEX(Data!$2:$9996,ROW(AV83)-4,MATCH(AV$5,Data!$2:$2,0)))</f>
        <v>2.9303328300000001E-2</v>
      </c>
      <c r="AW83" s="49">
        <f>IF($A83="","",INDEX(Data!$2:$9996,ROW(AW83)-4,MATCH(AW$5,Data!$2:$2,0)))</f>
        <v>9.7480871999999996E-2</v>
      </c>
      <c r="AX83" s="49">
        <f>IF($A83="","",INDEX(Data!$2:$9996,ROW(AX83)-4,MATCH(AX$5,Data!$2:$2,0)))</f>
        <v>0.73578563200000002</v>
      </c>
      <c r="AY83" s="49">
        <f>IF($A83="","",INDEX(Data!$2:$9996,ROW(AY83)-4,MATCH(AY$5,Data!$2:$2,0)))</f>
        <v>4.3853932900000003E-2</v>
      </c>
      <c r="AZ83" s="76">
        <f>IF($A83="","",INDEX(Data!$2:$9996,ROW(AZ83)-4,MATCH(AZ$5,Data!$2:$2,0)))</f>
        <v>2.2096759302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184</v>
      </c>
      <c r="C84" s="51">
        <f>IF($A84="","",INDEX(Data!$2:$9996,ROW(C84)-4,MATCH(C$5,Data!$2:$2,0)))</f>
        <v>0.1155198503</v>
      </c>
      <c r="D84" s="52">
        <f>IF($A84="","",INDEX(Data!$2:$9996,ROW(D84)-4,MATCH(D$5,Data!$2:$2,0)))</f>
        <v>3.9531343099999998E-2</v>
      </c>
      <c r="E84" s="52">
        <f>IF($A84="","",INDEX(Data!$2:$9996,ROW(E84)-4,MATCH(E$5,Data!$2:$2,0)))</f>
        <v>4.9391651199999997E-2</v>
      </c>
      <c r="F84" s="53"/>
      <c r="G84" s="61">
        <f>IF($A84="","",INDEX(Data!$2:$9996,ROW(G84)-4,MATCH(G$5,Data!$2:$2,0)))</f>
        <v>235.16149999999999</v>
      </c>
      <c r="H84" s="52">
        <f t="shared" si="11"/>
        <v>-6.8298335974643479E-2</v>
      </c>
      <c r="I84" s="61">
        <f>IF($A84="","",INDEX(Data!$2:$9996,ROW(I84)-4,MATCH(I$5,Data!$2:$2,0)))</f>
        <v>83.25</v>
      </c>
      <c r="J84" s="52">
        <f t="shared" si="7"/>
        <v>8.7709212537726761E-2</v>
      </c>
      <c r="K84" s="61">
        <f>IF($A84="","",INDEX(Data!$2:$9996,ROW(K84)-4,MATCH(K$5,Data!$2:$2,0)))</f>
        <v>144.922</v>
      </c>
      <c r="L84" s="52">
        <f t="shared" si="8"/>
        <v>0.15475697211155376</v>
      </c>
      <c r="M84" s="52">
        <f>IF($A84="","",INDEX(Data!$2:$9996,ROW(M84)-4,MATCH(M$5,Data!$2:$2,0)))</f>
        <v>6.6518429099999998E-2</v>
      </c>
      <c r="N84" s="52">
        <f t="shared" si="9"/>
        <v>0.26616279608163612</v>
      </c>
      <c r="O84" s="53"/>
      <c r="P84" s="61">
        <f>IF($A84="","",INDEX(Data!$2:$9996,ROW(P84)-4,MATCH(P$5,Data!$2:$2,0)))</f>
        <v>1941.2695000000001</v>
      </c>
      <c r="Q84" s="52">
        <f>IF($A84="","",INDEX(Data!$2:$9996,ROW(Q84)-4,MATCH(Q$5,Data!$2:$2,0)))</f>
        <v>0.28430441400000001</v>
      </c>
      <c r="R84" s="52">
        <f>IF($A84="","",INDEX(Data!$2:$9996,ROW(R84)-4,MATCH(R$5,Data!$2:$2,0)))</f>
        <v>9.7001942300000005E-2</v>
      </c>
      <c r="S84" s="52">
        <f>IF($A84="","",INDEX(Data!$2:$9996,ROW(S84)-4,MATCH(S$5,Data!$2:$2,0)))</f>
        <v>0.16098274369999999</v>
      </c>
      <c r="T84" s="52">
        <f t="shared" si="10"/>
        <v>-6.0372942884801495E-2</v>
      </c>
      <c r="U84" s="52">
        <f>IF($A84="","",INDEX(Data!$2:$9996,ROW(U84)-4,MATCH(U$5,Data!$2:$2,0)))</f>
        <v>1.40742039E-2</v>
      </c>
      <c r="V84" s="52">
        <f>IF($A84="","",INDEX(Data!$2:$9996,ROW(V84)-4,MATCH(V$5,Data!$2:$2,0)))</f>
        <v>5.66511476E-2</v>
      </c>
      <c r="W84" s="53"/>
      <c r="X84" s="59">
        <f>IF($A84="","",INDEX(Data!$2:$9996,ROW(X84)-4,MATCH(X$5,Data!$2:$2,0)))</f>
        <v>69.821686737999997</v>
      </c>
      <c r="Y84" s="54">
        <f>IF($A84="","",INDEX(Data!$2:$9996,ROW(Y84)-4,MATCH(Y$5,Data!$2:$2,0)))</f>
        <v>50.152380106999999</v>
      </c>
      <c r="Z84" s="54">
        <f>IF($A84="","",INDEX(Data!$2:$9996,ROW(Z84)-4,MATCH(Z$5,Data!$2:$2,0)))</f>
        <v>54.332559429</v>
      </c>
      <c r="AA84" s="54">
        <f>IF($A84="","",INDEX(Data!$2:$9996,ROW(AA84)-4,MATCH(AA$5,Data!$2:$2,0)))</f>
        <v>34.663252798000002</v>
      </c>
      <c r="AB84" s="53"/>
      <c r="AC84" s="51">
        <f>IF($A84="","",INDEX(Data!$2:$9996,ROW(AC84)-4,MATCH(AC$5,Data!$2:$2,0)))</f>
        <v>0.16098274369999999</v>
      </c>
      <c r="AD84" s="52">
        <f>IF($A84="","",INDEX(Data!$2:$9996,ROW(AD84)-4,MATCH(AD$5,Data!$2:$2,0)))</f>
        <v>0.1595135852</v>
      </c>
      <c r="AE84" s="52">
        <f>IF($A84="","",INDEX(Data!$2:$9996,ROW(AE84)-4,MATCH(AE$5,Data!$2:$2,0)))</f>
        <v>0.13740378110000001</v>
      </c>
      <c r="AF84" s="52">
        <f>IF($A84="","",INDEX(Data!$2:$9996,ROW(AF84)-4,MATCH(AF$5,Data!$2:$2,0)))</f>
        <v>0.1488563272</v>
      </c>
      <c r="AG84" s="52">
        <f>IF($A84="","",INDEX(Data!$2:$9996,ROW(AG84)-4,MATCH(AG$5,Data!$2:$2,0)))</f>
        <v>-9.4967815999999997E-2</v>
      </c>
      <c r="AH84" s="52">
        <f>IF($A84="","",INDEX(Data!$2:$9996,ROW(AH84)-4,MATCH(AH$5,Data!$2:$2,0)))</f>
        <v>1.79726147E-2</v>
      </c>
      <c r="AI84" s="52">
        <f>IF($A84="","",INDEX(Data!$2:$9996,ROW(AI84)-4,MATCH(AI$5,Data!$2:$2,0)))</f>
        <v>-5.8603152999999998E-2</v>
      </c>
      <c r="AJ84" s="52">
        <f>IF($A84="","",INDEX(Data!$2:$9996,ROW(AJ84)-4,MATCH(AJ$5,Data!$2:$2,0)))</f>
        <v>0</v>
      </c>
      <c r="AK84" s="52">
        <f>IF($A84="","",INDEX(Data!$2:$9996,ROW(AK84)-4,MATCH(AK$5,Data!$2:$2,0)))</f>
        <v>1.4691585000000001E-3</v>
      </c>
      <c r="AL84" s="52">
        <f>IF($A84="","",INDEX(Data!$2:$9996,ROW(AL84)-4,MATCH(AL$5,Data!$2:$2,0)))</f>
        <v>1.40742039E-2</v>
      </c>
      <c r="AM84" s="52">
        <f>IF($A84="","",INDEX(Data!$2:$9996,ROW(AM84)-4,MATCH(AM$5,Data!$2:$2,0)))</f>
        <v>5.66511476E-2</v>
      </c>
      <c r="AN84" s="52">
        <f>IF($A84="","",INDEX(Data!$2:$9996,ROW(AN84)-4,MATCH(AN$5,Data!$2:$2,0)))</f>
        <v>-6.9256192999999994E-2</v>
      </c>
      <c r="AO84" s="53"/>
      <c r="AP84" s="52">
        <f>IF($A84="","",INDEX(Data!$2:$9996,ROW(AP84)-4,MATCH(AP$5,Data!$2:$2,0)))</f>
        <v>6.7768394300000007E-2</v>
      </c>
      <c r="AQ84" s="52">
        <f>IF($A84="","",INDEX(Data!$2:$9996,ROW(AQ84)-4,MATCH(AQ$5,Data!$2:$2,0)))</f>
        <v>0.1155198503</v>
      </c>
      <c r="AR84" s="52">
        <f>IF($A84="","",INDEX(Data!$2:$9996,ROW(AR84)-4,MATCH(AR$5,Data!$2:$2,0)))</f>
        <v>3.9531343099999998E-2</v>
      </c>
      <c r="AS84" s="52">
        <f>IF($A84="","",INDEX(Data!$2:$9996,ROW(AS84)-4,MATCH(AS$5,Data!$2:$2,0)))</f>
        <v>2.49359083E-2</v>
      </c>
      <c r="AT84" s="52">
        <f>IF($A84="","",INDEX(Data!$2:$9996,ROW(AT84)-4,MATCH(AT$5,Data!$2:$2,0)))</f>
        <v>7.1366236799999996E-2</v>
      </c>
      <c r="AU84" s="53"/>
      <c r="AV84" s="52">
        <f>IF($A84="","",INDEX(Data!$2:$9996,ROW(AV84)-4,MATCH(AV$5,Data!$2:$2,0)))</f>
        <v>2.5601424300000002E-2</v>
      </c>
      <c r="AW84" s="52">
        <f>IF($A84="","",INDEX(Data!$2:$9996,ROW(AW84)-4,MATCH(AW$5,Data!$2:$2,0)))</f>
        <v>7.9962211800000002E-2</v>
      </c>
      <c r="AX84" s="52">
        <f>IF($A84="","",INDEX(Data!$2:$9996,ROW(AX84)-4,MATCH(AX$5,Data!$2:$2,0)))</f>
        <v>0.72092846450000003</v>
      </c>
      <c r="AY84" s="52">
        <f>IF($A84="","",INDEX(Data!$2:$9996,ROW(AY84)-4,MATCH(AY$5,Data!$2:$2,0)))</f>
        <v>3.9531343099999998E-2</v>
      </c>
      <c r="AZ84" s="75">
        <f>IF($A84="","",INDEX(Data!$2:$9996,ROW(AZ84)-4,MATCH(AZ$5,Data!$2:$2,0)))</f>
        <v>2.1967488050999999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1510-Materials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90" t="s">
        <v>0</v>
      </c>
      <c r="B2" s="91"/>
      <c r="C2" s="2" t="s">
        <v>0</v>
      </c>
    </row>
    <row r="3" spans="1:3" x14ac:dyDescent="0.25">
      <c r="A3" s="94" t="s">
        <v>12</v>
      </c>
      <c r="B3" s="95"/>
      <c r="C3" s="1" t="s">
        <v>20</v>
      </c>
    </row>
    <row r="4" spans="1:3" ht="26.25" customHeight="1" x14ac:dyDescent="0.25">
      <c r="A4" s="94" t="s">
        <v>11</v>
      </c>
      <c r="B4" s="95"/>
      <c r="C4" s="2" t="s">
        <v>19</v>
      </c>
    </row>
    <row r="5" spans="1:3" x14ac:dyDescent="0.25">
      <c r="A5" s="85" t="s">
        <v>43</v>
      </c>
      <c r="B5" s="86"/>
      <c r="C5" s="12" t="s">
        <v>42</v>
      </c>
    </row>
    <row r="6" spans="1:3" x14ac:dyDescent="0.25">
      <c r="A6" s="96" t="s">
        <v>10</v>
      </c>
      <c r="B6" s="97"/>
      <c r="C6" s="1" t="s">
        <v>5</v>
      </c>
    </row>
    <row r="7" spans="1:3" x14ac:dyDescent="0.25">
      <c r="A7" s="92" t="s">
        <v>39</v>
      </c>
      <c r="B7" s="93"/>
      <c r="C7" s="2" t="s">
        <v>17</v>
      </c>
    </row>
    <row r="8" spans="1:3" ht="27.75" customHeight="1" x14ac:dyDescent="0.25">
      <c r="A8" s="85" t="s">
        <v>38</v>
      </c>
      <c r="B8" s="86"/>
      <c r="C8" s="2" t="s">
        <v>28</v>
      </c>
    </row>
    <row r="9" spans="1:3" x14ac:dyDescent="0.25">
      <c r="A9" s="89" t="s">
        <v>1</v>
      </c>
      <c r="B9" s="84"/>
      <c r="C9" s="2" t="s">
        <v>18</v>
      </c>
    </row>
    <row r="10" spans="1:3" x14ac:dyDescent="0.25">
      <c r="A10" s="83" t="s">
        <v>9</v>
      </c>
      <c r="B10" s="84"/>
      <c r="C10" s="2" t="s">
        <v>9</v>
      </c>
    </row>
    <row r="11" spans="1:3" x14ac:dyDescent="0.25">
      <c r="A11" s="83" t="s">
        <v>6</v>
      </c>
      <c r="B11" s="84"/>
      <c r="C11" s="2" t="s">
        <v>26</v>
      </c>
    </row>
    <row r="12" spans="1:3" x14ac:dyDescent="0.25">
      <c r="A12" s="83" t="s">
        <v>7</v>
      </c>
      <c r="B12" s="84"/>
      <c r="C12" s="1" t="s">
        <v>27</v>
      </c>
    </row>
    <row r="13" spans="1:3" ht="15" customHeight="1" x14ac:dyDescent="0.25">
      <c r="A13" s="87" t="s">
        <v>8</v>
      </c>
      <c r="B13" s="88"/>
      <c r="C13" s="1" t="s">
        <v>36</v>
      </c>
    </row>
    <row r="14" spans="1:3" ht="15" customHeight="1" x14ac:dyDescent="0.25">
      <c r="A14" s="87" t="s">
        <v>34</v>
      </c>
      <c r="B14" s="88"/>
      <c r="C14" s="1" t="s">
        <v>31</v>
      </c>
    </row>
    <row r="15" spans="1:3" x14ac:dyDescent="0.25">
      <c r="A15" s="89" t="s">
        <v>13</v>
      </c>
      <c r="B15" s="84"/>
      <c r="C15" s="2" t="s">
        <v>25</v>
      </c>
    </row>
    <row r="16" spans="1:3" ht="38.25" customHeight="1" x14ac:dyDescent="0.25">
      <c r="A16" s="85" t="s">
        <v>21</v>
      </c>
      <c r="B16" s="86"/>
      <c r="C16" s="2" t="s">
        <v>14</v>
      </c>
    </row>
    <row r="17" spans="1:3" x14ac:dyDescent="0.25">
      <c r="A17" s="89" t="s">
        <v>2</v>
      </c>
      <c r="B17" s="84"/>
      <c r="C17" s="2" t="s">
        <v>22</v>
      </c>
    </row>
    <row r="18" spans="1:3" x14ac:dyDescent="0.25">
      <c r="A18" s="83" t="s">
        <v>3</v>
      </c>
      <c r="B18" s="84"/>
      <c r="C18" s="2" t="s">
        <v>23</v>
      </c>
    </row>
    <row r="19" spans="1:3" x14ac:dyDescent="0.25">
      <c r="A19" s="83" t="s">
        <v>4</v>
      </c>
      <c r="B19" s="84"/>
      <c r="C19" s="2" t="s">
        <v>24</v>
      </c>
    </row>
  </sheetData>
  <mergeCells count="18">
    <mergeCell ref="A2:B2"/>
    <mergeCell ref="A7:B7"/>
    <mergeCell ref="A9:B9"/>
    <mergeCell ref="A4:B4"/>
    <mergeCell ref="A8:B8"/>
    <mergeCell ref="A3:B3"/>
    <mergeCell ref="A6:B6"/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2020-01-27T18:48:53Z</dcterms:modified>
</cp:coreProperties>
</file>