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<sst xmlns="http://schemas.openxmlformats.org/spreadsheetml/2006/main" count="397" uniqueCount="298">
  <si>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</si>
  <si>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</si>
  <si>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</si>
  <si>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</si>
  <si>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</si>
  <si>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</si>
  <si>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</si>
  <si>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</si>
  <si>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</si>
  <si>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</si>
  <si>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</si>
  <si>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</si>
  <si>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</si>
  <si>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</si>
  <si>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</si>
  <si>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</si>
  <si>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</si>
  <si>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</si>
  <si>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</si>
  <si>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</si>
  <si>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</si>
  <si>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</si>
  <si>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</si>
  <si>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</si>
  <si>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</si>
  <si>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</si>
  <si>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</si>
  <si>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</si>
  <si>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</si>
  <si>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</si>
  <si>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</si>
  <si>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</si>
  <si>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</si>
  <si>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</si>
  <si>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</si>
  <si>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</si>
  <si>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</si>
  <si>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</si>
  <si>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</si>
  <si>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</si>
  <si>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</si>
  <si>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</si>
  <si>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</si>
  <si>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</si>
  <si>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</si>
  <si>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</si>
  <si>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</si>
  <si>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</si>
  <si>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</si>
  <si>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</si>
  <si>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</si>
  <si>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</si>
  <si>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</si>
  <si>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</si>
  <si>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</si>
  <si>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</si>
  <si>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</si>
  <si>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</si>
  <si>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</si>
  <si>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</si>
  <si>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</si>
  <si>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</si>
  <si>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</si>
  <si>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</si>
  <si>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</si>
  <si>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</si>
  <si>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</si>
  <si>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</si>
  <si>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</si>
  <si>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</si>
  <si>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</si>
  <si>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</si>
  <si>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</si>
  <si>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</si>
  <si>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</si>
  <si>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</si>
  <si>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</si>
  <si>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</si>
  <si>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</si>
  <si>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</si>
  <si>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</si>
  <si>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</si>
  <si>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</si>
  <si>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</si>
  <si>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</si>
  <si>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</si>
  <si>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</si>
  <si>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</si>
  <si>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</si>
  <si>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</si>
  <si>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</si>
  <si>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</si>
  <si>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</si>
  <si>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</si>
  <si>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</si>
  <si>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</si>
  <si>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</si>
  <si>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</si>
  <si>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</si>
  <si>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</si>
  <si>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</si>
  <si>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</si>
  <si>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</si>
  <si>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</si>
  <si>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</si>
  <si>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</si>
  <si>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</si>
  <si>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</si>
  <si>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</si>
  <si>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</si>
  <si>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</si>
  <si>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</si>
  <si>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</si>
  <si>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</si>
  <si>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</si>
  <si>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</si>
  <si>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</si>
  <si>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</si>
  <si>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</si>
  <si>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</si>
  <si>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</si>
  <si>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</si>
  <si>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</si>
  <si>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</si>
  <si>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</si>
  <si>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</si>
  <si>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</si>
  <si>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</si>
  <si>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</si>
  <si>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</si>
  <si>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</si>
  <si>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</si>
  <si>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</si>
  <si>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</si>
  <si>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</si>
  <si>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</si>
  <si>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</si>
  <si>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</si>
  <si>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</si>
  <si>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</si>
  <si>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</si>
  <si>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</si>
  <si>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</si>
  <si>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</si>
  <si>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</si>
  <si>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</si>
  <si>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</si>
  <si>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</si>
  <si>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</si>
  <si>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</si>
  <si>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</si>
  <si>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</si>
  <si>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</si>
  <si>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</si>
  <si>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</si>
  <si>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</si>
  <si>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</si>
  <si>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</si>
  <si>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</si>
  <si>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</si>
  <si>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</si>
  <si>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</si>
  <si>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</si>
  <si>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</si>
  <si>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</si>
  <si>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</si>
  <si>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</si>
  <si>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</si>
  <si>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</si>
  <si>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</si>
  <si>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</si>
  <si>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</si>
  <si>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</si>
  <si>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</si>
  <si>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</si>
  <si>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</si>
  <si>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</si>
  <si>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</si>
  <si>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</si>
  <si>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</si>
  <si>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</si>
  <si>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</si>
  <si>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</si>
  <si>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</si>
  <si>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</si>
  <si>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</si>
  <si>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</si>
  <si>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</si>
  <si>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</si>
  <si>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</si>
  <si>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</si>
  <si>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</si>
  <si>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</si>
  <si>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</si>
  <si>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</si>
  <si>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</si>
  <si>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</si>
  <si>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</si>
  <si>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</si>
  <si>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</si>
  <si>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</si>
  <si>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</si>
  <si>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</si>
  <si>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</si>
  <si>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</si>
  <si>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</si>
  <si>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</si>
  <si>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</si>
  <si>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</si>
  <si>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</si>
  <si>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</si>
  <si>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</si>
  <si>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</si>
  <si>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</si>
  <si>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</si>
  <si>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</si>
  <si>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</si>
  <si>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</si>
  <si>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</si>
  <si>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</si>
  <si>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</si>
  <si>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</si>
  <si>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</si>
  <si>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</si>
  <si>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</si>
  <si>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</si>
  <si>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</si>
  <si>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</si>
  <si>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</si>
  <si>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</si>
  <si>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</si>
  <si>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</si>
  <si>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</si>
  <si>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</si>
  <si>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</si>
  <si>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</si>
  <si>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</si>
  <si>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</si>
  <si>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</si>
  <si>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</si>
  <si>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</si>
  <si>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</si>
  <si>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</si>
  <si>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</si>
  <si>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</si>
  <si>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</si>
  <si>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</si>
  <si>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</si>
  <si>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</si>
  <si>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</si>
  <si>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</si>
  <si>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</si>
  <si>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</si>
  <si>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</si>
  <si>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</si>
  <si>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</si>
  <si>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</si>
  <si>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</si>
  <si>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</si>
  <si>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</si>
  <si>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</si>
  <si>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</si>
  <si>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</si>
  <si>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</si>
  <si>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</si>
  <si>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</si>
  <si>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</si>
  <si>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</si>
  <si>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</si>
  <si>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</si>
  <si>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</si>
  <si>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</si>
  <si>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</si>
  <si>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</si>
  <si>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</si>
  <si>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</si>
  <si>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</si>
  <si>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</si>
  <si>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</si>
  <si>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</si>
  <si>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</si>
  <si>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1010-Energy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</si>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</sst>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1.0188692E-3</c:v>
                </c:pt>
                <c:pt idx="1">
                  <c:v>7.1334290999999998E-3</c:v>
                </c:pt>
                <c:pt idx="2">
                  <c:v>2.3318385699999999E-2</c:v>
                </c:pt>
                <c:pt idx="3">
                  <c:v>1.5666459300000001E-2</c:v>
                </c:pt>
                <c:pt idx="4">
                  <c:v>2.8481017899999999E-2</c:v>
                </c:pt>
                <c:pt idx="5">
                  <c:v>2.8280306299999999E-2</c:v>
                </c:pt>
                <c:pt idx="6">
                  <c:v>1.34293038E-2</c:v>
                </c:pt>
                <c:pt idx="7">
                  <c:v>9.1423445999999995E-3</c:v>
                </c:pt>
                <c:pt idx="8">
                  <c:v>-3.4180489999999998E-3</c:v>
                </c:pt>
                <c:pt idx="9">
                  <c:v>3.7684962000000002E-3</c:v>
                </c:pt>
                <c:pt idx="10">
                  <c:v>5.4654155000000001E-3</c:v>
                </c:pt>
                <c:pt idx="11">
                  <c:v>1.1698581E-2</c:v>
                </c:pt>
                <c:pt idx="12">
                  <c:v>2.1948498899999998E-2</c:v>
                </c:pt>
                <c:pt idx="13">
                  <c:v>2.7716406400000001E-2</c:v>
                </c:pt>
                <c:pt idx="14">
                  <c:v>2.52599082E-2</c:v>
                </c:pt>
                <c:pt idx="15">
                  <c:v>2.3056305999999999E-2</c:v>
                </c:pt>
                <c:pt idx="16">
                  <c:v>2.6201837700000001E-2</c:v>
                </c:pt>
                <c:pt idx="17">
                  <c:v>3.14315685E-2</c:v>
                </c:pt>
                <c:pt idx="18">
                  <c:v>2.3901255699999999E-2</c:v>
                </c:pt>
                <c:pt idx="19">
                  <c:v>2.8164347100000001E-2</c:v>
                </c:pt>
                <c:pt idx="20">
                  <c:v>2.14985974E-2</c:v>
                </c:pt>
                <c:pt idx="21">
                  <c:v>1.90697731E-2</c:v>
                </c:pt>
                <c:pt idx="22">
                  <c:v>1.2102442999999999E-2</c:v>
                </c:pt>
                <c:pt idx="23">
                  <c:v>8.7524751000000005E-3</c:v>
                </c:pt>
                <c:pt idx="24">
                  <c:v>2.3591587999999999E-3</c:v>
                </c:pt>
                <c:pt idx="25">
                  <c:v>-1.037575E-3</c:v>
                </c:pt>
                <c:pt idx="26">
                  <c:v>-1.4353599999999999E-4</c:v>
                </c:pt>
                <c:pt idx="27">
                  <c:v>-1.1450607999999999E-2</c:v>
                </c:pt>
                <c:pt idx="28">
                  <c:v>-1.1105167000000001E-2</c:v>
                </c:pt>
                <c:pt idx="29">
                  <c:v>-2.0404607000000002E-2</c:v>
                </c:pt>
                <c:pt idx="30">
                  <c:v>-2.6842422000000001E-2</c:v>
                </c:pt>
                <c:pt idx="31">
                  <c:v>-1.7942045E-2</c:v>
                </c:pt>
                <c:pt idx="32">
                  <c:v>-3.4613810000000002E-2</c:v>
                </c:pt>
                <c:pt idx="33">
                  <c:v>-2.0717362999999999E-2</c:v>
                </c:pt>
                <c:pt idx="34">
                  <c:v>-1.2405172000000001E-2</c:v>
                </c:pt>
                <c:pt idx="35">
                  <c:v>-1.5803751000000001E-2</c:v>
                </c:pt>
                <c:pt idx="36">
                  <c:v>-1.9177857999999999E-2</c:v>
                </c:pt>
                <c:pt idx="37">
                  <c:v>-1.5622244E-2</c:v>
                </c:pt>
                <c:pt idx="38">
                  <c:v>9.8911560000000001E-18</c:v>
                </c:pt>
                <c:pt idx="39">
                  <c:v>2.1839490699999999E-2</c:v>
                </c:pt>
                <c:pt idx="40">
                  <c:v>2.57550694E-2</c:v>
                </c:pt>
                <c:pt idx="41">
                  <c:v>2.55560396E-2</c:v>
                </c:pt>
                <c:pt idx="42">
                  <c:v>8.6046529000000007E-3</c:v>
                </c:pt>
                <c:pt idx="43">
                  <c:v>1.4819685799999999E-2</c:v>
                </c:pt>
                <c:pt idx="44">
                  <c:v>2.6287149999999998E-4</c:v>
                </c:pt>
                <c:pt idx="45">
                  <c:v>-7.649355E-3</c:v>
                </c:pt>
                <c:pt idx="46">
                  <c:v>-7.0368640000000003E-3</c:v>
                </c:pt>
                <c:pt idx="47">
                  <c:v>-2.5949422E-2</c:v>
                </c:pt>
                <c:pt idx="48">
                  <c:v>-2.3830275000000001E-2</c:v>
                </c:pt>
                <c:pt idx="49">
                  <c:v>-2.6675876000000001E-2</c:v>
                </c:pt>
                <c:pt idx="50">
                  <c:v>-3.0531104999999999E-2</c:v>
                </c:pt>
                <c:pt idx="51">
                  <c:v>-3.6624410000000003E-2</c:v>
                </c:pt>
                <c:pt idx="52">
                  <c:v>-3.2986248000000003E-2</c:v>
                </c:pt>
                <c:pt idx="53">
                  <c:v>-1.6602089E-2</c:v>
                </c:pt>
                <c:pt idx="54">
                  <c:v>-1.5695337E-2</c:v>
                </c:pt>
                <c:pt idx="55">
                  <c:v>-1.1397592999999999E-2</c:v>
                </c:pt>
                <c:pt idx="56">
                  <c:v>-1.8565181E-2</c:v>
                </c:pt>
                <c:pt idx="57">
                  <c:v>-3.1899493000000001E-2</c:v>
                </c:pt>
                <c:pt idx="58">
                  <c:v>-3.8336668999999997E-2</c:v>
                </c:pt>
                <c:pt idx="59">
                  <c:v>-2.8596193999999998E-2</c:v>
                </c:pt>
                <c:pt idx="60">
                  <c:v>-4.1920551E-2</c:v>
                </c:pt>
                <c:pt idx="61">
                  <c:v>-3.6237034000000001E-2</c:v>
                </c:pt>
                <c:pt idx="62">
                  <c:v>-1.5890095E-2</c:v>
                </c:pt>
                <c:pt idx="63">
                  <c:v>-5.9862700000000001E-4</c:v>
                </c:pt>
                <c:pt idx="64">
                  <c:v>1.021199E-3</c:v>
                </c:pt>
                <c:pt idx="65">
                  <c:v>-5.5055010000000003E-3</c:v>
                </c:pt>
                <c:pt idx="66">
                  <c:v>9.2965599999999995E-4</c:v>
                </c:pt>
                <c:pt idx="67">
                  <c:v>1.11578627E-2</c:v>
                </c:pt>
                <c:pt idx="68">
                  <c:v>1.3444639600000001E-2</c:v>
                </c:pt>
                <c:pt idx="69">
                  <c:v>9.0325314999999996E-3</c:v>
                </c:pt>
                <c:pt idx="70">
                  <c:v>-4.5683699999999998E-4</c:v>
                </c:pt>
                <c:pt idx="71">
                  <c:v>6.0007882999999996E-3</c:v>
                </c:pt>
                <c:pt idx="72">
                  <c:v>-6.3461400000000001E-3</c:v>
                </c:pt>
                <c:pt idx="73">
                  <c:v>-1.1690257000000001E-2</c:v>
                </c:pt>
                <c:pt idx="74">
                  <c:v>2.4644452000000001E-3</c:v>
                </c:pt>
                <c:pt idx="75">
                  <c:v>1.7900307E-3</c:v>
                </c:pt>
                <c:pt idx="76">
                  <c:v>6.7770469E-3</c:v>
                </c:pt>
                <c:pt idx="77">
                  <c:v>7.0769941000000001E-3</c:v>
                </c:pt>
                <c:pt idx="78">
                  <c:v>1.33110329E-2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F-44A6-A146-9B2E30EE5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024"/>
        <c:axId val="445447416"/>
      </c:lineChart>
      <c:dateAx>
        <c:axId val="4454470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auto val="1"/>
        <c:lblOffset val="100"/>
        <c:baseTimeUnit val="months"/>
        <c:majorUnit val="6"/>
        <c:majorTimeUnit val="months"/>
      </c:dateAx>
      <c:valAx>
        <c:axId val="4454474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68.008792139999997</c:v>
                </c:pt>
                <c:pt idx="1">
                  <c:v>71.507733768999998</c:v>
                </c:pt>
                <c:pt idx="2">
                  <c:v>71.632636219000005</c:v>
                </c:pt>
                <c:pt idx="3">
                  <c:v>77.515657924999999</c:v>
                </c:pt>
                <c:pt idx="4">
                  <c:v>65.567813315999999</c:v>
                </c:pt>
                <c:pt idx="5">
                  <c:v>57.024973203000002</c:v>
                </c:pt>
                <c:pt idx="6">
                  <c:v>52.879953239000002</c:v>
                </c:pt>
                <c:pt idx="7">
                  <c:v>52.610823269999997</c:v>
                </c:pt>
                <c:pt idx="8">
                  <c:v>57.270692314000001</c:v>
                </c:pt>
                <c:pt idx="9">
                  <c:v>61.416520274</c:v>
                </c:pt>
                <c:pt idx="10">
                  <c:v>61.187179147999998</c:v>
                </c:pt>
                <c:pt idx="11">
                  <c:v>64.889817070000007</c:v>
                </c:pt>
                <c:pt idx="12">
                  <c:v>71.768265166000006</c:v>
                </c:pt>
                <c:pt idx="13">
                  <c:v>62.542885579999997</c:v>
                </c:pt>
                <c:pt idx="14">
                  <c:v>57.718290132</c:v>
                </c:pt>
                <c:pt idx="15">
                  <c:v>58.373238573000002</c:v>
                </c:pt>
                <c:pt idx="16">
                  <c:v>58.751286413000003</c:v>
                </c:pt>
                <c:pt idx="17">
                  <c:v>61.516448982</c:v>
                </c:pt>
                <c:pt idx="18">
                  <c:v>58.382505739999999</c:v>
                </c:pt>
                <c:pt idx="19">
                  <c:v>64.132859659000005</c:v>
                </c:pt>
                <c:pt idx="20">
                  <c:v>60.690984268999998</c:v>
                </c:pt>
                <c:pt idx="21">
                  <c:v>59.216661614000003</c:v>
                </c:pt>
                <c:pt idx="22">
                  <c:v>63.692221803999999</c:v>
                </c:pt>
                <c:pt idx="23">
                  <c:v>69.355667425999997</c:v>
                </c:pt>
                <c:pt idx="24">
                  <c:v>55.382473013999999</c:v>
                </c:pt>
                <c:pt idx="25">
                  <c:v>50.232225159999999</c:v>
                </c:pt>
                <c:pt idx="26">
                  <c:v>50.151804591000001</c:v>
                </c:pt>
                <c:pt idx="27">
                  <c:v>57.427096560000003</c:v>
                </c:pt>
                <c:pt idx="28">
                  <c:v>56.781699504000002</c:v>
                </c:pt>
                <c:pt idx="29">
                  <c:v>55.231198460999998</c:v>
                </c:pt>
                <c:pt idx="30">
                  <c:v>54.145667091</c:v>
                </c:pt>
                <c:pt idx="31">
                  <c:v>59.329617683000002</c:v>
                </c:pt>
                <c:pt idx="32">
                  <c:v>62.141423275000001</c:v>
                </c:pt>
                <c:pt idx="33">
                  <c:v>62.487611303000001</c:v>
                </c:pt>
                <c:pt idx="34">
                  <c:v>49.210967681</c:v>
                </c:pt>
                <c:pt idx="35">
                  <c:v>40.547823504</c:v>
                </c:pt>
                <c:pt idx="36">
                  <c:v>34.610993585000003</c:v>
                </c:pt>
                <c:pt idx="37">
                  <c:v>38.224357822999998</c:v>
                </c:pt>
                <c:pt idx="38">
                  <c:v>46.468242830999998</c:v>
                </c:pt>
                <c:pt idx="39">
                  <c:v>55.430228360999998</c:v>
                </c:pt>
                <c:pt idx="40">
                  <c:v>52.635783443999998</c:v>
                </c:pt>
                <c:pt idx="41">
                  <c:v>48.89665531</c:v>
                </c:pt>
                <c:pt idx="42">
                  <c:v>46.795779693</c:v>
                </c:pt>
                <c:pt idx="43">
                  <c:v>53.441470240000001</c:v>
                </c:pt>
                <c:pt idx="44">
                  <c:v>52.750371839000003</c:v>
                </c:pt>
                <c:pt idx="45">
                  <c:v>50.991482183000002</c:v>
                </c:pt>
                <c:pt idx="46">
                  <c:v>48.164465384000003</c:v>
                </c:pt>
                <c:pt idx="47">
                  <c:v>50.897632111</c:v>
                </c:pt>
                <c:pt idx="48">
                  <c:v>47.57173323</c:v>
                </c:pt>
                <c:pt idx="49">
                  <c:v>46.074023973999999</c:v>
                </c:pt>
                <c:pt idx="50">
                  <c:v>50.176115277999997</c:v>
                </c:pt>
                <c:pt idx="51">
                  <c:v>54.405647287000001</c:v>
                </c:pt>
                <c:pt idx="52">
                  <c:v>54.204599604999999</c:v>
                </c:pt>
                <c:pt idx="53">
                  <c:v>54.023169938000002</c:v>
                </c:pt>
                <c:pt idx="54">
                  <c:v>51.861505528000002</c:v>
                </c:pt>
                <c:pt idx="55">
                  <c:v>56.682327342000001</c:v>
                </c:pt>
                <c:pt idx="56">
                  <c:v>56.795436416000001</c:v>
                </c:pt>
                <c:pt idx="57">
                  <c:v>56.676037403000002</c:v>
                </c:pt>
                <c:pt idx="58">
                  <c:v>52.270942181999999</c:v>
                </c:pt>
                <c:pt idx="59">
                  <c:v>48.493760076000001</c:v>
                </c:pt>
                <c:pt idx="60">
                  <c:v>41.830371261000003</c:v>
                </c:pt>
                <c:pt idx="61">
                  <c:v>43.547946129000003</c:v>
                </c:pt>
                <c:pt idx="62">
                  <c:v>43.516354253999999</c:v>
                </c:pt>
                <c:pt idx="63">
                  <c:v>46.853964761999997</c:v>
                </c:pt>
                <c:pt idx="64">
                  <c:v>43.458664476000003</c:v>
                </c:pt>
                <c:pt idx="65">
                  <c:v>44.619483015</c:v>
                </c:pt>
                <c:pt idx="66">
                  <c:v>45.835803071999997</c:v>
                </c:pt>
                <c:pt idx="67">
                  <c:v>52.512703190000003</c:v>
                </c:pt>
                <c:pt idx="68">
                  <c:v>48.268729035</c:v>
                </c:pt>
                <c:pt idx="69">
                  <c:v>47.117789598000002</c:v>
                </c:pt>
                <c:pt idx="70">
                  <c:v>52.140018906000002</c:v>
                </c:pt>
                <c:pt idx="71">
                  <c:v>56.375019006000002</c:v>
                </c:pt>
                <c:pt idx="72">
                  <c:v>53.365980403999998</c:v>
                </c:pt>
                <c:pt idx="73">
                  <c:v>53.141716782000003</c:v>
                </c:pt>
                <c:pt idx="74">
                  <c:v>53.013050006999997</c:v>
                </c:pt>
                <c:pt idx="75">
                  <c:v>49.865269593999997</c:v>
                </c:pt>
                <c:pt idx="76">
                  <c:v>51.426916806000001</c:v>
                </c:pt>
                <c:pt idx="77">
                  <c:v>47.362365830999998</c:v>
                </c:pt>
                <c:pt idx="78">
                  <c:v>46.997815955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4-4BC8-8E6D-FBA50CF1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5872"/>
        <c:axId val="445706264"/>
      </c:lineChart>
      <c:dateAx>
        <c:axId val="4457058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6264"/>
        <c:crosses val="autoZero"/>
        <c:auto val="1"/>
        <c:lblOffset val="100"/>
        <c:baseTimeUnit val="months"/>
        <c:majorUnit val="6"/>
        <c:majorTimeUnit val="months"/>
      </c:dateAx>
      <c:valAx>
        <c:axId val="44570626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5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9.1533128449000003</c:v>
                </c:pt>
                <c:pt idx="1">
                  <c:v>10.011647492</c:v>
                </c:pt>
                <c:pt idx="2">
                  <c:v>8.7768728530000004</c:v>
                </c:pt>
                <c:pt idx="3">
                  <c:v>8.0235168330000004</c:v>
                </c:pt>
                <c:pt idx="4">
                  <c:v>6.5292798838000001</c:v>
                </c:pt>
                <c:pt idx="5">
                  <c:v>7.8294506823000001</c:v>
                </c:pt>
                <c:pt idx="6">
                  <c:v>8.7782757924000006</c:v>
                </c:pt>
                <c:pt idx="7">
                  <c:v>9.4868922250000001</c:v>
                </c:pt>
                <c:pt idx="8">
                  <c:v>9.1001812058000002</c:v>
                </c:pt>
                <c:pt idx="9">
                  <c:v>12.497208783</c:v>
                </c:pt>
                <c:pt idx="10">
                  <c:v>12.312917782</c:v>
                </c:pt>
                <c:pt idx="11">
                  <c:v>12.431057834000001</c:v>
                </c:pt>
                <c:pt idx="12">
                  <c:v>8.4753826236999998</c:v>
                </c:pt>
                <c:pt idx="13">
                  <c:v>10.090437215</c:v>
                </c:pt>
                <c:pt idx="14">
                  <c:v>8.3310370351999996</c:v>
                </c:pt>
                <c:pt idx="15">
                  <c:v>8.9221803420000008</c:v>
                </c:pt>
                <c:pt idx="16">
                  <c:v>7.6598095856999997</c:v>
                </c:pt>
                <c:pt idx="17">
                  <c:v>9.5991806359999998</c:v>
                </c:pt>
                <c:pt idx="18">
                  <c:v>9.6280905474999994</c:v>
                </c:pt>
                <c:pt idx="19">
                  <c:v>9.5042589985999992</c:v>
                </c:pt>
                <c:pt idx="20">
                  <c:v>7.6709346740999997</c:v>
                </c:pt>
                <c:pt idx="21">
                  <c:v>10.538184915</c:v>
                </c:pt>
                <c:pt idx="22">
                  <c:v>10.340883741000001</c:v>
                </c:pt>
                <c:pt idx="23">
                  <c:v>9.9777023753999998</c:v>
                </c:pt>
                <c:pt idx="24">
                  <c:v>7.7071788945000002</c:v>
                </c:pt>
                <c:pt idx="25">
                  <c:v>8.7017120551999998</c:v>
                </c:pt>
                <c:pt idx="26">
                  <c:v>8.4140062578000006</c:v>
                </c:pt>
                <c:pt idx="27">
                  <c:v>9.3980054397000004</c:v>
                </c:pt>
                <c:pt idx="28">
                  <c:v>8.5170612773999999</c:v>
                </c:pt>
                <c:pt idx="29">
                  <c:v>8.4204368445999993</c:v>
                </c:pt>
                <c:pt idx="30">
                  <c:v>7.7159772988000004</c:v>
                </c:pt>
                <c:pt idx="31">
                  <c:v>8.7642266368000001</c:v>
                </c:pt>
                <c:pt idx="32">
                  <c:v>6.7025714953</c:v>
                </c:pt>
                <c:pt idx="33">
                  <c:v>7.5771468221999996</c:v>
                </c:pt>
                <c:pt idx="34">
                  <c:v>7.9625429883000001</c:v>
                </c:pt>
                <c:pt idx="35">
                  <c:v>7.8880200490999997</c:v>
                </c:pt>
                <c:pt idx="36">
                  <c:v>6.8912664603999998</c:v>
                </c:pt>
                <c:pt idx="37">
                  <c:v>8.8230448451000001</c:v>
                </c:pt>
                <c:pt idx="38">
                  <c:v>10.890169409</c:v>
                </c:pt>
                <c:pt idx="39">
                  <c:v>12.266373527000001</c:v>
                </c:pt>
                <c:pt idx="40">
                  <c:v>10.638693270999999</c:v>
                </c:pt>
                <c:pt idx="41">
                  <c:v>11.525193406</c:v>
                </c:pt>
                <c:pt idx="42">
                  <c:v>10.076713422999999</c:v>
                </c:pt>
                <c:pt idx="43">
                  <c:v>10.793077746</c:v>
                </c:pt>
                <c:pt idx="44">
                  <c:v>10.385726051000001</c:v>
                </c:pt>
                <c:pt idx="45">
                  <c:v>11.117328809</c:v>
                </c:pt>
                <c:pt idx="46">
                  <c:v>9.6284736172999992</c:v>
                </c:pt>
                <c:pt idx="47">
                  <c:v>8.9862238287</c:v>
                </c:pt>
                <c:pt idx="48">
                  <c:v>8.2615089513999997</c:v>
                </c:pt>
                <c:pt idx="49">
                  <c:v>7.4465756052999996</c:v>
                </c:pt>
                <c:pt idx="50">
                  <c:v>8.3875550101999998</c:v>
                </c:pt>
                <c:pt idx="51">
                  <c:v>8.3726318105999997</c:v>
                </c:pt>
                <c:pt idx="52">
                  <c:v>8.2255686605000005</c:v>
                </c:pt>
                <c:pt idx="53">
                  <c:v>8.4505567571999993</c:v>
                </c:pt>
                <c:pt idx="54">
                  <c:v>8.2513297871999995</c:v>
                </c:pt>
                <c:pt idx="55">
                  <c:v>7.5119904214000002</c:v>
                </c:pt>
                <c:pt idx="56">
                  <c:v>7.1705797795999997</c:v>
                </c:pt>
                <c:pt idx="57">
                  <c:v>7.1123522248000004</c:v>
                </c:pt>
                <c:pt idx="58">
                  <c:v>7.1040695637000004</c:v>
                </c:pt>
                <c:pt idx="59">
                  <c:v>6.5018648490000004</c:v>
                </c:pt>
                <c:pt idx="60">
                  <c:v>6.3235078815000003</c:v>
                </c:pt>
                <c:pt idx="61">
                  <c:v>6.9838278848000002</c:v>
                </c:pt>
                <c:pt idx="62">
                  <c:v>7.5970647097999997</c:v>
                </c:pt>
                <c:pt idx="63">
                  <c:v>7.9704560051</c:v>
                </c:pt>
                <c:pt idx="64">
                  <c:v>8.1524149248000004</c:v>
                </c:pt>
                <c:pt idx="65">
                  <c:v>8.2068021213000009</c:v>
                </c:pt>
                <c:pt idx="66">
                  <c:v>8.2237743499999993</c:v>
                </c:pt>
                <c:pt idx="67">
                  <c:v>8.1342113968999996</c:v>
                </c:pt>
                <c:pt idx="68">
                  <c:v>8.5354906262999997</c:v>
                </c:pt>
                <c:pt idx="69">
                  <c:v>8.2954545455000002</c:v>
                </c:pt>
                <c:pt idx="70">
                  <c:v>7.4683565465999999</c:v>
                </c:pt>
                <c:pt idx="71">
                  <c:v>8.9353629617999992</c:v>
                </c:pt>
                <c:pt idx="72">
                  <c:v>8.0954425127</c:v>
                </c:pt>
                <c:pt idx="73">
                  <c:v>7.9448567754999999</c:v>
                </c:pt>
                <c:pt idx="74">
                  <c:v>7.6348317890999997</c:v>
                </c:pt>
                <c:pt idx="75">
                  <c:v>6.8254593963000003</c:v>
                </c:pt>
                <c:pt idx="76">
                  <c:v>7.2199244739999999</c:v>
                </c:pt>
                <c:pt idx="77">
                  <c:v>8.2474698824000008</c:v>
                </c:pt>
                <c:pt idx="78">
                  <c:v>7.6941759240999996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D-4497-A8BA-4264C1D6C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7048"/>
        <c:axId val="445707440"/>
      </c:lineChart>
      <c:dateAx>
        <c:axId val="4457070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7440"/>
        <c:crosses val="autoZero"/>
        <c:auto val="1"/>
        <c:lblOffset val="100"/>
        <c:baseTimeUnit val="months"/>
        <c:majorUnit val="6"/>
        <c:majorTimeUnit val="months"/>
      </c:dateAx>
      <c:valAx>
        <c:axId val="445707440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7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40.061976424000001</c:v>
                </c:pt>
                <c:pt idx="1">
                  <c:v>38.029805183000001</c:v>
                </c:pt>
                <c:pt idx="2">
                  <c:v>38.871862694000001</c:v>
                </c:pt>
                <c:pt idx="3">
                  <c:v>37.657307471999999</c:v>
                </c:pt>
                <c:pt idx="4">
                  <c:v>37.125623267999998</c:v>
                </c:pt>
                <c:pt idx="5">
                  <c:v>33.828824937</c:v>
                </c:pt>
                <c:pt idx="6">
                  <c:v>31.323007264000001</c:v>
                </c:pt>
                <c:pt idx="7">
                  <c:v>30.915619886999998</c:v>
                </c:pt>
                <c:pt idx="8">
                  <c:v>30.94566197</c:v>
                </c:pt>
                <c:pt idx="9">
                  <c:v>33.522697340000001</c:v>
                </c:pt>
                <c:pt idx="10">
                  <c:v>35.283340103</c:v>
                </c:pt>
                <c:pt idx="11">
                  <c:v>34.981004730999999</c:v>
                </c:pt>
                <c:pt idx="12">
                  <c:v>35.873407743999998</c:v>
                </c:pt>
                <c:pt idx="13">
                  <c:v>33.861318464</c:v>
                </c:pt>
                <c:pt idx="14">
                  <c:v>32.797597510000003</c:v>
                </c:pt>
                <c:pt idx="15">
                  <c:v>29.920177766999998</c:v>
                </c:pt>
                <c:pt idx="16">
                  <c:v>32.71066029</c:v>
                </c:pt>
                <c:pt idx="17">
                  <c:v>33.528924142999998</c:v>
                </c:pt>
                <c:pt idx="18">
                  <c:v>33.501726126000001</c:v>
                </c:pt>
                <c:pt idx="19">
                  <c:v>32.208502418999998</c:v>
                </c:pt>
                <c:pt idx="20">
                  <c:v>34.364793865000003</c:v>
                </c:pt>
                <c:pt idx="21">
                  <c:v>33.201351815999999</c:v>
                </c:pt>
                <c:pt idx="22">
                  <c:v>34.974535461999999</c:v>
                </c:pt>
                <c:pt idx="23">
                  <c:v>31.814772223999999</c:v>
                </c:pt>
                <c:pt idx="24">
                  <c:v>31.111816302000001</c:v>
                </c:pt>
                <c:pt idx="25">
                  <c:v>31.501979411000001</c:v>
                </c:pt>
                <c:pt idx="26">
                  <c:v>33.466813453999997</c:v>
                </c:pt>
                <c:pt idx="27">
                  <c:v>31.355308654000002</c:v>
                </c:pt>
                <c:pt idx="28">
                  <c:v>32.284515798999998</c:v>
                </c:pt>
                <c:pt idx="29">
                  <c:v>33.277682028999997</c:v>
                </c:pt>
                <c:pt idx="30">
                  <c:v>30.743940348999999</c:v>
                </c:pt>
                <c:pt idx="31">
                  <c:v>33.367417602000003</c:v>
                </c:pt>
                <c:pt idx="32">
                  <c:v>35.033964730000001</c:v>
                </c:pt>
                <c:pt idx="33">
                  <c:v>34.449614738999998</c:v>
                </c:pt>
                <c:pt idx="34">
                  <c:v>31.490194759000001</c:v>
                </c:pt>
                <c:pt idx="35">
                  <c:v>25.770270624999998</c:v>
                </c:pt>
                <c:pt idx="36">
                  <c:v>23.711355521000002</c:v>
                </c:pt>
                <c:pt idx="37">
                  <c:v>24.210914048999999</c:v>
                </c:pt>
                <c:pt idx="38">
                  <c:v>25.915082598000001</c:v>
                </c:pt>
                <c:pt idx="39">
                  <c:v>29.758813294999999</c:v>
                </c:pt>
                <c:pt idx="40">
                  <c:v>30.972708092000001</c:v>
                </c:pt>
                <c:pt idx="41">
                  <c:v>30.058959774000002</c:v>
                </c:pt>
                <c:pt idx="42">
                  <c:v>29.656582333999999</c:v>
                </c:pt>
                <c:pt idx="43">
                  <c:v>29.860044332000001</c:v>
                </c:pt>
                <c:pt idx="44">
                  <c:v>32.110179281999997</c:v>
                </c:pt>
                <c:pt idx="45">
                  <c:v>31.663374485999999</c:v>
                </c:pt>
                <c:pt idx="46">
                  <c:v>31.120594884999999</c:v>
                </c:pt>
                <c:pt idx="47">
                  <c:v>31.297435938</c:v>
                </c:pt>
                <c:pt idx="48">
                  <c:v>29.926347970999998</c:v>
                </c:pt>
                <c:pt idx="49">
                  <c:v>29.743217218000002</c:v>
                </c:pt>
                <c:pt idx="50">
                  <c:v>32.239897513000003</c:v>
                </c:pt>
                <c:pt idx="51">
                  <c:v>29.579524720999999</c:v>
                </c:pt>
                <c:pt idx="52">
                  <c:v>28.973565228999998</c:v>
                </c:pt>
                <c:pt idx="53">
                  <c:v>28.601001159999999</c:v>
                </c:pt>
                <c:pt idx="54">
                  <c:v>29.475471698</c:v>
                </c:pt>
                <c:pt idx="55">
                  <c:v>30.137623339000001</c:v>
                </c:pt>
                <c:pt idx="56">
                  <c:v>32.484999999999999</c:v>
                </c:pt>
                <c:pt idx="57">
                  <c:v>32.396410959000001</c:v>
                </c:pt>
                <c:pt idx="58">
                  <c:v>30.112064855</c:v>
                </c:pt>
                <c:pt idx="59">
                  <c:v>26.67849932</c:v>
                </c:pt>
                <c:pt idx="60">
                  <c:v>24.960372647</c:v>
                </c:pt>
                <c:pt idx="61">
                  <c:v>25.766674306999999</c:v>
                </c:pt>
                <c:pt idx="62">
                  <c:v>23.990809706</c:v>
                </c:pt>
                <c:pt idx="63">
                  <c:v>25.489368770999999</c:v>
                </c:pt>
                <c:pt idx="64">
                  <c:v>23.521071632000002</c:v>
                </c:pt>
                <c:pt idx="65">
                  <c:v>25.428135179000002</c:v>
                </c:pt>
                <c:pt idx="66">
                  <c:v>26.398537436000002</c:v>
                </c:pt>
                <c:pt idx="67">
                  <c:v>29.747576211999998</c:v>
                </c:pt>
                <c:pt idx="68">
                  <c:v>29.898232748000002</c:v>
                </c:pt>
                <c:pt idx="69">
                  <c:v>31.369383629000001</c:v>
                </c:pt>
                <c:pt idx="70">
                  <c:v>31.486846242999999</c:v>
                </c:pt>
                <c:pt idx="71">
                  <c:v>31.983623600000001</c:v>
                </c:pt>
                <c:pt idx="72">
                  <c:v>30.416103076999999</c:v>
                </c:pt>
                <c:pt idx="73">
                  <c:v>32.044803129000002</c:v>
                </c:pt>
                <c:pt idx="74">
                  <c:v>29.846282931000001</c:v>
                </c:pt>
                <c:pt idx="75">
                  <c:v>28.156309747000002</c:v>
                </c:pt>
                <c:pt idx="76">
                  <c:v>28.726212010000001</c:v>
                </c:pt>
                <c:pt idx="77">
                  <c:v>27.999977514000001</c:v>
                </c:pt>
                <c:pt idx="78">
                  <c:v>27.211295865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C-48DF-8F8C-0A75E0E3E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8224"/>
        <c:axId val="445708616"/>
      </c:lineChart>
      <c:dateAx>
        <c:axId val="4457082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8616"/>
        <c:crosses val="autoZero"/>
        <c:auto val="1"/>
        <c:lblOffset val="100"/>
        <c:baseTimeUnit val="months"/>
        <c:majorUnit val="6"/>
        <c:majorTimeUnit val="months"/>
      </c:dateAx>
      <c:valAx>
        <c:axId val="445708616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82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0.1275</c:v>
                </c:pt>
                <c:pt idx="1">
                  <c:v>3.91</c:v>
                </c:pt>
                <c:pt idx="2">
                  <c:v>4.8849999999999998</c:v>
                </c:pt>
                <c:pt idx="3">
                  <c:v>6.7839999999999998</c:v>
                </c:pt>
                <c:pt idx="4">
                  <c:v>17.2</c:v>
                </c:pt>
                <c:pt idx="5">
                  <c:v>15.9345</c:v>
                </c:pt>
                <c:pt idx="6">
                  <c:v>7.3390000000000004</c:v>
                </c:pt>
                <c:pt idx="7">
                  <c:v>6.1</c:v>
                </c:pt>
                <c:pt idx="8">
                  <c:v>-2.2679999999999998</c:v>
                </c:pt>
                <c:pt idx="9">
                  <c:v>2.9714999999999998</c:v>
                </c:pt>
                <c:pt idx="10">
                  <c:v>1.1154999999999999</c:v>
                </c:pt>
                <c:pt idx="11">
                  <c:v>3.206</c:v>
                </c:pt>
                <c:pt idx="12">
                  <c:v>11.7315</c:v>
                </c:pt>
                <c:pt idx="13">
                  <c:v>18.189499999999999</c:v>
                </c:pt>
                <c:pt idx="14">
                  <c:v>17.545999999999999</c:v>
                </c:pt>
                <c:pt idx="15">
                  <c:v>19.469000000000001</c:v>
                </c:pt>
                <c:pt idx="16">
                  <c:v>20.527999999999999</c:v>
                </c:pt>
                <c:pt idx="17">
                  <c:v>23.821999999999999</c:v>
                </c:pt>
                <c:pt idx="18">
                  <c:v>21.663</c:v>
                </c:pt>
                <c:pt idx="19">
                  <c:v>21.06</c:v>
                </c:pt>
                <c:pt idx="20">
                  <c:v>17.235499999999998</c:v>
                </c:pt>
                <c:pt idx="21">
                  <c:v>14.718999999999999</c:v>
                </c:pt>
                <c:pt idx="22">
                  <c:v>8.1280000000000001</c:v>
                </c:pt>
                <c:pt idx="23">
                  <c:v>6.1929999999999996</c:v>
                </c:pt>
                <c:pt idx="24">
                  <c:v>1.9239999999999999</c:v>
                </c:pt>
                <c:pt idx="25">
                  <c:v>-2.0030000000000001</c:v>
                </c:pt>
                <c:pt idx="26">
                  <c:v>0</c:v>
                </c:pt>
                <c:pt idx="27">
                  <c:v>-9.3529999999999998</c:v>
                </c:pt>
                <c:pt idx="28">
                  <c:v>-10.256</c:v>
                </c:pt>
                <c:pt idx="29">
                  <c:v>-11.573</c:v>
                </c:pt>
                <c:pt idx="30">
                  <c:v>-20.568000000000001</c:v>
                </c:pt>
                <c:pt idx="31">
                  <c:v>-23.760999999999999</c:v>
                </c:pt>
                <c:pt idx="32">
                  <c:v>-28.0885</c:v>
                </c:pt>
                <c:pt idx="33">
                  <c:v>-24.387499999999999</c:v>
                </c:pt>
                <c:pt idx="34">
                  <c:v>-17.383500000000002</c:v>
                </c:pt>
                <c:pt idx="35">
                  <c:v>-15.8965</c:v>
                </c:pt>
                <c:pt idx="36">
                  <c:v>-7.7409999999999997</c:v>
                </c:pt>
                <c:pt idx="37">
                  <c:v>-4.508</c:v>
                </c:pt>
                <c:pt idx="38">
                  <c:v>0</c:v>
                </c:pt>
                <c:pt idx="39">
                  <c:v>16.04</c:v>
                </c:pt>
                <c:pt idx="40">
                  <c:v>15.331</c:v>
                </c:pt>
                <c:pt idx="41">
                  <c:v>14.3605</c:v>
                </c:pt>
                <c:pt idx="42">
                  <c:v>7.1820000000000004</c:v>
                </c:pt>
                <c:pt idx="43">
                  <c:v>8.2910000000000004</c:v>
                </c:pt>
                <c:pt idx="44">
                  <c:v>0</c:v>
                </c:pt>
                <c:pt idx="45">
                  <c:v>-8.1739999999999995</c:v>
                </c:pt>
                <c:pt idx="46">
                  <c:v>-11.119</c:v>
                </c:pt>
                <c:pt idx="47">
                  <c:v>-17.536000000000001</c:v>
                </c:pt>
                <c:pt idx="48">
                  <c:v>-29.609000000000002</c:v>
                </c:pt>
                <c:pt idx="49">
                  <c:v>-22.373999999999999</c:v>
                </c:pt>
                <c:pt idx="50">
                  <c:v>-29.746500000000001</c:v>
                </c:pt>
                <c:pt idx="51">
                  <c:v>-37.427</c:v>
                </c:pt>
                <c:pt idx="52">
                  <c:v>-25.4665</c:v>
                </c:pt>
                <c:pt idx="53">
                  <c:v>-18.899999999999999</c:v>
                </c:pt>
                <c:pt idx="54">
                  <c:v>-6.7629999999999999</c:v>
                </c:pt>
                <c:pt idx="55">
                  <c:v>-13.005000000000001</c:v>
                </c:pt>
                <c:pt idx="56">
                  <c:v>-19.765499999999999</c:v>
                </c:pt>
                <c:pt idx="57">
                  <c:v>-41.3</c:v>
                </c:pt>
                <c:pt idx="58">
                  <c:v>-50.630499999999998</c:v>
                </c:pt>
                <c:pt idx="59">
                  <c:v>-39.404000000000003</c:v>
                </c:pt>
                <c:pt idx="60">
                  <c:v>-35.299999999999997</c:v>
                </c:pt>
                <c:pt idx="61">
                  <c:v>-32.4</c:v>
                </c:pt>
                <c:pt idx="62">
                  <c:v>-18.295000000000002</c:v>
                </c:pt>
                <c:pt idx="63">
                  <c:v>-3.42</c:v>
                </c:pt>
                <c:pt idx="64">
                  <c:v>5.3290710000000002E-15</c:v>
                </c:pt>
                <c:pt idx="65">
                  <c:v>-2.5745</c:v>
                </c:pt>
                <c:pt idx="66">
                  <c:v>5.3290710000000002E-15</c:v>
                </c:pt>
                <c:pt idx="67">
                  <c:v>13.670999999999999</c:v>
                </c:pt>
                <c:pt idx="68">
                  <c:v>14.532999999999999</c:v>
                </c:pt>
                <c:pt idx="69">
                  <c:v>11.811</c:v>
                </c:pt>
                <c:pt idx="70">
                  <c:v>-0.59099999999999997</c:v>
                </c:pt>
                <c:pt idx="71">
                  <c:v>3.2915000000000001</c:v>
                </c:pt>
                <c:pt idx="72">
                  <c:v>-4.7359999999999998</c:v>
                </c:pt>
                <c:pt idx="73">
                  <c:v>-8.9094999999999995</c:v>
                </c:pt>
                <c:pt idx="74">
                  <c:v>1.4890000000000001</c:v>
                </c:pt>
                <c:pt idx="75">
                  <c:v>2.8919999999999999</c:v>
                </c:pt>
                <c:pt idx="76">
                  <c:v>6.0659999999999998</c:v>
                </c:pt>
                <c:pt idx="77">
                  <c:v>7.5004999999999997</c:v>
                </c:pt>
                <c:pt idx="78">
                  <c:v>11.695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05-4FED-85E2-B439C978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9400"/>
        <c:axId val="445709792"/>
      </c:lineChart>
      <c:dateAx>
        <c:axId val="4457094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9792"/>
        <c:crosses val="autoZero"/>
        <c:auto val="1"/>
        <c:lblOffset val="100"/>
        <c:baseTimeUnit val="months"/>
        <c:majorUnit val="6"/>
        <c:majorTimeUnit val="months"/>
      </c:dateAx>
      <c:valAx>
        <c:axId val="4457097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9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0.10921053410000001</c:v>
                </c:pt>
                <c:pt idx="1">
                  <c:v>9.5943477700000002E-2</c:v>
                </c:pt>
                <c:pt idx="2">
                  <c:v>0.1002891003</c:v>
                </c:pt>
                <c:pt idx="3">
                  <c:v>8.5513009799999998E-2</c:v>
                </c:pt>
                <c:pt idx="4">
                  <c:v>7.3005841200000005E-2</c:v>
                </c:pt>
                <c:pt idx="5">
                  <c:v>6.5300513700000007E-2</c:v>
                </c:pt>
                <c:pt idx="6">
                  <c:v>9.5735495599999998E-2</c:v>
                </c:pt>
                <c:pt idx="7">
                  <c:v>0.10555745330000001</c:v>
                </c:pt>
                <c:pt idx="8">
                  <c:v>0.10618410540000001</c:v>
                </c:pt>
                <c:pt idx="9">
                  <c:v>0.13130856220000001</c:v>
                </c:pt>
                <c:pt idx="10">
                  <c:v>0.1359925739</c:v>
                </c:pt>
                <c:pt idx="11">
                  <c:v>0.15266442629999999</c:v>
                </c:pt>
                <c:pt idx="12">
                  <c:v>0.1496132473</c:v>
                </c:pt>
                <c:pt idx="13">
                  <c:v>0.1258633297</c:v>
                </c:pt>
                <c:pt idx="14">
                  <c:v>0.123625269</c:v>
                </c:pt>
                <c:pt idx="15">
                  <c:v>0.1145166156</c:v>
                </c:pt>
                <c:pt idx="16">
                  <c:v>0.1078937205</c:v>
                </c:pt>
                <c:pt idx="17">
                  <c:v>0.1189291485</c:v>
                </c:pt>
                <c:pt idx="18">
                  <c:v>0.1015202256</c:v>
                </c:pt>
                <c:pt idx="19">
                  <c:v>0.1028956701</c:v>
                </c:pt>
                <c:pt idx="20">
                  <c:v>9.71995685E-2</c:v>
                </c:pt>
                <c:pt idx="21">
                  <c:v>9.0249465099999995E-2</c:v>
                </c:pt>
                <c:pt idx="22">
                  <c:v>8.8920800999999994E-2</c:v>
                </c:pt>
                <c:pt idx="23">
                  <c:v>6.9023344200000003E-2</c:v>
                </c:pt>
                <c:pt idx="24">
                  <c:v>5.7695595199999998E-2</c:v>
                </c:pt>
                <c:pt idx="25">
                  <c:v>5.4357364200000001E-2</c:v>
                </c:pt>
                <c:pt idx="26">
                  <c:v>6.7366320800000004E-2</c:v>
                </c:pt>
                <c:pt idx="27">
                  <c:v>8.3861746400000006E-2</c:v>
                </c:pt>
                <c:pt idx="28">
                  <c:v>8.1935294699999994E-2</c:v>
                </c:pt>
                <c:pt idx="29">
                  <c:v>8.3116556100000002E-2</c:v>
                </c:pt>
                <c:pt idx="30">
                  <c:v>9.7120108699999999E-2</c:v>
                </c:pt>
                <c:pt idx="31">
                  <c:v>0.11116172570000001</c:v>
                </c:pt>
                <c:pt idx="32">
                  <c:v>0.1040562755</c:v>
                </c:pt>
                <c:pt idx="33">
                  <c:v>0.103287137</c:v>
                </c:pt>
                <c:pt idx="34">
                  <c:v>9.9367789799999995E-2</c:v>
                </c:pt>
                <c:pt idx="35">
                  <c:v>0.11124699320000001</c:v>
                </c:pt>
                <c:pt idx="36">
                  <c:v>0.14135720339999999</c:v>
                </c:pt>
                <c:pt idx="37">
                  <c:v>0.17088879949999999</c:v>
                </c:pt>
                <c:pt idx="38">
                  <c:v>0.21679827709999999</c:v>
                </c:pt>
                <c:pt idx="39">
                  <c:v>0.21232003969999999</c:v>
                </c:pt>
                <c:pt idx="40">
                  <c:v>0.19617722460000001</c:v>
                </c:pt>
                <c:pt idx="41">
                  <c:v>0.17609453280000001</c:v>
                </c:pt>
                <c:pt idx="42">
                  <c:v>0.1705906539</c:v>
                </c:pt>
                <c:pt idx="43">
                  <c:v>0.17196702480000001</c:v>
                </c:pt>
                <c:pt idx="44">
                  <c:v>0.1683038922</c:v>
                </c:pt>
                <c:pt idx="45">
                  <c:v>0.16316160660000001</c:v>
                </c:pt>
                <c:pt idx="46">
                  <c:v>0.1308488917</c:v>
                </c:pt>
                <c:pt idx="47">
                  <c:v>0.13182352489999999</c:v>
                </c:pt>
                <c:pt idx="48">
                  <c:v>0.1265315035</c:v>
                </c:pt>
                <c:pt idx="49">
                  <c:v>0.1221443036</c:v>
                </c:pt>
                <c:pt idx="50">
                  <c:v>0.16115787579999999</c:v>
                </c:pt>
                <c:pt idx="51">
                  <c:v>0.15757549940000001</c:v>
                </c:pt>
                <c:pt idx="52">
                  <c:v>0.143336774</c:v>
                </c:pt>
                <c:pt idx="53">
                  <c:v>0.15125201629999999</c:v>
                </c:pt>
                <c:pt idx="54">
                  <c:v>0.17215999739999999</c:v>
                </c:pt>
                <c:pt idx="55">
                  <c:v>0.1647840532</c:v>
                </c:pt>
                <c:pt idx="56">
                  <c:v>0.1650023276</c:v>
                </c:pt>
                <c:pt idx="57">
                  <c:v>0.16723787330000001</c:v>
                </c:pt>
                <c:pt idx="58">
                  <c:v>0.16027107400000001</c:v>
                </c:pt>
                <c:pt idx="59">
                  <c:v>0.170810872</c:v>
                </c:pt>
                <c:pt idx="60">
                  <c:v>0.1873498988</c:v>
                </c:pt>
                <c:pt idx="61">
                  <c:v>0.2199106076</c:v>
                </c:pt>
                <c:pt idx="62">
                  <c:v>0.26510307350000001</c:v>
                </c:pt>
                <c:pt idx="63">
                  <c:v>0.31485063019999998</c:v>
                </c:pt>
                <c:pt idx="64">
                  <c:v>0.32395888369999998</c:v>
                </c:pt>
                <c:pt idx="65">
                  <c:v>0.34985892790000001</c:v>
                </c:pt>
                <c:pt idx="66">
                  <c:v>0.346317708</c:v>
                </c:pt>
                <c:pt idx="67">
                  <c:v>0.28517796579999999</c:v>
                </c:pt>
                <c:pt idx="68">
                  <c:v>0.26665350770000001</c:v>
                </c:pt>
                <c:pt idx="69">
                  <c:v>0.2356795465</c:v>
                </c:pt>
                <c:pt idx="70">
                  <c:v>0.2278354917</c:v>
                </c:pt>
                <c:pt idx="71">
                  <c:v>0.16801005769999999</c:v>
                </c:pt>
                <c:pt idx="72">
                  <c:v>0.19553425690000001</c:v>
                </c:pt>
                <c:pt idx="73">
                  <c:v>0.19408044620000001</c:v>
                </c:pt>
                <c:pt idx="74">
                  <c:v>0.11306207710000001</c:v>
                </c:pt>
                <c:pt idx="75">
                  <c:v>0.18717597650000001</c:v>
                </c:pt>
                <c:pt idx="76">
                  <c:v>0.19935134639999999</c:v>
                </c:pt>
                <c:pt idx="77">
                  <c:v>0.18550195850000001</c:v>
                </c:pt>
                <c:pt idx="78">
                  <c:v>0.19898662149999999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E3-4E41-AA37-10BFDB548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0576"/>
        <c:axId val="445710968"/>
      </c:lineChart>
      <c:dateAx>
        <c:axId val="4457105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10968"/>
        <c:crosses val="autoZero"/>
        <c:auto val="1"/>
        <c:lblOffset val="100"/>
        <c:baseTimeUnit val="months"/>
        <c:majorUnit val="6"/>
        <c:majorTimeUnit val="months"/>
      </c:dateAx>
      <c:valAx>
        <c:axId val="44571096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10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0.14986722150000001</c:v>
                </c:pt>
                <c:pt idx="1">
                  <c:v>0.15159869970000001</c:v>
                </c:pt>
                <c:pt idx="2">
                  <c:v>0.1610391531</c:v>
                </c:pt>
                <c:pt idx="3">
                  <c:v>0.16542206200000001</c:v>
                </c:pt>
                <c:pt idx="4">
                  <c:v>0.17479354059999999</c:v>
                </c:pt>
                <c:pt idx="5">
                  <c:v>0.20053413789999999</c:v>
                </c:pt>
                <c:pt idx="6">
                  <c:v>0.19714470680000001</c:v>
                </c:pt>
                <c:pt idx="7">
                  <c:v>0.2115675796</c:v>
                </c:pt>
                <c:pt idx="8">
                  <c:v>0.2044780507</c:v>
                </c:pt>
                <c:pt idx="9">
                  <c:v>0.20902276019999999</c:v>
                </c:pt>
                <c:pt idx="10">
                  <c:v>0.20733950800000001</c:v>
                </c:pt>
                <c:pt idx="11">
                  <c:v>0.1937793998</c:v>
                </c:pt>
                <c:pt idx="12">
                  <c:v>0.19026227130000001</c:v>
                </c:pt>
                <c:pt idx="13">
                  <c:v>0.18654034629999999</c:v>
                </c:pt>
                <c:pt idx="14">
                  <c:v>0.1730592359</c:v>
                </c:pt>
                <c:pt idx="15">
                  <c:v>0.1904635123</c:v>
                </c:pt>
                <c:pt idx="16">
                  <c:v>0.18189128600000001</c:v>
                </c:pt>
                <c:pt idx="17">
                  <c:v>0.18348452949999999</c:v>
                </c:pt>
                <c:pt idx="18">
                  <c:v>0.16809142090000001</c:v>
                </c:pt>
                <c:pt idx="19">
                  <c:v>0.19330846130000001</c:v>
                </c:pt>
                <c:pt idx="20">
                  <c:v>0.17693009379999999</c:v>
                </c:pt>
                <c:pt idx="21">
                  <c:v>0.2060594248</c:v>
                </c:pt>
                <c:pt idx="22">
                  <c:v>0.20070960299999999</c:v>
                </c:pt>
                <c:pt idx="23">
                  <c:v>0.19938647300000001</c:v>
                </c:pt>
                <c:pt idx="24">
                  <c:v>0.19727779279999999</c:v>
                </c:pt>
                <c:pt idx="25">
                  <c:v>0.19457292170000001</c:v>
                </c:pt>
                <c:pt idx="26">
                  <c:v>0.22077142860000001</c:v>
                </c:pt>
                <c:pt idx="27">
                  <c:v>0.2396798913</c:v>
                </c:pt>
                <c:pt idx="28">
                  <c:v>0.2168814074</c:v>
                </c:pt>
                <c:pt idx="29">
                  <c:v>0.2185093035</c:v>
                </c:pt>
                <c:pt idx="30">
                  <c:v>0.2205151709</c:v>
                </c:pt>
                <c:pt idx="31">
                  <c:v>0.23773592199999999</c:v>
                </c:pt>
                <c:pt idx="32">
                  <c:v>0.22649250330000001</c:v>
                </c:pt>
                <c:pt idx="33">
                  <c:v>0.234344154</c:v>
                </c:pt>
                <c:pt idx="34">
                  <c:v>0.24856470110000001</c:v>
                </c:pt>
                <c:pt idx="35">
                  <c:v>0.23994524349999999</c:v>
                </c:pt>
                <c:pt idx="36">
                  <c:v>0.23512149339999999</c:v>
                </c:pt>
                <c:pt idx="37">
                  <c:v>0.2435971341</c:v>
                </c:pt>
                <c:pt idx="38">
                  <c:v>0.25259695409999999</c:v>
                </c:pt>
                <c:pt idx="39">
                  <c:v>0.25575617519999999</c:v>
                </c:pt>
                <c:pt idx="40">
                  <c:v>0.24558986290000001</c:v>
                </c:pt>
                <c:pt idx="41">
                  <c:v>0.23530470549999999</c:v>
                </c:pt>
                <c:pt idx="42">
                  <c:v>0.24441601869999999</c:v>
                </c:pt>
                <c:pt idx="43">
                  <c:v>0.25902123319999998</c:v>
                </c:pt>
                <c:pt idx="44">
                  <c:v>0.25034015929999998</c:v>
                </c:pt>
                <c:pt idx="45">
                  <c:v>0.2450647748</c:v>
                </c:pt>
                <c:pt idx="46">
                  <c:v>0.2472286132</c:v>
                </c:pt>
                <c:pt idx="47">
                  <c:v>0.22523237900000001</c:v>
                </c:pt>
                <c:pt idx="48">
                  <c:v>0.2281388348</c:v>
                </c:pt>
                <c:pt idx="49">
                  <c:v>0.2324919714</c:v>
                </c:pt>
                <c:pt idx="50">
                  <c:v>0.23347370719999999</c:v>
                </c:pt>
                <c:pt idx="51">
                  <c:v>0.24343766820000001</c:v>
                </c:pt>
                <c:pt idx="52">
                  <c:v>0.2492240218</c:v>
                </c:pt>
                <c:pt idx="53">
                  <c:v>0.24463326699999999</c:v>
                </c:pt>
                <c:pt idx="54">
                  <c:v>0.26957494409999999</c:v>
                </c:pt>
                <c:pt idx="55">
                  <c:v>0.26356677709999998</c:v>
                </c:pt>
                <c:pt idx="56">
                  <c:v>0.2579986782</c:v>
                </c:pt>
                <c:pt idx="57">
                  <c:v>0.27703334509999999</c:v>
                </c:pt>
                <c:pt idx="58">
                  <c:v>0.25962021680000003</c:v>
                </c:pt>
                <c:pt idx="59">
                  <c:v>0.25397115599999998</c:v>
                </c:pt>
                <c:pt idx="60">
                  <c:v>0.2676299955</c:v>
                </c:pt>
                <c:pt idx="61">
                  <c:v>0.2854280857</c:v>
                </c:pt>
                <c:pt idx="62">
                  <c:v>0.2823994896</c:v>
                </c:pt>
                <c:pt idx="63">
                  <c:v>0.27472665260000001</c:v>
                </c:pt>
                <c:pt idx="64">
                  <c:v>0.28234478639999999</c:v>
                </c:pt>
                <c:pt idx="65">
                  <c:v>0.27496716900000001</c:v>
                </c:pt>
                <c:pt idx="66">
                  <c:v>0.25709917879999999</c:v>
                </c:pt>
                <c:pt idx="67">
                  <c:v>0.25047938120000002</c:v>
                </c:pt>
                <c:pt idx="68">
                  <c:v>0.25123899109999998</c:v>
                </c:pt>
                <c:pt idx="69">
                  <c:v>0.2345828888</c:v>
                </c:pt>
                <c:pt idx="70">
                  <c:v>0.23839693140000001</c:v>
                </c:pt>
                <c:pt idx="71">
                  <c:v>0.22690560309999999</c:v>
                </c:pt>
                <c:pt idx="72">
                  <c:v>0.24281530170000001</c:v>
                </c:pt>
                <c:pt idx="73">
                  <c:v>0.21940280849999999</c:v>
                </c:pt>
                <c:pt idx="74">
                  <c:v>0.1669823232</c:v>
                </c:pt>
                <c:pt idx="75">
                  <c:v>0.2306041083</c:v>
                </c:pt>
                <c:pt idx="76">
                  <c:v>0.20558678729999999</c:v>
                </c:pt>
                <c:pt idx="77">
                  <c:v>0.20712897899999999</c:v>
                </c:pt>
                <c:pt idx="78">
                  <c:v>0.20225408380000001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F3-46C5-A4C6-5FDB74D6C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1752"/>
        <c:axId val="445712144"/>
      </c:lineChart>
      <c:dateAx>
        <c:axId val="4457117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12144"/>
        <c:crosses val="autoZero"/>
        <c:auto val="1"/>
        <c:lblOffset val="100"/>
        <c:baseTimeUnit val="months"/>
        <c:majorUnit val="6"/>
        <c:majorTimeUnit val="months"/>
      </c:dateAx>
      <c:valAx>
        <c:axId val="445712144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11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1.5135776300000001E-2</c:v>
                </c:pt>
                <c:pt idx="1">
                  <c:v>2.1121779699999999E-2</c:v>
                </c:pt>
                <c:pt idx="2">
                  <c:v>2.3824399E-2</c:v>
                </c:pt>
                <c:pt idx="3">
                  <c:v>2.6471343599999999E-2</c:v>
                </c:pt>
                <c:pt idx="4">
                  <c:v>3.7669970599999998E-2</c:v>
                </c:pt>
                <c:pt idx="5">
                  <c:v>4.2858577100000003E-2</c:v>
                </c:pt>
                <c:pt idx="6">
                  <c:v>4.0082363099999997E-2</c:v>
                </c:pt>
                <c:pt idx="7">
                  <c:v>3.8952543999999999E-2</c:v>
                </c:pt>
                <c:pt idx="8">
                  <c:v>3.1972353699999997E-2</c:v>
                </c:pt>
                <c:pt idx="9">
                  <c:v>2.5109322699999999E-2</c:v>
                </c:pt>
                <c:pt idx="10">
                  <c:v>1.8708571899999998E-2</c:v>
                </c:pt>
                <c:pt idx="11">
                  <c:v>1.9154063400000001E-2</c:v>
                </c:pt>
                <c:pt idx="12">
                  <c:v>1.6904171799999999E-2</c:v>
                </c:pt>
                <c:pt idx="13">
                  <c:v>2.0248298200000001E-2</c:v>
                </c:pt>
                <c:pt idx="14">
                  <c:v>1.8928556999999999E-2</c:v>
                </c:pt>
                <c:pt idx="15">
                  <c:v>2.1352253000000002E-2</c:v>
                </c:pt>
                <c:pt idx="16">
                  <c:v>2.1258372800000001E-2</c:v>
                </c:pt>
                <c:pt idx="17">
                  <c:v>2.3809219E-2</c:v>
                </c:pt>
                <c:pt idx="18">
                  <c:v>2.37429688E-2</c:v>
                </c:pt>
                <c:pt idx="19">
                  <c:v>2.3912590899999999E-2</c:v>
                </c:pt>
                <c:pt idx="20">
                  <c:v>2.5855931400000001E-2</c:v>
                </c:pt>
                <c:pt idx="21">
                  <c:v>2.8648621999999999E-2</c:v>
                </c:pt>
                <c:pt idx="22">
                  <c:v>3.0940802600000001E-2</c:v>
                </c:pt>
                <c:pt idx="23">
                  <c:v>3.2817463400000003E-2</c:v>
                </c:pt>
                <c:pt idx="24">
                  <c:v>3.8550452499999999E-2</c:v>
                </c:pt>
                <c:pt idx="25">
                  <c:v>4.11933591E-2</c:v>
                </c:pt>
                <c:pt idx="26">
                  <c:v>4.38137402E-2</c:v>
                </c:pt>
                <c:pt idx="27">
                  <c:v>4.6683879300000002E-2</c:v>
                </c:pt>
                <c:pt idx="28">
                  <c:v>4.3065402199999998E-2</c:v>
                </c:pt>
                <c:pt idx="29">
                  <c:v>4.4634481599999998E-2</c:v>
                </c:pt>
                <c:pt idx="30">
                  <c:v>3.5326260300000002E-2</c:v>
                </c:pt>
                <c:pt idx="31">
                  <c:v>3.5393916900000003E-2</c:v>
                </c:pt>
                <c:pt idx="32">
                  <c:v>2.9011079200000001E-2</c:v>
                </c:pt>
                <c:pt idx="33">
                  <c:v>2.1395868299999999E-2</c:v>
                </c:pt>
                <c:pt idx="34">
                  <c:v>2.5813635500000001E-2</c:v>
                </c:pt>
                <c:pt idx="35">
                  <c:v>5.3646728999999999E-3</c:v>
                </c:pt>
                <c:pt idx="36">
                  <c:v>2.9796881999999999E-3</c:v>
                </c:pt>
                <c:pt idx="37">
                  <c:v>2.7448533999999999E-3</c:v>
                </c:pt>
                <c:pt idx="38">
                  <c:v>1.1402914E-3</c:v>
                </c:pt>
                <c:pt idx="39">
                  <c:v>8.6918729999999999E-4</c:v>
                </c:pt>
                <c:pt idx="40">
                  <c:v>2.7833261000000001E-3</c:v>
                </c:pt>
                <c:pt idx="41">
                  <c:v>2.2730245E-3</c:v>
                </c:pt>
                <c:pt idx="42">
                  <c:v>3.4460622999999998E-3</c:v>
                </c:pt>
                <c:pt idx="43">
                  <c:v>5.2945314999999996E-3</c:v>
                </c:pt>
                <c:pt idx="44">
                  <c:v>4.5133437999999998E-3</c:v>
                </c:pt>
                <c:pt idx="45">
                  <c:v>6.5163041999999997E-3</c:v>
                </c:pt>
                <c:pt idx="46">
                  <c:v>1.22189929E-2</c:v>
                </c:pt>
                <c:pt idx="47">
                  <c:v>9.0666992999999998E-3</c:v>
                </c:pt>
                <c:pt idx="48">
                  <c:v>1.04255739E-2</c:v>
                </c:pt>
                <c:pt idx="49">
                  <c:v>1.28532431E-2</c:v>
                </c:pt>
                <c:pt idx="50">
                  <c:v>7.5120986000000002E-3</c:v>
                </c:pt>
                <c:pt idx="51">
                  <c:v>8.2554311000000002E-3</c:v>
                </c:pt>
                <c:pt idx="52">
                  <c:v>9.0708433000000008E-3</c:v>
                </c:pt>
                <c:pt idx="53">
                  <c:v>6.8053189999999998E-3</c:v>
                </c:pt>
                <c:pt idx="54">
                  <c:v>8.0906795999999993E-3</c:v>
                </c:pt>
                <c:pt idx="55">
                  <c:v>7.6206941000000004E-3</c:v>
                </c:pt>
                <c:pt idx="56">
                  <c:v>6.1603715999999998E-3</c:v>
                </c:pt>
                <c:pt idx="57">
                  <c:v>3.9225398999999999E-3</c:v>
                </c:pt>
                <c:pt idx="58">
                  <c:v>7.4738927999999996E-3</c:v>
                </c:pt>
                <c:pt idx="59">
                  <c:v>7.8918354E-3</c:v>
                </c:pt>
                <c:pt idx="60">
                  <c:v>3.1377749000000002E-3</c:v>
                </c:pt>
                <c:pt idx="61">
                  <c:v>1.0956961E-3</c:v>
                </c:pt>
                <c:pt idx="62">
                  <c:v>5.8702169999999998E-4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5.0517718999999998E-6</c:v>
                </c:pt>
                <c:pt idx="69">
                  <c:v>5.2110000000000004E-4</c:v>
                </c:pt>
                <c:pt idx="70">
                  <c:v>5.1768919999999996E-4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1.6505083000000001E-3</c:v>
                </c:pt>
                <c:pt idx="76">
                  <c:v>9.729138E-4</c:v>
                </c:pt>
                <c:pt idx="77">
                  <c:v>1.6173483999999999E-3</c:v>
                </c:pt>
                <c:pt idx="78">
                  <c:v>1.3599275000000001E-3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3-4473-8079-9F90B2923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928"/>
        <c:axId val="445713320"/>
      </c:lineChart>
      <c:dateAx>
        <c:axId val="4457129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13320"/>
        <c:crosses val="autoZero"/>
        <c:auto val="1"/>
        <c:lblOffset val="100"/>
        <c:baseTimeUnit val="months"/>
        <c:majorUnit val="6"/>
        <c:majorTimeUnit val="months"/>
      </c:dateAx>
      <c:valAx>
        <c:axId val="4457133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12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409.36500000000001</c:v>
                </c:pt>
                <c:pt idx="1">
                  <c:v>434.346</c:v>
                </c:pt>
                <c:pt idx="2">
                  <c:v>453.19900000000001</c:v>
                </c:pt>
                <c:pt idx="3">
                  <c:v>524.81050000000005</c:v>
                </c:pt>
                <c:pt idx="4">
                  <c:v>591.87699999999995</c:v>
                </c:pt>
                <c:pt idx="5">
                  <c:v>595.49850000000004</c:v>
                </c:pt>
                <c:pt idx="6">
                  <c:v>578.89200000000005</c:v>
                </c:pt>
                <c:pt idx="7">
                  <c:v>528.60599999999999</c:v>
                </c:pt>
                <c:pt idx="8">
                  <c:v>540.32349999999997</c:v>
                </c:pt>
                <c:pt idx="9">
                  <c:v>580.48249999999996</c:v>
                </c:pt>
                <c:pt idx="10">
                  <c:v>532.96</c:v>
                </c:pt>
                <c:pt idx="11">
                  <c:v>527.95699999999999</c:v>
                </c:pt>
                <c:pt idx="12">
                  <c:v>552.19849999999997</c:v>
                </c:pt>
                <c:pt idx="13">
                  <c:v>627.822</c:v>
                </c:pt>
                <c:pt idx="14">
                  <c:v>610.63300000000004</c:v>
                </c:pt>
                <c:pt idx="15">
                  <c:v>639.24900000000002</c:v>
                </c:pt>
                <c:pt idx="16">
                  <c:v>592.27750000000003</c:v>
                </c:pt>
                <c:pt idx="17">
                  <c:v>638.74950000000001</c:v>
                </c:pt>
                <c:pt idx="18">
                  <c:v>621.35500000000002</c:v>
                </c:pt>
                <c:pt idx="19">
                  <c:v>673.3175</c:v>
                </c:pt>
                <c:pt idx="20">
                  <c:v>711.13900000000001</c:v>
                </c:pt>
                <c:pt idx="21">
                  <c:v>734.423</c:v>
                </c:pt>
                <c:pt idx="22">
                  <c:v>750.54</c:v>
                </c:pt>
                <c:pt idx="23">
                  <c:v>743.55550000000005</c:v>
                </c:pt>
                <c:pt idx="24">
                  <c:v>834.85299999999995</c:v>
                </c:pt>
                <c:pt idx="25">
                  <c:v>811.48699999999997</c:v>
                </c:pt>
                <c:pt idx="26">
                  <c:v>809.50699999999995</c:v>
                </c:pt>
                <c:pt idx="27">
                  <c:v>784.86800000000005</c:v>
                </c:pt>
                <c:pt idx="28">
                  <c:v>774.77200000000005</c:v>
                </c:pt>
                <c:pt idx="29">
                  <c:v>789.08799999999997</c:v>
                </c:pt>
                <c:pt idx="30">
                  <c:v>730.3895</c:v>
                </c:pt>
                <c:pt idx="31">
                  <c:v>788.779</c:v>
                </c:pt>
                <c:pt idx="32">
                  <c:v>813.07150000000001</c:v>
                </c:pt>
                <c:pt idx="33">
                  <c:v>927.27549999999997</c:v>
                </c:pt>
                <c:pt idx="34">
                  <c:v>1004.6715</c:v>
                </c:pt>
                <c:pt idx="35">
                  <c:v>1088.7190000000001</c:v>
                </c:pt>
                <c:pt idx="36">
                  <c:v>979.16</c:v>
                </c:pt>
                <c:pt idx="37">
                  <c:v>895.05100000000004</c:v>
                </c:pt>
                <c:pt idx="38">
                  <c:v>789.505</c:v>
                </c:pt>
                <c:pt idx="39">
                  <c:v>714.35599999999999</c:v>
                </c:pt>
                <c:pt idx="40">
                  <c:v>777.87099999999998</c:v>
                </c:pt>
                <c:pt idx="41">
                  <c:v>824.28099999999995</c:v>
                </c:pt>
                <c:pt idx="42">
                  <c:v>840.35699999999997</c:v>
                </c:pt>
                <c:pt idx="43">
                  <c:v>863.10400000000004</c:v>
                </c:pt>
                <c:pt idx="44">
                  <c:v>900.73800000000006</c:v>
                </c:pt>
                <c:pt idx="45">
                  <c:v>908.04499999999996</c:v>
                </c:pt>
                <c:pt idx="46">
                  <c:v>976.02750000000003</c:v>
                </c:pt>
                <c:pt idx="47">
                  <c:v>1068.7850000000001</c:v>
                </c:pt>
                <c:pt idx="48">
                  <c:v>1066.74</c:v>
                </c:pt>
                <c:pt idx="49">
                  <c:v>1032.799</c:v>
                </c:pt>
                <c:pt idx="50">
                  <c:v>1035.9014999999999</c:v>
                </c:pt>
                <c:pt idx="51">
                  <c:v>1044.8</c:v>
                </c:pt>
                <c:pt idx="52">
                  <c:v>1017.538</c:v>
                </c:pt>
                <c:pt idx="53">
                  <c:v>1052.2090000000001</c:v>
                </c:pt>
                <c:pt idx="54">
                  <c:v>1037.1975</c:v>
                </c:pt>
                <c:pt idx="55">
                  <c:v>1071.7719999999999</c:v>
                </c:pt>
                <c:pt idx="56">
                  <c:v>1110.2245</c:v>
                </c:pt>
                <c:pt idx="57">
                  <c:v>1211.2249999999999</c:v>
                </c:pt>
                <c:pt idx="58">
                  <c:v>1212.7529999999999</c:v>
                </c:pt>
                <c:pt idx="59">
                  <c:v>1324.0440000000001</c:v>
                </c:pt>
                <c:pt idx="60">
                  <c:v>1263.2570000000001</c:v>
                </c:pt>
                <c:pt idx="61">
                  <c:v>1146.944</c:v>
                </c:pt>
                <c:pt idx="62">
                  <c:v>1010.222</c:v>
                </c:pt>
                <c:pt idx="63">
                  <c:v>854.08199999999999</c:v>
                </c:pt>
                <c:pt idx="64">
                  <c:v>789.53599999999994</c:v>
                </c:pt>
                <c:pt idx="65">
                  <c:v>714.66150000000005</c:v>
                </c:pt>
                <c:pt idx="66">
                  <c:v>689.36199999999997</c:v>
                </c:pt>
                <c:pt idx="67">
                  <c:v>694.76400000000001</c:v>
                </c:pt>
                <c:pt idx="68">
                  <c:v>678.04150000000004</c:v>
                </c:pt>
                <c:pt idx="69">
                  <c:v>726.14499999999998</c:v>
                </c:pt>
                <c:pt idx="70">
                  <c:v>779.5</c:v>
                </c:pt>
                <c:pt idx="71">
                  <c:v>940.05799999999999</c:v>
                </c:pt>
                <c:pt idx="72">
                  <c:v>897.755</c:v>
                </c:pt>
                <c:pt idx="73">
                  <c:v>895.32</c:v>
                </c:pt>
                <c:pt idx="74">
                  <c:v>897.06100000000004</c:v>
                </c:pt>
                <c:pt idx="75">
                  <c:v>998.77499999999998</c:v>
                </c:pt>
                <c:pt idx="76">
                  <c:v>928.56</c:v>
                </c:pt>
                <c:pt idx="77">
                  <c:v>918.40750000000003</c:v>
                </c:pt>
                <c:pt idx="78">
                  <c:v>858.08900000000006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7-4F2F-BB3E-58F768F7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48896"/>
        <c:axId val="445649288"/>
      </c:lineChart>
      <c:dateAx>
        <c:axId val="4456488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49288"/>
        <c:crosses val="autoZero"/>
        <c:auto val="1"/>
        <c:lblOffset val="100"/>
        <c:baseTimeUnit val="months"/>
        <c:majorUnit val="6"/>
        <c:majorTimeUnit val="months"/>
      </c:dateAx>
      <c:valAx>
        <c:axId val="445649288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48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3.1448865600000001E-2</c:v>
                </c:pt>
                <c:pt idx="1">
                  <c:v>3.63290021E-2</c:v>
                </c:pt>
                <c:pt idx="2">
                  <c:v>3.6073825499999997E-2</c:v>
                </c:pt>
                <c:pt idx="3">
                  <c:v>3.7938675999999998E-2</c:v>
                </c:pt>
                <c:pt idx="4">
                  <c:v>5.11805039E-2</c:v>
                </c:pt>
                <c:pt idx="5">
                  <c:v>4.1392356499999998E-2</c:v>
                </c:pt>
                <c:pt idx="6">
                  <c:v>4.2942530899999998E-2</c:v>
                </c:pt>
                <c:pt idx="7">
                  <c:v>4.3692732200000001E-2</c:v>
                </c:pt>
                <c:pt idx="8">
                  <c:v>4.2007870699999998E-2</c:v>
                </c:pt>
                <c:pt idx="9">
                  <c:v>4.80413149E-2</c:v>
                </c:pt>
                <c:pt idx="10">
                  <c:v>4.65283976E-2</c:v>
                </c:pt>
                <c:pt idx="11">
                  <c:v>5.0864614099999997E-2</c:v>
                </c:pt>
                <c:pt idx="12">
                  <c:v>5.61418256E-2</c:v>
                </c:pt>
                <c:pt idx="13">
                  <c:v>5.2363431500000002E-2</c:v>
                </c:pt>
                <c:pt idx="14">
                  <c:v>5.9590035999999999E-2</c:v>
                </c:pt>
                <c:pt idx="15">
                  <c:v>6.0460721600000003E-2</c:v>
                </c:pt>
                <c:pt idx="16">
                  <c:v>6.2659508700000005E-2</c:v>
                </c:pt>
                <c:pt idx="17">
                  <c:v>5.9862278499999998E-2</c:v>
                </c:pt>
                <c:pt idx="18">
                  <c:v>7.5848302399999998E-2</c:v>
                </c:pt>
                <c:pt idx="19">
                  <c:v>6.6795102600000003E-2</c:v>
                </c:pt>
                <c:pt idx="20">
                  <c:v>6.4320758399999997E-2</c:v>
                </c:pt>
                <c:pt idx="21">
                  <c:v>7.5175505899999995E-2</c:v>
                </c:pt>
                <c:pt idx="22">
                  <c:v>7.7351901700000003E-2</c:v>
                </c:pt>
                <c:pt idx="23">
                  <c:v>7.8419223100000005E-2</c:v>
                </c:pt>
                <c:pt idx="24">
                  <c:v>6.4718372999999996E-2</c:v>
                </c:pt>
                <c:pt idx="25">
                  <c:v>6.74270867E-2</c:v>
                </c:pt>
                <c:pt idx="26">
                  <c:v>5.9199310800000002E-2</c:v>
                </c:pt>
                <c:pt idx="27">
                  <c:v>5.4493874099999999E-2</c:v>
                </c:pt>
                <c:pt idx="28">
                  <c:v>5.9070495200000003E-2</c:v>
                </c:pt>
                <c:pt idx="29">
                  <c:v>5.6128014499999997E-2</c:v>
                </c:pt>
                <c:pt idx="30">
                  <c:v>5.7708049599999998E-2</c:v>
                </c:pt>
                <c:pt idx="31">
                  <c:v>5.6897814800000002E-2</c:v>
                </c:pt>
                <c:pt idx="32">
                  <c:v>5.0154232799999997E-2</c:v>
                </c:pt>
                <c:pt idx="33">
                  <c:v>5.6450895199999997E-2</c:v>
                </c:pt>
                <c:pt idx="34">
                  <c:v>5.7751273899999997E-2</c:v>
                </c:pt>
                <c:pt idx="35">
                  <c:v>4.2856304999999997E-2</c:v>
                </c:pt>
                <c:pt idx="36">
                  <c:v>4.4229154999999999E-2</c:v>
                </c:pt>
                <c:pt idx="37">
                  <c:v>5.0654692799999998E-2</c:v>
                </c:pt>
                <c:pt idx="38">
                  <c:v>6.8823818800000006E-2</c:v>
                </c:pt>
                <c:pt idx="39">
                  <c:v>6.8194522100000002E-2</c:v>
                </c:pt>
                <c:pt idx="40">
                  <c:v>7.9169230500000007E-2</c:v>
                </c:pt>
                <c:pt idx="41">
                  <c:v>7.7027500200000001E-2</c:v>
                </c:pt>
                <c:pt idx="42">
                  <c:v>8.30048704E-2</c:v>
                </c:pt>
                <c:pt idx="43">
                  <c:v>7.7987793299999997E-2</c:v>
                </c:pt>
                <c:pt idx="44">
                  <c:v>8.0834171900000001E-2</c:v>
                </c:pt>
                <c:pt idx="45">
                  <c:v>7.9655434299999994E-2</c:v>
                </c:pt>
                <c:pt idx="46">
                  <c:v>7.1554676400000003E-2</c:v>
                </c:pt>
                <c:pt idx="47">
                  <c:v>5.7847205300000003E-2</c:v>
                </c:pt>
                <c:pt idx="48">
                  <c:v>5.8874865800000002E-2</c:v>
                </c:pt>
                <c:pt idx="49">
                  <c:v>4.9615977200000001E-2</c:v>
                </c:pt>
                <c:pt idx="50">
                  <c:v>5.0650562500000003E-2</c:v>
                </c:pt>
                <c:pt idx="51">
                  <c:v>5.6257944499999997E-2</c:v>
                </c:pt>
                <c:pt idx="52">
                  <c:v>5.4159592499999999E-2</c:v>
                </c:pt>
                <c:pt idx="53">
                  <c:v>5.8017053899999997E-2</c:v>
                </c:pt>
                <c:pt idx="54">
                  <c:v>6.4518147499999998E-2</c:v>
                </c:pt>
                <c:pt idx="55">
                  <c:v>6.9930069900000003E-2</c:v>
                </c:pt>
                <c:pt idx="56">
                  <c:v>5.6502361600000002E-2</c:v>
                </c:pt>
                <c:pt idx="57">
                  <c:v>5.67073461E-2</c:v>
                </c:pt>
                <c:pt idx="58">
                  <c:v>6.2100456599999999E-2</c:v>
                </c:pt>
                <c:pt idx="59">
                  <c:v>5.0298065500000003E-2</c:v>
                </c:pt>
                <c:pt idx="60">
                  <c:v>5.9431121000000003E-2</c:v>
                </c:pt>
                <c:pt idx="61">
                  <c:v>7.0569203400000002E-2</c:v>
                </c:pt>
                <c:pt idx="62">
                  <c:v>6.84368583E-2</c:v>
                </c:pt>
                <c:pt idx="63">
                  <c:v>7.2733939299999995E-2</c:v>
                </c:pt>
                <c:pt idx="64">
                  <c:v>9.6177682200000003E-2</c:v>
                </c:pt>
                <c:pt idx="65">
                  <c:v>0.10192370940000001</c:v>
                </c:pt>
                <c:pt idx="66">
                  <c:v>0.1177232691</c:v>
                </c:pt>
                <c:pt idx="67">
                  <c:v>0.136853048</c:v>
                </c:pt>
                <c:pt idx="68">
                  <c:v>0.11895148210000001</c:v>
                </c:pt>
                <c:pt idx="69">
                  <c:v>0.1055090408</c:v>
                </c:pt>
                <c:pt idx="70">
                  <c:v>9.7541003200000004E-2</c:v>
                </c:pt>
                <c:pt idx="71">
                  <c:v>9.9790403499999999E-2</c:v>
                </c:pt>
                <c:pt idx="72">
                  <c:v>8.7405857500000003E-2</c:v>
                </c:pt>
                <c:pt idx="73">
                  <c:v>8.0682188500000002E-2</c:v>
                </c:pt>
                <c:pt idx="74">
                  <c:v>8.1302225399999997E-2</c:v>
                </c:pt>
                <c:pt idx="75">
                  <c:v>7.5199805999999994E-2</c:v>
                </c:pt>
                <c:pt idx="76">
                  <c:v>5.9339293500000001E-2</c:v>
                </c:pt>
                <c:pt idx="77">
                  <c:v>6.0157981800000003E-2</c:v>
                </c:pt>
                <c:pt idx="78">
                  <c:v>6.33533129E-2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D-4B44-B15F-72C7234B8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50072"/>
        <c:axId val="445650464"/>
      </c:lineChart>
      <c:dateAx>
        <c:axId val="4456500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50464"/>
        <c:crosses val="autoZero"/>
        <c:auto val="1"/>
        <c:lblOffset val="100"/>
        <c:baseTimeUnit val="months"/>
        <c:majorUnit val="6"/>
        <c:majorTimeUnit val="months"/>
      </c:dateAx>
      <c:valAx>
        <c:axId val="4456504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500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-6.8283370000000003E-3</c:v>
                </c:pt>
                <c:pt idx="1">
                  <c:v>-5.3886209999999997E-3</c:v>
                </c:pt>
                <c:pt idx="2">
                  <c:v>-5.2119410000000003E-3</c:v>
                </c:pt>
                <c:pt idx="3">
                  <c:v>-6.9950610000000003E-3</c:v>
                </c:pt>
                <c:pt idx="4">
                  <c:v>-6.2228630000000004E-3</c:v>
                </c:pt>
                <c:pt idx="5">
                  <c:v>-5.6190429999999998E-3</c:v>
                </c:pt>
                <c:pt idx="6">
                  <c:v>-6.1067630000000003E-3</c:v>
                </c:pt>
                <c:pt idx="7">
                  <c:v>-3.7202400000000001E-3</c:v>
                </c:pt>
                <c:pt idx="8">
                  <c:v>-3.2740059999999999E-3</c:v>
                </c:pt>
                <c:pt idx="9">
                  <c:v>-4.0884959999999996E-3</c:v>
                </c:pt>
                <c:pt idx="10">
                  <c:v>-3.9459259999999998E-3</c:v>
                </c:pt>
                <c:pt idx="11">
                  <c:v>-1.6953809999999999E-3</c:v>
                </c:pt>
                <c:pt idx="12">
                  <c:v>-2.4724349999999998E-3</c:v>
                </c:pt>
                <c:pt idx="13">
                  <c:v>-1.445179E-3</c:v>
                </c:pt>
                <c:pt idx="14">
                  <c:v>-2.0636410000000002E-3</c:v>
                </c:pt>
                <c:pt idx="15">
                  <c:v>-2.0666980000000001E-3</c:v>
                </c:pt>
                <c:pt idx="16">
                  <c:v>-2.2899019999999999E-3</c:v>
                </c:pt>
                <c:pt idx="17">
                  <c:v>-1.9299510000000001E-3</c:v>
                </c:pt>
                <c:pt idx="18">
                  <c:v>-1.2214330000000001E-3</c:v>
                </c:pt>
                <c:pt idx="19">
                  <c:v>-4.4020910000000003E-3</c:v>
                </c:pt>
                <c:pt idx="20">
                  <c:v>-3.6249440000000002E-3</c:v>
                </c:pt>
                <c:pt idx="21">
                  <c:v>-5.2918599999999998E-3</c:v>
                </c:pt>
                <c:pt idx="22">
                  <c:v>-4.472279E-3</c:v>
                </c:pt>
                <c:pt idx="23">
                  <c:v>-5.6076210000000001E-3</c:v>
                </c:pt>
                <c:pt idx="24">
                  <c:v>-7.2127060000000002E-3</c:v>
                </c:pt>
                <c:pt idx="25">
                  <c:v>-7.3235679999999999E-3</c:v>
                </c:pt>
                <c:pt idx="26">
                  <c:v>-1.1307196E-2</c:v>
                </c:pt>
                <c:pt idx="27">
                  <c:v>-1.1526672E-2</c:v>
                </c:pt>
                <c:pt idx="28">
                  <c:v>-1.4041801E-2</c:v>
                </c:pt>
                <c:pt idx="29">
                  <c:v>-1.28539E-2</c:v>
                </c:pt>
                <c:pt idx="30">
                  <c:v>-7.2932159999999999E-3</c:v>
                </c:pt>
                <c:pt idx="31">
                  <c:v>-5.5330120000000003E-3</c:v>
                </c:pt>
                <c:pt idx="32">
                  <c:v>-4.5502779999999996E-3</c:v>
                </c:pt>
                <c:pt idx="33">
                  <c:v>-3.4452469999999998E-3</c:v>
                </c:pt>
                <c:pt idx="34">
                  <c:v>-3.7395179999999998E-3</c:v>
                </c:pt>
                <c:pt idx="35">
                  <c:v>-4.8532289999999997E-3</c:v>
                </c:pt>
                <c:pt idx="36">
                  <c:v>-4.8323749999999999E-3</c:v>
                </c:pt>
                <c:pt idx="37">
                  <c:v>-3.3773369999999998E-3</c:v>
                </c:pt>
                <c:pt idx="38">
                  <c:v>-1.8234220000000001E-3</c:v>
                </c:pt>
                <c:pt idx="39">
                  <c:v>-4.6105180000000001E-3</c:v>
                </c:pt>
                <c:pt idx="40">
                  <c:v>-3.5694500000000001E-3</c:v>
                </c:pt>
                <c:pt idx="41">
                  <c:v>-7.4013639999999997E-3</c:v>
                </c:pt>
                <c:pt idx="42">
                  <c:v>-5.542094E-3</c:v>
                </c:pt>
                <c:pt idx="43">
                  <c:v>-4.7895969999999996E-3</c:v>
                </c:pt>
                <c:pt idx="44">
                  <c:v>-6.0713300000000004E-4</c:v>
                </c:pt>
                <c:pt idx="45">
                  <c:v>-7.0816599999999998E-4</c:v>
                </c:pt>
                <c:pt idx="46">
                  <c:v>-6.3886189999999999E-3</c:v>
                </c:pt>
                <c:pt idx="47">
                  <c:v>-4.4344559999999998E-3</c:v>
                </c:pt>
                <c:pt idx="48">
                  <c:v>-6.5633510000000003E-3</c:v>
                </c:pt>
                <c:pt idx="49">
                  <c:v>-1.1998317999999999E-2</c:v>
                </c:pt>
                <c:pt idx="50">
                  <c:v>-3.2297620000000002E-3</c:v>
                </c:pt>
                <c:pt idx="51">
                  <c:v>-7.5994390000000004E-3</c:v>
                </c:pt>
                <c:pt idx="52">
                  <c:v>-5.6861029999999996E-3</c:v>
                </c:pt>
                <c:pt idx="53">
                  <c:v>-3.6747680000000001E-3</c:v>
                </c:pt>
                <c:pt idx="54">
                  <c:v>-2.4889759999999999E-3</c:v>
                </c:pt>
                <c:pt idx="55">
                  <c:v>-6.1701289999999999E-3</c:v>
                </c:pt>
                <c:pt idx="56">
                  <c:v>-4.0560709999999996E-3</c:v>
                </c:pt>
                <c:pt idx="57">
                  <c:v>-1.4667669999999999E-3</c:v>
                </c:pt>
                <c:pt idx="58">
                  <c:v>-4.6381189999999996E-3</c:v>
                </c:pt>
                <c:pt idx="59">
                  <c:v>-8.1405230000000002E-3</c:v>
                </c:pt>
                <c:pt idx="60">
                  <c:v>-7.3212479999999998E-3</c:v>
                </c:pt>
                <c:pt idx="61">
                  <c:v>-4.5186209999999996E-3</c:v>
                </c:pt>
                <c:pt idx="62">
                  <c:v>-3.5634299999999998E-3</c:v>
                </c:pt>
                <c:pt idx="63">
                  <c:v>2.1629700000000001E-5</c:v>
                </c:pt>
                <c:pt idx="64">
                  <c:v>7.4740189999999995E-4</c:v>
                </c:pt>
                <c:pt idx="65">
                  <c:v>-8.21812E-4</c:v>
                </c:pt>
                <c:pt idx="66">
                  <c:v>9.2837330000000002E-4</c:v>
                </c:pt>
                <c:pt idx="67">
                  <c:v>-5.1964899999999998E-3</c:v>
                </c:pt>
                <c:pt idx="68">
                  <c:v>-8.3980830000000006E-3</c:v>
                </c:pt>
                <c:pt idx="69">
                  <c:v>-1.299293E-2</c:v>
                </c:pt>
                <c:pt idx="70">
                  <c:v>-8.0557149999999998E-3</c:v>
                </c:pt>
                <c:pt idx="71">
                  <c:v>-2.4680695999999998E-2</c:v>
                </c:pt>
                <c:pt idx="72">
                  <c:v>-1.939811E-2</c:v>
                </c:pt>
                <c:pt idx="73">
                  <c:v>-1.2595192999999999E-2</c:v>
                </c:pt>
                <c:pt idx="74">
                  <c:v>-0.23412903800000001</c:v>
                </c:pt>
                <c:pt idx="75">
                  <c:v>-0.241225366</c:v>
                </c:pt>
                <c:pt idx="76">
                  <c:v>-1.61139E-4</c:v>
                </c:pt>
                <c:pt idx="77">
                  <c:v>-5.9358600000000003E-3</c:v>
                </c:pt>
                <c:pt idx="78">
                  <c:v>2.0424453400000001E-2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17-4B7B-BFAA-82A9A399E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51640"/>
        <c:axId val="445652032"/>
      </c:lineChart>
      <c:dateAx>
        <c:axId val="4456516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52032"/>
        <c:crosses val="autoZero"/>
        <c:auto val="1"/>
        <c:lblOffset val="100"/>
        <c:baseTimeUnit val="months"/>
        <c:majorUnit val="6"/>
        <c:majorTimeUnit val="months"/>
      </c:dateAx>
      <c:valAx>
        <c:axId val="44565203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51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53.346499999999999</c:v>
                </c:pt>
                <c:pt idx="1">
                  <c:v>51.575499999999998</c:v>
                </c:pt>
                <c:pt idx="2">
                  <c:v>64.557000000000002</c:v>
                </c:pt>
                <c:pt idx="3">
                  <c:v>71.921999999999997</c:v>
                </c:pt>
                <c:pt idx="4">
                  <c:v>94.108999999999995</c:v>
                </c:pt>
                <c:pt idx="5">
                  <c:v>107.04049999999999</c:v>
                </c:pt>
                <c:pt idx="6">
                  <c:v>101.883</c:v>
                </c:pt>
                <c:pt idx="7">
                  <c:v>116.005</c:v>
                </c:pt>
                <c:pt idx="8">
                  <c:v>99.720500000000001</c:v>
                </c:pt>
                <c:pt idx="9">
                  <c:v>106.084</c:v>
                </c:pt>
                <c:pt idx="10">
                  <c:v>111.604</c:v>
                </c:pt>
                <c:pt idx="11">
                  <c:v>113.7</c:v>
                </c:pt>
                <c:pt idx="12">
                  <c:v>108.069</c:v>
                </c:pt>
                <c:pt idx="13">
                  <c:v>115.292</c:v>
                </c:pt>
                <c:pt idx="14">
                  <c:v>103.55</c:v>
                </c:pt>
                <c:pt idx="15">
                  <c:v>109.70399999999999</c:v>
                </c:pt>
                <c:pt idx="16">
                  <c:v>113.611</c:v>
                </c:pt>
                <c:pt idx="17">
                  <c:v>130.273</c:v>
                </c:pt>
                <c:pt idx="18">
                  <c:v>142.017</c:v>
                </c:pt>
                <c:pt idx="19">
                  <c:v>144.99600000000001</c:v>
                </c:pt>
                <c:pt idx="20">
                  <c:v>148.779</c:v>
                </c:pt>
                <c:pt idx="21">
                  <c:v>164.2895</c:v>
                </c:pt>
                <c:pt idx="22">
                  <c:v>160.89500000000001</c:v>
                </c:pt>
                <c:pt idx="23">
                  <c:v>188.29400000000001</c:v>
                </c:pt>
                <c:pt idx="24">
                  <c:v>171.065</c:v>
                </c:pt>
                <c:pt idx="25">
                  <c:v>159.84299999999999</c:v>
                </c:pt>
                <c:pt idx="26">
                  <c:v>180.661</c:v>
                </c:pt>
                <c:pt idx="27">
                  <c:v>173.81700000000001</c:v>
                </c:pt>
                <c:pt idx="28">
                  <c:v>177.11500000000001</c:v>
                </c:pt>
                <c:pt idx="29">
                  <c:v>190.745</c:v>
                </c:pt>
                <c:pt idx="30">
                  <c:v>168.55600000000001</c:v>
                </c:pt>
                <c:pt idx="31">
                  <c:v>190.61099999999999</c:v>
                </c:pt>
                <c:pt idx="32">
                  <c:v>176.79849999999999</c:v>
                </c:pt>
                <c:pt idx="33">
                  <c:v>177.23249999999999</c:v>
                </c:pt>
                <c:pt idx="34">
                  <c:v>192.90899999999999</c:v>
                </c:pt>
                <c:pt idx="35">
                  <c:v>189.98750000000001</c:v>
                </c:pt>
                <c:pt idx="36">
                  <c:v>195.58699999999999</c:v>
                </c:pt>
                <c:pt idx="37">
                  <c:v>190.84899999999999</c:v>
                </c:pt>
                <c:pt idx="38">
                  <c:v>170.93700000000001</c:v>
                </c:pt>
                <c:pt idx="39">
                  <c:v>158.214</c:v>
                </c:pt>
                <c:pt idx="40">
                  <c:v>153.548</c:v>
                </c:pt>
                <c:pt idx="41">
                  <c:v>147.35550000000001</c:v>
                </c:pt>
                <c:pt idx="42">
                  <c:v>159.72999999999999</c:v>
                </c:pt>
                <c:pt idx="43">
                  <c:v>168.65700000000001</c:v>
                </c:pt>
                <c:pt idx="44">
                  <c:v>166.01900000000001</c:v>
                </c:pt>
                <c:pt idx="45">
                  <c:v>178.59399999999999</c:v>
                </c:pt>
                <c:pt idx="46">
                  <c:v>170.6815</c:v>
                </c:pt>
                <c:pt idx="47">
                  <c:v>170.226</c:v>
                </c:pt>
                <c:pt idx="48">
                  <c:v>189.82499999999999</c:v>
                </c:pt>
                <c:pt idx="49">
                  <c:v>187.1</c:v>
                </c:pt>
                <c:pt idx="50">
                  <c:v>199.1275</c:v>
                </c:pt>
                <c:pt idx="51">
                  <c:v>233.81</c:v>
                </c:pt>
                <c:pt idx="52">
                  <c:v>216.51499999999999</c:v>
                </c:pt>
                <c:pt idx="53">
                  <c:v>224.489</c:v>
                </c:pt>
                <c:pt idx="54">
                  <c:v>226.255</c:v>
                </c:pt>
                <c:pt idx="55">
                  <c:v>221.50550000000001</c:v>
                </c:pt>
                <c:pt idx="56">
                  <c:v>230.35300000000001</c:v>
                </c:pt>
                <c:pt idx="57">
                  <c:v>241</c:v>
                </c:pt>
                <c:pt idx="58">
                  <c:v>248.78749999999999</c:v>
                </c:pt>
                <c:pt idx="59">
                  <c:v>276.98</c:v>
                </c:pt>
                <c:pt idx="60">
                  <c:v>256.68700000000001</c:v>
                </c:pt>
                <c:pt idx="61">
                  <c:v>251.39599999999999</c:v>
                </c:pt>
                <c:pt idx="62">
                  <c:v>245.7</c:v>
                </c:pt>
                <c:pt idx="63">
                  <c:v>251.79750000000001</c:v>
                </c:pt>
                <c:pt idx="64">
                  <c:v>236.28200000000001</c:v>
                </c:pt>
                <c:pt idx="65">
                  <c:v>212.88499999999999</c:v>
                </c:pt>
                <c:pt idx="66">
                  <c:v>206.98500000000001</c:v>
                </c:pt>
                <c:pt idx="67">
                  <c:v>194.00800000000001</c:v>
                </c:pt>
                <c:pt idx="68">
                  <c:v>178.7175</c:v>
                </c:pt>
                <c:pt idx="69">
                  <c:v>168.029</c:v>
                </c:pt>
                <c:pt idx="70">
                  <c:v>176.5</c:v>
                </c:pt>
                <c:pt idx="71">
                  <c:v>211</c:v>
                </c:pt>
                <c:pt idx="72">
                  <c:v>176.34</c:v>
                </c:pt>
                <c:pt idx="73">
                  <c:v>177.851</c:v>
                </c:pt>
                <c:pt idx="74">
                  <c:v>150.827</c:v>
                </c:pt>
                <c:pt idx="75">
                  <c:v>232.05799999999999</c:v>
                </c:pt>
                <c:pt idx="76">
                  <c:v>199.559</c:v>
                </c:pt>
                <c:pt idx="77">
                  <c:v>211.23500000000001</c:v>
                </c:pt>
                <c:pt idx="78">
                  <c:v>224.58799999999999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9-4DD8-9523-6598BF9D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272"/>
        <c:axId val="444760504"/>
      </c:lineChart>
      <c:dateAx>
        <c:axId val="167664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0504"/>
        <c:crosses val="autoZero"/>
        <c:auto val="1"/>
        <c:lblOffset val="100"/>
        <c:baseTimeUnit val="months"/>
        <c:majorUnit val="6"/>
        <c:majorTimeUnit val="months"/>
      </c:dateAx>
      <c:valAx>
        <c:axId val="44476050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6.3315613999999996E-3</c:v>
                </c:pt>
                <c:pt idx="1">
                  <c:v>7.4504749000000002E-3</c:v>
                </c:pt>
                <c:pt idx="2">
                  <c:v>6.8969319999999997E-3</c:v>
                </c:pt>
                <c:pt idx="3">
                  <c:v>7.5303757000000004E-3</c:v>
                </c:pt>
                <c:pt idx="4">
                  <c:v>4.5928699999999998E-3</c:v>
                </c:pt>
                <c:pt idx="5">
                  <c:v>7.3704438999999998E-3</c:v>
                </c:pt>
                <c:pt idx="6">
                  <c:v>9.7677204000000007E-3</c:v>
                </c:pt>
                <c:pt idx="7">
                  <c:v>1.18341999E-2</c:v>
                </c:pt>
                <c:pt idx="8">
                  <c:v>1.28934967E-2</c:v>
                </c:pt>
                <c:pt idx="9">
                  <c:v>1.4272582299999999E-2</c:v>
                </c:pt>
                <c:pt idx="10">
                  <c:v>1.15587889E-2</c:v>
                </c:pt>
                <c:pt idx="11">
                  <c:v>1.10910746E-2</c:v>
                </c:pt>
                <c:pt idx="12">
                  <c:v>8.4218256999999998E-3</c:v>
                </c:pt>
                <c:pt idx="13">
                  <c:v>7.4407848E-3</c:v>
                </c:pt>
                <c:pt idx="14">
                  <c:v>5.0974295999999999E-3</c:v>
                </c:pt>
                <c:pt idx="15">
                  <c:v>6.5912224E-3</c:v>
                </c:pt>
                <c:pt idx="16">
                  <c:v>8.2081071000000005E-3</c:v>
                </c:pt>
                <c:pt idx="17">
                  <c:v>9.7235736000000003E-3</c:v>
                </c:pt>
                <c:pt idx="18">
                  <c:v>1.08983942E-2</c:v>
                </c:pt>
                <c:pt idx="19">
                  <c:v>1.0435847999999999E-2</c:v>
                </c:pt>
                <c:pt idx="20">
                  <c:v>1.3964869899999999E-2</c:v>
                </c:pt>
                <c:pt idx="21">
                  <c:v>1.5525353299999999E-2</c:v>
                </c:pt>
                <c:pt idx="22">
                  <c:v>1.35111867E-2</c:v>
                </c:pt>
                <c:pt idx="23">
                  <c:v>1.21743726E-2</c:v>
                </c:pt>
                <c:pt idx="24">
                  <c:v>1.3424592000000001E-2</c:v>
                </c:pt>
                <c:pt idx="25">
                  <c:v>1.67536548E-2</c:v>
                </c:pt>
                <c:pt idx="26">
                  <c:v>1.8703244800000001E-2</c:v>
                </c:pt>
                <c:pt idx="27">
                  <c:v>2.4265676699999999E-2</c:v>
                </c:pt>
                <c:pt idx="28">
                  <c:v>2.4737973199999999E-2</c:v>
                </c:pt>
                <c:pt idx="29">
                  <c:v>2.4335941600000001E-2</c:v>
                </c:pt>
                <c:pt idx="30">
                  <c:v>2.7741702100000001E-2</c:v>
                </c:pt>
                <c:pt idx="31">
                  <c:v>2.3075280900000002E-2</c:v>
                </c:pt>
                <c:pt idx="32">
                  <c:v>2.55753495E-2</c:v>
                </c:pt>
                <c:pt idx="33">
                  <c:v>2.43996688E-2</c:v>
                </c:pt>
                <c:pt idx="34">
                  <c:v>2.5745761900000001E-2</c:v>
                </c:pt>
                <c:pt idx="35">
                  <c:v>2.1711847999999999E-2</c:v>
                </c:pt>
                <c:pt idx="36">
                  <c:v>2.06696556E-2</c:v>
                </c:pt>
                <c:pt idx="37">
                  <c:v>1.9793639500000001E-2</c:v>
                </c:pt>
                <c:pt idx="38">
                  <c:v>1.7904258499999999E-2</c:v>
                </c:pt>
                <c:pt idx="39">
                  <c:v>1.32349596E-2</c:v>
                </c:pt>
                <c:pt idx="40">
                  <c:v>1.30165461E-2</c:v>
                </c:pt>
                <c:pt idx="41">
                  <c:v>1.35273631E-2</c:v>
                </c:pt>
                <c:pt idx="42">
                  <c:v>1.6439471899999999E-2</c:v>
                </c:pt>
                <c:pt idx="43">
                  <c:v>1.4854047800000001E-2</c:v>
                </c:pt>
                <c:pt idx="44">
                  <c:v>1.6424484100000001E-2</c:v>
                </c:pt>
                <c:pt idx="45">
                  <c:v>1.7304592099999998E-2</c:v>
                </c:pt>
                <c:pt idx="46">
                  <c:v>1.5874201899999999E-2</c:v>
                </c:pt>
                <c:pt idx="47">
                  <c:v>1.85341623E-2</c:v>
                </c:pt>
                <c:pt idx="48">
                  <c:v>1.9071253900000001E-2</c:v>
                </c:pt>
                <c:pt idx="49">
                  <c:v>1.9485730199999999E-2</c:v>
                </c:pt>
                <c:pt idx="50">
                  <c:v>2.0251826300000001E-2</c:v>
                </c:pt>
                <c:pt idx="51">
                  <c:v>2.36640607E-2</c:v>
                </c:pt>
                <c:pt idx="52">
                  <c:v>2.09515165E-2</c:v>
                </c:pt>
                <c:pt idx="53">
                  <c:v>2.63063584E-2</c:v>
                </c:pt>
                <c:pt idx="54">
                  <c:v>2.74685959E-2</c:v>
                </c:pt>
                <c:pt idx="55">
                  <c:v>3.0024515500000001E-2</c:v>
                </c:pt>
                <c:pt idx="56">
                  <c:v>3.1404147600000001E-2</c:v>
                </c:pt>
                <c:pt idx="57">
                  <c:v>3.3537726300000001E-2</c:v>
                </c:pt>
                <c:pt idx="58">
                  <c:v>3.3334530699999997E-2</c:v>
                </c:pt>
                <c:pt idx="59">
                  <c:v>3.9195088599999997E-2</c:v>
                </c:pt>
                <c:pt idx="60">
                  <c:v>4.1694453999999999E-2</c:v>
                </c:pt>
                <c:pt idx="61">
                  <c:v>4.65278857E-2</c:v>
                </c:pt>
                <c:pt idx="62">
                  <c:v>4.3957081299999999E-2</c:v>
                </c:pt>
                <c:pt idx="63">
                  <c:v>4.05421137E-2</c:v>
                </c:pt>
                <c:pt idx="64">
                  <c:v>4.2223061700000002E-2</c:v>
                </c:pt>
                <c:pt idx="65">
                  <c:v>3.7694494500000002E-2</c:v>
                </c:pt>
                <c:pt idx="66">
                  <c:v>3.0877265800000001E-2</c:v>
                </c:pt>
                <c:pt idx="67">
                  <c:v>2.2555129199999999E-2</c:v>
                </c:pt>
                <c:pt idx="68">
                  <c:v>1.8165585299999999E-2</c:v>
                </c:pt>
                <c:pt idx="69">
                  <c:v>1.4873570399999999E-2</c:v>
                </c:pt>
                <c:pt idx="70">
                  <c:v>1.25761018E-2</c:v>
                </c:pt>
                <c:pt idx="71">
                  <c:v>1.5189804600000001E-2</c:v>
                </c:pt>
                <c:pt idx="72">
                  <c:v>1.8721846800000001E-2</c:v>
                </c:pt>
                <c:pt idx="73">
                  <c:v>2.7081851800000001E-2</c:v>
                </c:pt>
                <c:pt idx="74">
                  <c:v>2.0557902999999999E-2</c:v>
                </c:pt>
                <c:pt idx="75">
                  <c:v>2.9711556E-2</c:v>
                </c:pt>
                <c:pt idx="76">
                  <c:v>2.5812645700000001E-2</c:v>
                </c:pt>
                <c:pt idx="77">
                  <c:v>2.4040133599999999E-2</c:v>
                </c:pt>
                <c:pt idx="78">
                  <c:v>2.5898758899999999E-2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2-4156-83E9-04136750F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52424"/>
        <c:axId val="445652816"/>
      </c:lineChart>
      <c:dateAx>
        <c:axId val="4456524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52816"/>
        <c:crosses val="autoZero"/>
        <c:auto val="1"/>
        <c:lblOffset val="100"/>
        <c:baseTimeUnit val="months"/>
        <c:majorUnit val="6"/>
        <c:majorTimeUnit val="months"/>
      </c:dateAx>
      <c:valAx>
        <c:axId val="4456528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52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15.778499999999999</c:v>
                </c:pt>
                <c:pt idx="1">
                  <c:v>18.132999999999999</c:v>
                </c:pt>
                <c:pt idx="2">
                  <c:v>21.5</c:v>
                </c:pt>
                <c:pt idx="3">
                  <c:v>26.388500000000001</c:v>
                </c:pt>
                <c:pt idx="4">
                  <c:v>33.226500000000001</c:v>
                </c:pt>
                <c:pt idx="5">
                  <c:v>31.077000000000002</c:v>
                </c:pt>
                <c:pt idx="6">
                  <c:v>21.213999999999999</c:v>
                </c:pt>
                <c:pt idx="7">
                  <c:v>23.190999999999999</c:v>
                </c:pt>
                <c:pt idx="8">
                  <c:v>22.527000000000001</c:v>
                </c:pt>
                <c:pt idx="9">
                  <c:v>25.018000000000001</c:v>
                </c:pt>
                <c:pt idx="10">
                  <c:v>25.956</c:v>
                </c:pt>
                <c:pt idx="11">
                  <c:v>27.609000000000002</c:v>
                </c:pt>
                <c:pt idx="12">
                  <c:v>34.994</c:v>
                </c:pt>
                <c:pt idx="13">
                  <c:v>40.276000000000003</c:v>
                </c:pt>
                <c:pt idx="14">
                  <c:v>38.333500000000001</c:v>
                </c:pt>
                <c:pt idx="15">
                  <c:v>34.256</c:v>
                </c:pt>
                <c:pt idx="16">
                  <c:v>41.098999999999997</c:v>
                </c:pt>
                <c:pt idx="17">
                  <c:v>45.12</c:v>
                </c:pt>
                <c:pt idx="18">
                  <c:v>48.252499999999998</c:v>
                </c:pt>
                <c:pt idx="19">
                  <c:v>49.247999999999998</c:v>
                </c:pt>
                <c:pt idx="20">
                  <c:v>57.238999999999997</c:v>
                </c:pt>
                <c:pt idx="21">
                  <c:v>57.447000000000003</c:v>
                </c:pt>
                <c:pt idx="22">
                  <c:v>56.607500000000002</c:v>
                </c:pt>
                <c:pt idx="23">
                  <c:v>58.604500000000002</c:v>
                </c:pt>
                <c:pt idx="24">
                  <c:v>51.643999999999998</c:v>
                </c:pt>
                <c:pt idx="25">
                  <c:v>49.8</c:v>
                </c:pt>
                <c:pt idx="26">
                  <c:v>42.280500000000004</c:v>
                </c:pt>
                <c:pt idx="27">
                  <c:v>41.853999999999999</c:v>
                </c:pt>
                <c:pt idx="28">
                  <c:v>47.512500000000003</c:v>
                </c:pt>
                <c:pt idx="29">
                  <c:v>40.204000000000001</c:v>
                </c:pt>
                <c:pt idx="30">
                  <c:v>40.790999999999997</c:v>
                </c:pt>
                <c:pt idx="31">
                  <c:v>36.197000000000003</c:v>
                </c:pt>
                <c:pt idx="32">
                  <c:v>31.2165</c:v>
                </c:pt>
                <c:pt idx="33">
                  <c:v>42.433500000000002</c:v>
                </c:pt>
                <c:pt idx="34">
                  <c:v>42.5595</c:v>
                </c:pt>
                <c:pt idx="35">
                  <c:v>41.862000000000002</c:v>
                </c:pt>
                <c:pt idx="36">
                  <c:v>33.194499999999998</c:v>
                </c:pt>
                <c:pt idx="37">
                  <c:v>43.655000000000001</c:v>
                </c:pt>
                <c:pt idx="38">
                  <c:v>52.865499999999997</c:v>
                </c:pt>
                <c:pt idx="39">
                  <c:v>49.877000000000002</c:v>
                </c:pt>
                <c:pt idx="40">
                  <c:v>54.048000000000002</c:v>
                </c:pt>
                <c:pt idx="41">
                  <c:v>57.086500000000001</c:v>
                </c:pt>
                <c:pt idx="42">
                  <c:v>62.561999999999998</c:v>
                </c:pt>
                <c:pt idx="43">
                  <c:v>59.93</c:v>
                </c:pt>
                <c:pt idx="44">
                  <c:v>69.197999999999993</c:v>
                </c:pt>
                <c:pt idx="45">
                  <c:v>73.099999999999994</c:v>
                </c:pt>
                <c:pt idx="46">
                  <c:v>68.900000000000006</c:v>
                </c:pt>
                <c:pt idx="47">
                  <c:v>58.493000000000002</c:v>
                </c:pt>
                <c:pt idx="48">
                  <c:v>66.768000000000001</c:v>
                </c:pt>
                <c:pt idx="49">
                  <c:v>60.847000000000001</c:v>
                </c:pt>
                <c:pt idx="50">
                  <c:v>53.484000000000002</c:v>
                </c:pt>
                <c:pt idx="51">
                  <c:v>64.009</c:v>
                </c:pt>
                <c:pt idx="52">
                  <c:v>55.210500000000003</c:v>
                </c:pt>
                <c:pt idx="53">
                  <c:v>69.23</c:v>
                </c:pt>
                <c:pt idx="54">
                  <c:v>66.951499999999996</c:v>
                </c:pt>
                <c:pt idx="55">
                  <c:v>91.665499999999994</c:v>
                </c:pt>
                <c:pt idx="56">
                  <c:v>82.790499999999994</c:v>
                </c:pt>
                <c:pt idx="57">
                  <c:v>73.399000000000001</c:v>
                </c:pt>
                <c:pt idx="58">
                  <c:v>73.418999999999997</c:v>
                </c:pt>
                <c:pt idx="59">
                  <c:v>68.510000000000005</c:v>
                </c:pt>
                <c:pt idx="60">
                  <c:v>81.021000000000001</c:v>
                </c:pt>
                <c:pt idx="61">
                  <c:v>76.506</c:v>
                </c:pt>
                <c:pt idx="62">
                  <c:v>73.847999999999999</c:v>
                </c:pt>
                <c:pt idx="63">
                  <c:v>60.706499999999998</c:v>
                </c:pt>
                <c:pt idx="64">
                  <c:v>77.533000000000001</c:v>
                </c:pt>
                <c:pt idx="65">
                  <c:v>84.093999999999994</c:v>
                </c:pt>
                <c:pt idx="66">
                  <c:v>88.3035</c:v>
                </c:pt>
                <c:pt idx="67">
                  <c:v>91.68</c:v>
                </c:pt>
                <c:pt idx="68">
                  <c:v>80.022000000000006</c:v>
                </c:pt>
                <c:pt idx="69">
                  <c:v>80.536000000000001</c:v>
                </c:pt>
                <c:pt idx="70">
                  <c:v>72.924000000000007</c:v>
                </c:pt>
                <c:pt idx="71">
                  <c:v>86.457999999999998</c:v>
                </c:pt>
                <c:pt idx="72">
                  <c:v>69.525499999999994</c:v>
                </c:pt>
                <c:pt idx="73">
                  <c:v>64.674499999999995</c:v>
                </c:pt>
                <c:pt idx="74">
                  <c:v>62.965000000000003</c:v>
                </c:pt>
                <c:pt idx="75">
                  <c:v>67.5625</c:v>
                </c:pt>
                <c:pt idx="76">
                  <c:v>52.287999999999997</c:v>
                </c:pt>
                <c:pt idx="77">
                  <c:v>53.713999999999999</c:v>
                </c:pt>
                <c:pt idx="78">
                  <c:v>58.341999999999999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7B-4E9D-A1F7-1685EE3B0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90720"/>
        <c:axId val="445698032"/>
      </c:lineChart>
      <c:dateAx>
        <c:axId val="439990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98032"/>
        <c:crosses val="autoZero"/>
        <c:auto val="1"/>
        <c:lblOffset val="100"/>
        <c:baseTimeUnit val="months"/>
        <c:majorUnit val="6"/>
        <c:majorTimeUnit val="months"/>
      </c:dateAx>
      <c:valAx>
        <c:axId val="4456980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0.24585038309999999</c:v>
                </c:pt>
                <c:pt idx="1">
                  <c:v>0.24080411469999999</c:v>
                </c:pt>
                <c:pt idx="2">
                  <c:v>0.2588842609</c:v>
                </c:pt>
                <c:pt idx="3">
                  <c:v>0.25379473279999998</c:v>
                </c:pt>
                <c:pt idx="4">
                  <c:v>0.27239304139999998</c:v>
                </c:pt>
                <c:pt idx="5">
                  <c:v>0.29700119000000003</c:v>
                </c:pt>
                <c:pt idx="6">
                  <c:v>0.28723193009999998</c:v>
                </c:pt>
                <c:pt idx="7">
                  <c:v>0.29545475030000001</c:v>
                </c:pt>
                <c:pt idx="8">
                  <c:v>0.28841756260000001</c:v>
                </c:pt>
                <c:pt idx="9">
                  <c:v>0.27228942049999999</c:v>
                </c:pt>
                <c:pt idx="10">
                  <c:v>0.23972944030000001</c:v>
                </c:pt>
                <c:pt idx="11">
                  <c:v>0.2225356372</c:v>
                </c:pt>
                <c:pt idx="12">
                  <c:v>0.2387268669</c:v>
                </c:pt>
                <c:pt idx="13">
                  <c:v>0.22289738889999999</c:v>
                </c:pt>
                <c:pt idx="14">
                  <c:v>0.2178897387</c:v>
                </c:pt>
                <c:pt idx="15">
                  <c:v>0.2327113062</c:v>
                </c:pt>
                <c:pt idx="16">
                  <c:v>0.24266995920000001</c:v>
                </c:pt>
                <c:pt idx="17">
                  <c:v>0.23269262809999999</c:v>
                </c:pt>
                <c:pt idx="18">
                  <c:v>0.2428368843</c:v>
                </c:pt>
                <c:pt idx="19">
                  <c:v>0.25521188389999999</c:v>
                </c:pt>
                <c:pt idx="20">
                  <c:v>0.2696639462</c:v>
                </c:pt>
                <c:pt idx="21">
                  <c:v>0.27713429449999999</c:v>
                </c:pt>
                <c:pt idx="22">
                  <c:v>0.298120316</c:v>
                </c:pt>
                <c:pt idx="23">
                  <c:v>0.30716324569999998</c:v>
                </c:pt>
                <c:pt idx="24">
                  <c:v>0.31690210159999999</c:v>
                </c:pt>
                <c:pt idx="25">
                  <c:v>0.30877171329999997</c:v>
                </c:pt>
                <c:pt idx="26">
                  <c:v>0.32551414890000002</c:v>
                </c:pt>
                <c:pt idx="27">
                  <c:v>0.31713823660000001</c:v>
                </c:pt>
                <c:pt idx="28">
                  <c:v>0.31910219839999998</c:v>
                </c:pt>
                <c:pt idx="29">
                  <c:v>0.32018280589999998</c:v>
                </c:pt>
                <c:pt idx="30">
                  <c:v>0.32506740239999998</c:v>
                </c:pt>
                <c:pt idx="31">
                  <c:v>0.32059537179999997</c:v>
                </c:pt>
                <c:pt idx="32">
                  <c:v>0.31616774279999998</c:v>
                </c:pt>
                <c:pt idx="33">
                  <c:v>0.33089961600000001</c:v>
                </c:pt>
                <c:pt idx="34">
                  <c:v>0.33216796669999998</c:v>
                </c:pt>
                <c:pt idx="35">
                  <c:v>0.25249832490000002</c:v>
                </c:pt>
                <c:pt idx="36">
                  <c:v>0.2359257199</c:v>
                </c:pt>
                <c:pt idx="37">
                  <c:v>0.22453140320000001</c:v>
                </c:pt>
                <c:pt idx="38">
                  <c:v>0.20092053130000001</c:v>
                </c:pt>
                <c:pt idx="39">
                  <c:v>0.2132353022</c:v>
                </c:pt>
                <c:pt idx="40">
                  <c:v>0.27350139429999998</c:v>
                </c:pt>
                <c:pt idx="41">
                  <c:v>0.29277989830000001</c:v>
                </c:pt>
                <c:pt idx="42">
                  <c:v>0.30456491209999997</c:v>
                </c:pt>
                <c:pt idx="43">
                  <c:v>0.33093342370000001</c:v>
                </c:pt>
                <c:pt idx="44">
                  <c:v>0.3160591821</c:v>
                </c:pt>
                <c:pt idx="45">
                  <c:v>0.32658501629999998</c:v>
                </c:pt>
                <c:pt idx="46">
                  <c:v>0.32993376520000001</c:v>
                </c:pt>
                <c:pt idx="47">
                  <c:v>0.30937612409999998</c:v>
                </c:pt>
                <c:pt idx="48">
                  <c:v>0.3401118454</c:v>
                </c:pt>
                <c:pt idx="49">
                  <c:v>0.31101753869999998</c:v>
                </c:pt>
                <c:pt idx="50">
                  <c:v>0.29711884750000001</c:v>
                </c:pt>
                <c:pt idx="51">
                  <c:v>0.28932640009999999</c:v>
                </c:pt>
                <c:pt idx="52">
                  <c:v>0.28215069279999999</c:v>
                </c:pt>
                <c:pt idx="53">
                  <c:v>0.28038616500000002</c:v>
                </c:pt>
                <c:pt idx="54">
                  <c:v>0.3022012382</c:v>
                </c:pt>
                <c:pt idx="55">
                  <c:v>0.3159563339</c:v>
                </c:pt>
                <c:pt idx="56">
                  <c:v>0.32188108409999999</c:v>
                </c:pt>
                <c:pt idx="57">
                  <c:v>0.31665978490000002</c:v>
                </c:pt>
                <c:pt idx="58">
                  <c:v>0.3188223778</c:v>
                </c:pt>
                <c:pt idx="59">
                  <c:v>0.31314266800000001</c:v>
                </c:pt>
                <c:pt idx="60">
                  <c:v>0.26002046070000001</c:v>
                </c:pt>
                <c:pt idx="61">
                  <c:v>0.23374551800000001</c:v>
                </c:pt>
                <c:pt idx="62">
                  <c:v>0.19810133160000001</c:v>
                </c:pt>
                <c:pt idx="63">
                  <c:v>0.16285255430000001</c:v>
                </c:pt>
                <c:pt idx="64">
                  <c:v>0.15596171089999999</c:v>
                </c:pt>
                <c:pt idx="65">
                  <c:v>0.1423532864</c:v>
                </c:pt>
                <c:pt idx="66">
                  <c:v>0.16591080929999999</c:v>
                </c:pt>
                <c:pt idx="67">
                  <c:v>0.1882200171</c:v>
                </c:pt>
                <c:pt idx="68">
                  <c:v>0.2085533856</c:v>
                </c:pt>
                <c:pt idx="69">
                  <c:v>0.2780583512</c:v>
                </c:pt>
                <c:pt idx="70">
                  <c:v>0.26997453570000002</c:v>
                </c:pt>
                <c:pt idx="71">
                  <c:v>0.29114800790000001</c:v>
                </c:pt>
                <c:pt idx="72">
                  <c:v>0.2898765432</c:v>
                </c:pt>
                <c:pt idx="73">
                  <c:v>0.26234818989999997</c:v>
                </c:pt>
                <c:pt idx="74">
                  <c:v>0.25954001809999999</c:v>
                </c:pt>
                <c:pt idx="75">
                  <c:v>0.27798855519999999</c:v>
                </c:pt>
                <c:pt idx="76">
                  <c:v>0.27498145600000001</c:v>
                </c:pt>
                <c:pt idx="77">
                  <c:v>0.2836876767</c:v>
                </c:pt>
                <c:pt idx="78">
                  <c:v>0.26346911960000002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7-462B-B2E2-270F4E6D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98816"/>
        <c:axId val="445699208"/>
      </c:lineChart>
      <c:dateAx>
        <c:axId val="4456988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99208"/>
        <c:crosses val="autoZero"/>
        <c:auto val="1"/>
        <c:lblOffset val="100"/>
        <c:baseTimeUnit val="months"/>
        <c:majorUnit val="6"/>
        <c:majorTimeUnit val="months"/>
      </c:dateAx>
      <c:valAx>
        <c:axId val="445699208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988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4.3655742999999997E-2</c:v>
                </c:pt>
                <c:pt idx="1">
                  <c:v>6.5347178899999997E-2</c:v>
                </c:pt>
                <c:pt idx="2">
                  <c:v>7.7365100699999995E-2</c:v>
                </c:pt>
                <c:pt idx="3">
                  <c:v>8.7140613300000003E-2</c:v>
                </c:pt>
                <c:pt idx="4">
                  <c:v>9.8216189300000006E-2</c:v>
                </c:pt>
                <c:pt idx="5">
                  <c:v>9.68143947E-2</c:v>
                </c:pt>
                <c:pt idx="6">
                  <c:v>8.9992694600000006E-2</c:v>
                </c:pt>
                <c:pt idx="7">
                  <c:v>8.2594603399999994E-2</c:v>
                </c:pt>
                <c:pt idx="8">
                  <c:v>6.7707431799999995E-2</c:v>
                </c:pt>
                <c:pt idx="9">
                  <c:v>5.6943395000000001E-2</c:v>
                </c:pt>
                <c:pt idx="10">
                  <c:v>5.2803778400000001E-2</c:v>
                </c:pt>
                <c:pt idx="11">
                  <c:v>5.3501312299999999E-2</c:v>
                </c:pt>
                <c:pt idx="12">
                  <c:v>6.8464747399999998E-2</c:v>
                </c:pt>
                <c:pt idx="13">
                  <c:v>6.19256127E-2</c:v>
                </c:pt>
                <c:pt idx="14">
                  <c:v>6.1873410900000002E-2</c:v>
                </c:pt>
                <c:pt idx="15">
                  <c:v>6.1682407699999997E-2</c:v>
                </c:pt>
                <c:pt idx="16">
                  <c:v>6.3904803900000001E-2</c:v>
                </c:pt>
                <c:pt idx="17">
                  <c:v>6.1953145100000002E-2</c:v>
                </c:pt>
                <c:pt idx="18">
                  <c:v>7.7639380100000002E-2</c:v>
                </c:pt>
                <c:pt idx="19">
                  <c:v>8.7485191200000006E-2</c:v>
                </c:pt>
                <c:pt idx="20">
                  <c:v>9.02657179E-2</c:v>
                </c:pt>
                <c:pt idx="21">
                  <c:v>0.1043625955</c:v>
                </c:pt>
                <c:pt idx="22">
                  <c:v>0.1079995555</c:v>
                </c:pt>
                <c:pt idx="23">
                  <c:v>0.134997015</c:v>
                </c:pt>
                <c:pt idx="24">
                  <c:v>0.13286020800000001</c:v>
                </c:pt>
                <c:pt idx="25">
                  <c:v>0.1222324706</c:v>
                </c:pt>
                <c:pt idx="26">
                  <c:v>0.1308207244</c:v>
                </c:pt>
                <c:pt idx="27">
                  <c:v>0.12403644010000001</c:v>
                </c:pt>
                <c:pt idx="28">
                  <c:v>0.1201888077</c:v>
                </c:pt>
                <c:pt idx="29">
                  <c:v>0.12519575429999999</c:v>
                </c:pt>
                <c:pt idx="30">
                  <c:v>0.1137522458</c:v>
                </c:pt>
                <c:pt idx="31">
                  <c:v>0.1070031073</c:v>
                </c:pt>
                <c:pt idx="32">
                  <c:v>9.7766452399999995E-2</c:v>
                </c:pt>
                <c:pt idx="33">
                  <c:v>9.5260148500000003E-2</c:v>
                </c:pt>
                <c:pt idx="34">
                  <c:v>0.11187158580000001</c:v>
                </c:pt>
                <c:pt idx="35">
                  <c:v>7.0515776500000002E-2</c:v>
                </c:pt>
                <c:pt idx="36">
                  <c:v>5.7054099499999997E-2</c:v>
                </c:pt>
                <c:pt idx="37">
                  <c:v>5.0797162799999997E-2</c:v>
                </c:pt>
                <c:pt idx="38">
                  <c:v>2.6749402700000001E-2</c:v>
                </c:pt>
                <c:pt idx="39">
                  <c:v>1.6393442599999999E-2</c:v>
                </c:pt>
                <c:pt idx="40">
                  <c:v>4.7245031200000003E-2</c:v>
                </c:pt>
                <c:pt idx="41">
                  <c:v>5.4749312600000002E-2</c:v>
                </c:pt>
                <c:pt idx="42">
                  <c:v>6.5737161399999994E-2</c:v>
                </c:pt>
                <c:pt idx="43">
                  <c:v>6.9659666100000003E-2</c:v>
                </c:pt>
                <c:pt idx="44">
                  <c:v>5.7996033400000001E-2</c:v>
                </c:pt>
                <c:pt idx="45">
                  <c:v>7.6562251100000006E-2</c:v>
                </c:pt>
                <c:pt idx="46">
                  <c:v>8.3798014899999995E-2</c:v>
                </c:pt>
                <c:pt idx="47">
                  <c:v>8.3509361500000004E-2</c:v>
                </c:pt>
                <c:pt idx="48">
                  <c:v>9.00003838E-2</c:v>
                </c:pt>
                <c:pt idx="49">
                  <c:v>9.1550167000000002E-2</c:v>
                </c:pt>
                <c:pt idx="50">
                  <c:v>6.4075013799999997E-2</c:v>
                </c:pt>
                <c:pt idx="51">
                  <c:v>5.6496907700000001E-2</c:v>
                </c:pt>
                <c:pt idx="52">
                  <c:v>5.3480143199999997E-2</c:v>
                </c:pt>
                <c:pt idx="53">
                  <c:v>5.3257923300000003E-2</c:v>
                </c:pt>
                <c:pt idx="54">
                  <c:v>6.2003663799999997E-2</c:v>
                </c:pt>
                <c:pt idx="55">
                  <c:v>6.2042077100000002E-2</c:v>
                </c:pt>
                <c:pt idx="56">
                  <c:v>6.3442436599999999E-2</c:v>
                </c:pt>
                <c:pt idx="57">
                  <c:v>5.4769891899999999E-2</c:v>
                </c:pt>
                <c:pt idx="58">
                  <c:v>6.5331425799999995E-2</c:v>
                </c:pt>
                <c:pt idx="59">
                  <c:v>5.9635480400000003E-2</c:v>
                </c:pt>
                <c:pt idx="60">
                  <c:v>3.9568412900000002E-2</c:v>
                </c:pt>
                <c:pt idx="61">
                  <c:v>2.99004745E-2</c:v>
                </c:pt>
                <c:pt idx="62">
                  <c:v>1.31823558E-2</c:v>
                </c:pt>
                <c:pt idx="63">
                  <c:v>-4.3285393999999998E-2</c:v>
                </c:pt>
                <c:pt idx="64">
                  <c:v>-4.2627974999999999E-2</c:v>
                </c:pt>
                <c:pt idx="65">
                  <c:v>-6.4993525999999996E-2</c:v>
                </c:pt>
                <c:pt idx="66">
                  <c:v>-7.6788383000000002E-2</c:v>
                </c:pt>
                <c:pt idx="67">
                  <c:v>-3.3735947000000002E-2</c:v>
                </c:pt>
                <c:pt idx="68">
                  <c:v>-9.2396979999999993E-3</c:v>
                </c:pt>
                <c:pt idx="69">
                  <c:v>5.4450015999999999E-3</c:v>
                </c:pt>
                <c:pt idx="70">
                  <c:v>1.2887431499999999E-2</c:v>
                </c:pt>
                <c:pt idx="71">
                  <c:v>3.8092032200000001E-2</c:v>
                </c:pt>
                <c:pt idx="72">
                  <c:v>2.8128926499999998E-2</c:v>
                </c:pt>
                <c:pt idx="73">
                  <c:v>3.6024300000000002E-2</c:v>
                </c:pt>
                <c:pt idx="74">
                  <c:v>3.5142031099999999E-2</c:v>
                </c:pt>
                <c:pt idx="75">
                  <c:v>4.0567097099999998E-2</c:v>
                </c:pt>
                <c:pt idx="76">
                  <c:v>3.6087045900000003E-2</c:v>
                </c:pt>
                <c:pt idx="77">
                  <c:v>3.9971641299999999E-2</c:v>
                </c:pt>
                <c:pt idx="78">
                  <c:v>3.39561237E-2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C-4400-8E2C-28676C6A5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99992"/>
        <c:axId val="445700384"/>
      </c:lineChart>
      <c:dateAx>
        <c:axId val="4456999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0384"/>
        <c:crosses val="autoZero"/>
        <c:auto val="1"/>
        <c:lblOffset val="100"/>
        <c:baseTimeUnit val="months"/>
        <c:majorUnit val="6"/>
        <c:majorTimeUnit val="months"/>
      </c:dateAx>
      <c:valAx>
        <c:axId val="4457003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999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0.3642371673</c:v>
                </c:pt>
                <c:pt idx="1">
                  <c:v>0.36081067630000002</c:v>
                </c:pt>
                <c:pt idx="2">
                  <c:v>0.372496665</c:v>
                </c:pt>
                <c:pt idx="3">
                  <c:v>0.36698135900000001</c:v>
                </c:pt>
                <c:pt idx="4">
                  <c:v>0.36219164640000001</c:v>
                </c:pt>
                <c:pt idx="5">
                  <c:v>0.37208314570000001</c:v>
                </c:pt>
                <c:pt idx="6">
                  <c:v>0.36043017300000002</c:v>
                </c:pt>
                <c:pt idx="7">
                  <c:v>0.39192737090000002</c:v>
                </c:pt>
                <c:pt idx="8">
                  <c:v>0.3873631434</c:v>
                </c:pt>
                <c:pt idx="9">
                  <c:v>0.35619273379999999</c:v>
                </c:pt>
                <c:pt idx="10">
                  <c:v>0.34966931530000001</c:v>
                </c:pt>
                <c:pt idx="11">
                  <c:v>0.33586917459999999</c:v>
                </c:pt>
                <c:pt idx="12">
                  <c:v>0.35078723090000002</c:v>
                </c:pt>
                <c:pt idx="13">
                  <c:v>0.33057332210000001</c:v>
                </c:pt>
                <c:pt idx="14">
                  <c:v>0.33905480780000002</c:v>
                </c:pt>
                <c:pt idx="15">
                  <c:v>0.34844168079999999</c:v>
                </c:pt>
                <c:pt idx="16">
                  <c:v>0.34870317000000001</c:v>
                </c:pt>
                <c:pt idx="17">
                  <c:v>0.3458164178</c:v>
                </c:pt>
                <c:pt idx="18">
                  <c:v>0.34743321910000002</c:v>
                </c:pt>
                <c:pt idx="19">
                  <c:v>0.37372257209999998</c:v>
                </c:pt>
                <c:pt idx="20">
                  <c:v>0.35911069470000001</c:v>
                </c:pt>
                <c:pt idx="21">
                  <c:v>0.37620851</c:v>
                </c:pt>
                <c:pt idx="22">
                  <c:v>0.38962017799999998</c:v>
                </c:pt>
                <c:pt idx="23">
                  <c:v>0.39574458000000001</c:v>
                </c:pt>
                <c:pt idx="24">
                  <c:v>0.41148443909999999</c:v>
                </c:pt>
                <c:pt idx="25">
                  <c:v>0.40215239120000001</c:v>
                </c:pt>
                <c:pt idx="26">
                  <c:v>0.42704197449999998</c:v>
                </c:pt>
                <c:pt idx="27">
                  <c:v>0.4136036568</c:v>
                </c:pt>
                <c:pt idx="28">
                  <c:v>0.42617028019999997</c:v>
                </c:pt>
                <c:pt idx="29">
                  <c:v>0.42369206320000002</c:v>
                </c:pt>
                <c:pt idx="30">
                  <c:v>0.42457155330000002</c:v>
                </c:pt>
                <c:pt idx="31">
                  <c:v>0.43294916560000002</c:v>
                </c:pt>
                <c:pt idx="32">
                  <c:v>0.42529604609999999</c:v>
                </c:pt>
                <c:pt idx="33">
                  <c:v>0.42608482330000003</c:v>
                </c:pt>
                <c:pt idx="34">
                  <c:v>0.42024320970000001</c:v>
                </c:pt>
                <c:pt idx="35">
                  <c:v>0.35011667689999998</c:v>
                </c:pt>
                <c:pt idx="36">
                  <c:v>0.33003077339999998</c:v>
                </c:pt>
                <c:pt idx="37">
                  <c:v>0.3321015061</c:v>
                </c:pt>
                <c:pt idx="38">
                  <c:v>0.33071292720000001</c:v>
                </c:pt>
                <c:pt idx="39">
                  <c:v>0.33198315490000002</c:v>
                </c:pt>
                <c:pt idx="40">
                  <c:v>0.39388594939999999</c:v>
                </c:pt>
                <c:pt idx="41">
                  <c:v>0.39747714849999999</c:v>
                </c:pt>
                <c:pt idx="42">
                  <c:v>0.40876662019999999</c:v>
                </c:pt>
                <c:pt idx="43">
                  <c:v>0.42960679149999997</c:v>
                </c:pt>
                <c:pt idx="44">
                  <c:v>0.40567789859999998</c:v>
                </c:pt>
                <c:pt idx="45">
                  <c:v>0.41640312039999999</c:v>
                </c:pt>
                <c:pt idx="46">
                  <c:v>0.42861501549999997</c:v>
                </c:pt>
                <c:pt idx="47">
                  <c:v>0.41136215949999999</c:v>
                </c:pt>
                <c:pt idx="48">
                  <c:v>0.42516019100000002</c:v>
                </c:pt>
                <c:pt idx="49">
                  <c:v>0.41016327540000003</c:v>
                </c:pt>
                <c:pt idx="50">
                  <c:v>0.4115975664</c:v>
                </c:pt>
                <c:pt idx="51">
                  <c:v>0.39169420659999998</c:v>
                </c:pt>
                <c:pt idx="52">
                  <c:v>0.3873479319</c:v>
                </c:pt>
                <c:pt idx="53">
                  <c:v>0.38274880890000001</c:v>
                </c:pt>
                <c:pt idx="54">
                  <c:v>0.39726523520000001</c:v>
                </c:pt>
                <c:pt idx="55">
                  <c:v>0.40488917860000001</c:v>
                </c:pt>
                <c:pt idx="56">
                  <c:v>0.40635639550000002</c:v>
                </c:pt>
                <c:pt idx="57">
                  <c:v>0.40280197559999997</c:v>
                </c:pt>
                <c:pt idx="58">
                  <c:v>0.42119259889999999</c:v>
                </c:pt>
                <c:pt idx="59">
                  <c:v>0.40950055819999998</c:v>
                </c:pt>
                <c:pt idx="60">
                  <c:v>0.36226866800000002</c:v>
                </c:pt>
                <c:pt idx="61">
                  <c:v>0.35581803420000002</c:v>
                </c:pt>
                <c:pt idx="62">
                  <c:v>0.30642267670000001</c:v>
                </c:pt>
                <c:pt idx="63">
                  <c:v>0.28371491799999998</c:v>
                </c:pt>
                <c:pt idx="64">
                  <c:v>0.27648697239999998</c:v>
                </c:pt>
                <c:pt idx="65">
                  <c:v>0.25224616890000001</c:v>
                </c:pt>
                <c:pt idx="66">
                  <c:v>0.29400899339999997</c:v>
                </c:pt>
                <c:pt idx="67">
                  <c:v>0.31037109959999998</c:v>
                </c:pt>
                <c:pt idx="68">
                  <c:v>0.33346402990000001</c:v>
                </c:pt>
                <c:pt idx="69">
                  <c:v>0.38625657390000001</c:v>
                </c:pt>
                <c:pt idx="70">
                  <c:v>0.38396537469999997</c:v>
                </c:pt>
                <c:pt idx="71">
                  <c:v>0.36640704629999998</c:v>
                </c:pt>
                <c:pt idx="72">
                  <c:v>0.39102687959999999</c:v>
                </c:pt>
                <c:pt idx="73">
                  <c:v>0.37043444539999998</c:v>
                </c:pt>
                <c:pt idx="74">
                  <c:v>0.36710186119999999</c:v>
                </c:pt>
                <c:pt idx="75">
                  <c:v>0.38535703869999999</c:v>
                </c:pt>
                <c:pt idx="76">
                  <c:v>0.36628490990000001</c:v>
                </c:pt>
                <c:pt idx="77">
                  <c:v>0.37301984119999998</c:v>
                </c:pt>
                <c:pt idx="78">
                  <c:v>0.35604181280000002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0-44DA-82D6-471C61DC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1168"/>
        <c:axId val="445701560"/>
      </c:lineChart>
      <c:dateAx>
        <c:axId val="4457011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1560"/>
        <c:crosses val="autoZero"/>
        <c:auto val="1"/>
        <c:lblOffset val="100"/>
        <c:baseTimeUnit val="months"/>
        <c:majorUnit val="6"/>
        <c:majorTimeUnit val="months"/>
      </c:dateAx>
      <c:valAx>
        <c:axId val="44570156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1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7.0797622199999993E-2</c:v>
                </c:pt>
                <c:pt idx="1">
                  <c:v>6.7966847400000002E-2</c:v>
                </c:pt>
                <c:pt idx="2">
                  <c:v>6.6315086100000004E-2</c:v>
                </c:pt>
                <c:pt idx="3">
                  <c:v>6.6106590199999996E-2</c:v>
                </c:pt>
                <c:pt idx="4">
                  <c:v>6.1680636099999998E-2</c:v>
                </c:pt>
                <c:pt idx="5">
                  <c:v>6.2989669200000001E-2</c:v>
                </c:pt>
                <c:pt idx="6">
                  <c:v>5.9541918499999999E-2</c:v>
                </c:pt>
                <c:pt idx="7">
                  <c:v>6.5782679600000005E-2</c:v>
                </c:pt>
                <c:pt idx="8">
                  <c:v>6.6887784699999994E-2</c:v>
                </c:pt>
                <c:pt idx="9">
                  <c:v>7.1008059400000004E-2</c:v>
                </c:pt>
                <c:pt idx="10">
                  <c:v>7.2579164900000007E-2</c:v>
                </c:pt>
                <c:pt idx="11">
                  <c:v>7.4205322300000001E-2</c:v>
                </c:pt>
                <c:pt idx="12">
                  <c:v>6.8790166099999994E-2</c:v>
                </c:pt>
                <c:pt idx="13">
                  <c:v>6.5899012800000004E-2</c:v>
                </c:pt>
                <c:pt idx="14">
                  <c:v>6.70783561E-2</c:v>
                </c:pt>
                <c:pt idx="15">
                  <c:v>6.46716086E-2</c:v>
                </c:pt>
                <c:pt idx="16">
                  <c:v>6.4292338800000001E-2</c:v>
                </c:pt>
                <c:pt idx="17">
                  <c:v>6.1883166099999998E-2</c:v>
                </c:pt>
                <c:pt idx="18">
                  <c:v>6.22707365E-2</c:v>
                </c:pt>
                <c:pt idx="19">
                  <c:v>6.2139910100000001E-2</c:v>
                </c:pt>
                <c:pt idx="20">
                  <c:v>6.2201899300000002E-2</c:v>
                </c:pt>
                <c:pt idx="21">
                  <c:v>6.0402692299999998E-2</c:v>
                </c:pt>
                <c:pt idx="22">
                  <c:v>5.7995567800000002E-2</c:v>
                </c:pt>
                <c:pt idx="23">
                  <c:v>5.6757845899999999E-2</c:v>
                </c:pt>
                <c:pt idx="24">
                  <c:v>5.4905798899999997E-2</c:v>
                </c:pt>
                <c:pt idx="25">
                  <c:v>5.6735566600000002E-2</c:v>
                </c:pt>
                <c:pt idx="26">
                  <c:v>5.8420999199999997E-2</c:v>
                </c:pt>
                <c:pt idx="27">
                  <c:v>6.1170109E-2</c:v>
                </c:pt>
                <c:pt idx="28">
                  <c:v>6.3106289400000001E-2</c:v>
                </c:pt>
                <c:pt idx="29">
                  <c:v>6.5024625000000003E-2</c:v>
                </c:pt>
                <c:pt idx="30">
                  <c:v>6.6075632699999998E-2</c:v>
                </c:pt>
                <c:pt idx="31">
                  <c:v>6.5424956399999998E-2</c:v>
                </c:pt>
                <c:pt idx="32">
                  <c:v>6.5086900000000003E-2</c:v>
                </c:pt>
                <c:pt idx="33">
                  <c:v>6.3285775599999997E-2</c:v>
                </c:pt>
                <c:pt idx="34">
                  <c:v>6.17852547E-2</c:v>
                </c:pt>
                <c:pt idx="35">
                  <c:v>6.0192130000000003E-2</c:v>
                </c:pt>
                <c:pt idx="36">
                  <c:v>6.3180985499999995E-2</c:v>
                </c:pt>
                <c:pt idx="37">
                  <c:v>6.9738117299999999E-2</c:v>
                </c:pt>
                <c:pt idx="38">
                  <c:v>7.8411614800000001E-2</c:v>
                </c:pt>
                <c:pt idx="39">
                  <c:v>8.5767760700000001E-2</c:v>
                </c:pt>
                <c:pt idx="40">
                  <c:v>8.1064011199999994E-2</c:v>
                </c:pt>
                <c:pt idx="41">
                  <c:v>7.5415291300000006E-2</c:v>
                </c:pt>
                <c:pt idx="42">
                  <c:v>7.3439734000000007E-2</c:v>
                </c:pt>
                <c:pt idx="43">
                  <c:v>7.3716577399999997E-2</c:v>
                </c:pt>
                <c:pt idx="44">
                  <c:v>7.2055280400000005E-2</c:v>
                </c:pt>
                <c:pt idx="45">
                  <c:v>7.1492463399999998E-2</c:v>
                </c:pt>
                <c:pt idx="46">
                  <c:v>6.8517837600000006E-2</c:v>
                </c:pt>
                <c:pt idx="47">
                  <c:v>6.7155017400000003E-2</c:v>
                </c:pt>
                <c:pt idx="48">
                  <c:v>6.2086763400000002E-2</c:v>
                </c:pt>
                <c:pt idx="49">
                  <c:v>6.6205630700000004E-2</c:v>
                </c:pt>
                <c:pt idx="50">
                  <c:v>7.1428161399999995E-2</c:v>
                </c:pt>
                <c:pt idx="51">
                  <c:v>7.0649920800000002E-2</c:v>
                </c:pt>
                <c:pt idx="52">
                  <c:v>7.1219902400000007E-2</c:v>
                </c:pt>
                <c:pt idx="53">
                  <c:v>6.9937154000000001E-2</c:v>
                </c:pt>
                <c:pt idx="54">
                  <c:v>6.7356122500000004E-2</c:v>
                </c:pt>
                <c:pt idx="55">
                  <c:v>7.0304384499999997E-2</c:v>
                </c:pt>
                <c:pt idx="56">
                  <c:v>6.9353195800000003E-2</c:v>
                </c:pt>
                <c:pt idx="57">
                  <c:v>6.7496095500000006E-2</c:v>
                </c:pt>
                <c:pt idx="58">
                  <c:v>7.0092357899999999E-2</c:v>
                </c:pt>
                <c:pt idx="59">
                  <c:v>6.5509061199999996E-2</c:v>
                </c:pt>
                <c:pt idx="60">
                  <c:v>6.8965650000000003E-2</c:v>
                </c:pt>
                <c:pt idx="61">
                  <c:v>7.1903960099999997E-2</c:v>
                </c:pt>
                <c:pt idx="62">
                  <c:v>7.4056240600000003E-2</c:v>
                </c:pt>
                <c:pt idx="63">
                  <c:v>8.1406377299999999E-2</c:v>
                </c:pt>
                <c:pt idx="64">
                  <c:v>7.8354177400000002E-2</c:v>
                </c:pt>
                <c:pt idx="65">
                  <c:v>8.2603132499999996E-2</c:v>
                </c:pt>
                <c:pt idx="66">
                  <c:v>8.5251047100000005E-2</c:v>
                </c:pt>
                <c:pt idx="67">
                  <c:v>8.3313181200000003E-2</c:v>
                </c:pt>
                <c:pt idx="68">
                  <c:v>8.2230440799999999E-2</c:v>
                </c:pt>
                <c:pt idx="69">
                  <c:v>7.9617411299999996E-2</c:v>
                </c:pt>
                <c:pt idx="70">
                  <c:v>7.8884364299999996E-2</c:v>
                </c:pt>
                <c:pt idx="71">
                  <c:v>7.0734724700000001E-2</c:v>
                </c:pt>
                <c:pt idx="72">
                  <c:v>7.2409543199999996E-2</c:v>
                </c:pt>
                <c:pt idx="73">
                  <c:v>7.1872006200000005E-2</c:v>
                </c:pt>
                <c:pt idx="74">
                  <c:v>7.1857290599999998E-2</c:v>
                </c:pt>
                <c:pt idx="75">
                  <c:v>6.7708655800000003E-2</c:v>
                </c:pt>
                <c:pt idx="76">
                  <c:v>6.7565832800000003E-2</c:v>
                </c:pt>
                <c:pt idx="77">
                  <c:v>6.7467303300000003E-2</c:v>
                </c:pt>
                <c:pt idx="78">
                  <c:v>7.0515377800000001E-2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B-41E1-A8D1-6FC456E5F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2344"/>
        <c:axId val="445702736"/>
      </c:lineChart>
      <c:dateAx>
        <c:axId val="4457023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2736"/>
        <c:crosses val="autoZero"/>
        <c:auto val="1"/>
        <c:lblOffset val="100"/>
        <c:baseTimeUnit val="months"/>
        <c:majorUnit val="6"/>
        <c:majorTimeUnit val="months"/>
      </c:dateAx>
      <c:valAx>
        <c:axId val="4457027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23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0.13539754370000001</c:v>
                </c:pt>
                <c:pt idx="1">
                  <c:v>0.12268805250000001</c:v>
                </c:pt>
                <c:pt idx="2">
                  <c:v>0.1165687582</c:v>
                </c:pt>
                <c:pt idx="3">
                  <c:v>0.12612274179999999</c:v>
                </c:pt>
                <c:pt idx="4">
                  <c:v>0.12481763310000001</c:v>
                </c:pt>
                <c:pt idx="5">
                  <c:v>0.14366439389999999</c:v>
                </c:pt>
                <c:pt idx="6">
                  <c:v>0.1603819873</c:v>
                </c:pt>
                <c:pt idx="7">
                  <c:v>0.17827636650000001</c:v>
                </c:pt>
                <c:pt idx="8">
                  <c:v>0.1841612547</c:v>
                </c:pt>
                <c:pt idx="9">
                  <c:v>0.1875980881</c:v>
                </c:pt>
                <c:pt idx="10">
                  <c:v>0.1643740722</c:v>
                </c:pt>
                <c:pt idx="11">
                  <c:v>0.1684382666</c:v>
                </c:pt>
                <c:pt idx="12">
                  <c:v>0.15829051520000001</c:v>
                </c:pt>
                <c:pt idx="13">
                  <c:v>0.13873764659999999</c:v>
                </c:pt>
                <c:pt idx="14">
                  <c:v>0.15075812320000001</c:v>
                </c:pt>
                <c:pt idx="15">
                  <c:v>0.1396651927</c:v>
                </c:pt>
                <c:pt idx="16">
                  <c:v>0.142492809</c:v>
                </c:pt>
                <c:pt idx="17">
                  <c:v>0.1229105632</c:v>
                </c:pt>
                <c:pt idx="18">
                  <c:v>0.12807367610000001</c:v>
                </c:pt>
                <c:pt idx="19">
                  <c:v>0.1138066159</c:v>
                </c:pt>
                <c:pt idx="20">
                  <c:v>0.1241922523</c:v>
                </c:pt>
                <c:pt idx="21">
                  <c:v>0.14581086409999999</c:v>
                </c:pt>
                <c:pt idx="22">
                  <c:v>0.14758621650000001</c:v>
                </c:pt>
                <c:pt idx="23">
                  <c:v>0.14905383329999999</c:v>
                </c:pt>
                <c:pt idx="24">
                  <c:v>0.16613065160000001</c:v>
                </c:pt>
                <c:pt idx="25">
                  <c:v>0.16278469449999999</c:v>
                </c:pt>
                <c:pt idx="26">
                  <c:v>0.19298854560000001</c:v>
                </c:pt>
                <c:pt idx="27">
                  <c:v>0.18916710840000001</c:v>
                </c:pt>
                <c:pt idx="28">
                  <c:v>0.19487519950000001</c:v>
                </c:pt>
                <c:pt idx="29">
                  <c:v>0.23438986470000001</c:v>
                </c:pt>
                <c:pt idx="30">
                  <c:v>0.23930813810000001</c:v>
                </c:pt>
                <c:pt idx="31">
                  <c:v>0.25046813890000003</c:v>
                </c:pt>
                <c:pt idx="32">
                  <c:v>0.2483601949</c:v>
                </c:pt>
                <c:pt idx="33">
                  <c:v>0.2261345853</c:v>
                </c:pt>
                <c:pt idx="34">
                  <c:v>0.2292645338</c:v>
                </c:pt>
                <c:pt idx="35">
                  <c:v>0.2236151877</c:v>
                </c:pt>
                <c:pt idx="36">
                  <c:v>0.23020494329999999</c:v>
                </c:pt>
                <c:pt idx="37">
                  <c:v>0.23296198539999999</c:v>
                </c:pt>
                <c:pt idx="38">
                  <c:v>0.22421210999999999</c:v>
                </c:pt>
                <c:pt idx="39">
                  <c:v>0.20027562909999999</c:v>
                </c:pt>
                <c:pt idx="40">
                  <c:v>0.16530140639999999</c:v>
                </c:pt>
                <c:pt idx="41">
                  <c:v>0.1503061966</c:v>
                </c:pt>
                <c:pt idx="42">
                  <c:v>0.17575654800000001</c:v>
                </c:pt>
                <c:pt idx="43">
                  <c:v>0.17118072349999999</c:v>
                </c:pt>
                <c:pt idx="44">
                  <c:v>0.16712370709999999</c:v>
                </c:pt>
                <c:pt idx="45">
                  <c:v>0.20000991139999999</c:v>
                </c:pt>
                <c:pt idx="46">
                  <c:v>0.18572402230000001</c:v>
                </c:pt>
                <c:pt idx="47">
                  <c:v>0.1997436064</c:v>
                </c:pt>
                <c:pt idx="48">
                  <c:v>0.22230849850000001</c:v>
                </c:pt>
                <c:pt idx="49">
                  <c:v>0.24021497789999999</c:v>
                </c:pt>
                <c:pt idx="50">
                  <c:v>0.24982138300000001</c:v>
                </c:pt>
                <c:pt idx="51">
                  <c:v>0.2357852278</c:v>
                </c:pt>
                <c:pt idx="52">
                  <c:v>0.23881843450000001</c:v>
                </c:pt>
                <c:pt idx="53">
                  <c:v>0.25169002769999999</c:v>
                </c:pt>
                <c:pt idx="54">
                  <c:v>0.2455294915</c:v>
                </c:pt>
                <c:pt idx="55">
                  <c:v>0.2460600043</c:v>
                </c:pt>
                <c:pt idx="56">
                  <c:v>0.24015408120000001</c:v>
                </c:pt>
                <c:pt idx="57">
                  <c:v>0.24400287840000001</c:v>
                </c:pt>
                <c:pt idx="58">
                  <c:v>0.25617394059999998</c:v>
                </c:pt>
                <c:pt idx="59">
                  <c:v>0.24044565400000001</c:v>
                </c:pt>
                <c:pt idx="60">
                  <c:v>0.25361110920000002</c:v>
                </c:pt>
                <c:pt idx="61">
                  <c:v>0.2595997692</c:v>
                </c:pt>
                <c:pt idx="62">
                  <c:v>0.232614243</c:v>
                </c:pt>
                <c:pt idx="63">
                  <c:v>0.23823820100000001</c:v>
                </c:pt>
                <c:pt idx="64">
                  <c:v>0.2117896813</c:v>
                </c:pt>
                <c:pt idx="65">
                  <c:v>0.2012843691</c:v>
                </c:pt>
                <c:pt idx="66">
                  <c:v>0.17152439010000001</c:v>
                </c:pt>
                <c:pt idx="67">
                  <c:v>0.1547171161</c:v>
                </c:pt>
                <c:pt idx="68">
                  <c:v>0.15734523550000001</c:v>
                </c:pt>
                <c:pt idx="69">
                  <c:v>0.16068011530000001</c:v>
                </c:pt>
                <c:pt idx="70">
                  <c:v>0.17687478670000001</c:v>
                </c:pt>
                <c:pt idx="71">
                  <c:v>0.18645535839999999</c:v>
                </c:pt>
                <c:pt idx="72">
                  <c:v>0.17464719500000001</c:v>
                </c:pt>
                <c:pt idx="73">
                  <c:v>0.1644103495</c:v>
                </c:pt>
                <c:pt idx="74">
                  <c:v>0.1220758267</c:v>
                </c:pt>
                <c:pt idx="75">
                  <c:v>0.16501838429999999</c:v>
                </c:pt>
                <c:pt idx="76">
                  <c:v>0.14745867900000001</c:v>
                </c:pt>
                <c:pt idx="77">
                  <c:v>0.1384387279</c:v>
                </c:pt>
                <c:pt idx="78">
                  <c:v>0.1436378834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4B-460D-9E2E-AA5FA46FA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3520"/>
        <c:axId val="445703912"/>
      </c:lineChart>
      <c:dateAx>
        <c:axId val="4457035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3912"/>
        <c:crosses val="autoZero"/>
        <c:auto val="1"/>
        <c:lblOffset val="100"/>
        <c:baseTimeUnit val="months"/>
        <c:majorUnit val="6"/>
        <c:majorTimeUnit val="months"/>
      </c:dateAx>
      <c:valAx>
        <c:axId val="445703912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35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37.100128560999998</c:v>
                </c:pt>
                <c:pt idx="1">
                  <c:v>43.489576077999999</c:v>
                </c:pt>
                <c:pt idx="2">
                  <c:v>41.537646377000002</c:v>
                </c:pt>
                <c:pt idx="3">
                  <c:v>47.881867286000002</c:v>
                </c:pt>
                <c:pt idx="4">
                  <c:v>34.971469931999998</c:v>
                </c:pt>
                <c:pt idx="5">
                  <c:v>31.025598948999999</c:v>
                </c:pt>
                <c:pt idx="6">
                  <c:v>30.335221767</c:v>
                </c:pt>
                <c:pt idx="7">
                  <c:v>31.182095608000001</c:v>
                </c:pt>
                <c:pt idx="8">
                  <c:v>35.42521155</c:v>
                </c:pt>
                <c:pt idx="9">
                  <c:v>40.391031716999997</c:v>
                </c:pt>
                <c:pt idx="10">
                  <c:v>38.216756826999998</c:v>
                </c:pt>
                <c:pt idx="11">
                  <c:v>42.339870173000001</c:v>
                </c:pt>
                <c:pt idx="12">
                  <c:v>44.370240045999999</c:v>
                </c:pt>
                <c:pt idx="13">
                  <c:v>38.772004330999998</c:v>
                </c:pt>
                <c:pt idx="14">
                  <c:v>33.251729656999998</c:v>
                </c:pt>
                <c:pt idx="15">
                  <c:v>37.375241148000001</c:v>
                </c:pt>
                <c:pt idx="16">
                  <c:v>33.700435708999997</c:v>
                </c:pt>
                <c:pt idx="17">
                  <c:v>37.586705475000002</c:v>
                </c:pt>
                <c:pt idx="18">
                  <c:v>34.508870160999997</c:v>
                </c:pt>
                <c:pt idx="19">
                  <c:v>41.428616239</c:v>
                </c:pt>
                <c:pt idx="20">
                  <c:v>33.997125078000003</c:v>
                </c:pt>
                <c:pt idx="21">
                  <c:v>36.553494712999999</c:v>
                </c:pt>
                <c:pt idx="22">
                  <c:v>39.058570082999999</c:v>
                </c:pt>
                <c:pt idx="23">
                  <c:v>47.518597577000001</c:v>
                </c:pt>
                <c:pt idx="24">
                  <c:v>31.977835606999999</c:v>
                </c:pt>
                <c:pt idx="25">
                  <c:v>27.431957804</c:v>
                </c:pt>
                <c:pt idx="26">
                  <c:v>25.098997395000001</c:v>
                </c:pt>
                <c:pt idx="27">
                  <c:v>35.469793347</c:v>
                </c:pt>
                <c:pt idx="28">
                  <c:v>33.014244982999998</c:v>
                </c:pt>
                <c:pt idx="29">
                  <c:v>30.373953276000002</c:v>
                </c:pt>
                <c:pt idx="30">
                  <c:v>31.117704041</c:v>
                </c:pt>
                <c:pt idx="31">
                  <c:v>34.726426717999999</c:v>
                </c:pt>
                <c:pt idx="32">
                  <c:v>33.810030040999997</c:v>
                </c:pt>
                <c:pt idx="33">
                  <c:v>35.615143386</c:v>
                </c:pt>
                <c:pt idx="34">
                  <c:v>25.683315910000001</c:v>
                </c:pt>
                <c:pt idx="35">
                  <c:v>22.665572929</c:v>
                </c:pt>
                <c:pt idx="36">
                  <c:v>17.790904523999998</c:v>
                </c:pt>
                <c:pt idx="37">
                  <c:v>22.836488619000001</c:v>
                </c:pt>
                <c:pt idx="38">
                  <c:v>31.443329642999998</c:v>
                </c:pt>
                <c:pt idx="39">
                  <c:v>37.937788591999997</c:v>
                </c:pt>
                <c:pt idx="40">
                  <c:v>32.301768621999997</c:v>
                </c:pt>
                <c:pt idx="41">
                  <c:v>30.362888942000001</c:v>
                </c:pt>
                <c:pt idx="42">
                  <c:v>27.215910782000002</c:v>
                </c:pt>
                <c:pt idx="43">
                  <c:v>34.374503654000002</c:v>
                </c:pt>
                <c:pt idx="44">
                  <c:v>31.025918609000001</c:v>
                </c:pt>
                <c:pt idx="45">
                  <c:v>30.445436506</c:v>
                </c:pt>
                <c:pt idx="46">
                  <c:v>26.672344117000002</c:v>
                </c:pt>
                <c:pt idx="47">
                  <c:v>28.586420001</c:v>
                </c:pt>
                <c:pt idx="48">
                  <c:v>25.906894210000001</c:v>
                </c:pt>
                <c:pt idx="49">
                  <c:v>23.777382361000001</c:v>
                </c:pt>
                <c:pt idx="50">
                  <c:v>26.323772774999998</c:v>
                </c:pt>
                <c:pt idx="51">
                  <c:v>33.198754375999997</c:v>
                </c:pt>
                <c:pt idx="52">
                  <c:v>33.456603035999997</c:v>
                </c:pt>
                <c:pt idx="53">
                  <c:v>33.872725535000001</c:v>
                </c:pt>
                <c:pt idx="54">
                  <c:v>30.637363616999998</c:v>
                </c:pt>
                <c:pt idx="55">
                  <c:v>34.056694424</c:v>
                </c:pt>
                <c:pt idx="56">
                  <c:v>31.481016194999999</c:v>
                </c:pt>
                <c:pt idx="57">
                  <c:v>31.391978669</c:v>
                </c:pt>
                <c:pt idx="58">
                  <c:v>29.262946890999999</c:v>
                </c:pt>
                <c:pt idx="59">
                  <c:v>28.317125606000001</c:v>
                </c:pt>
                <c:pt idx="60">
                  <c:v>23.193506495000001</c:v>
                </c:pt>
                <c:pt idx="61">
                  <c:v>24.765099707000001</c:v>
                </c:pt>
                <c:pt idx="62">
                  <c:v>27.122609258000001</c:v>
                </c:pt>
                <c:pt idx="63">
                  <c:v>29.335051997000001</c:v>
                </c:pt>
                <c:pt idx="64">
                  <c:v>28.090007768</c:v>
                </c:pt>
                <c:pt idx="65">
                  <c:v>27.398149957000001</c:v>
                </c:pt>
                <c:pt idx="66">
                  <c:v>27.661039985999999</c:v>
                </c:pt>
                <c:pt idx="67">
                  <c:v>30.899338374999999</c:v>
                </c:pt>
                <c:pt idx="68">
                  <c:v>26.905986913</c:v>
                </c:pt>
                <c:pt idx="69">
                  <c:v>24.043860513999999</c:v>
                </c:pt>
                <c:pt idx="70">
                  <c:v>28.121529209999998</c:v>
                </c:pt>
                <c:pt idx="71">
                  <c:v>33.326758368</c:v>
                </c:pt>
                <c:pt idx="72">
                  <c:v>31.045319840000001</c:v>
                </c:pt>
                <c:pt idx="73">
                  <c:v>29.041770428</c:v>
                </c:pt>
                <c:pt idx="74">
                  <c:v>30.801598865999999</c:v>
                </c:pt>
                <c:pt idx="75">
                  <c:v>28.534419242999999</c:v>
                </c:pt>
                <c:pt idx="76">
                  <c:v>29.920629270999999</c:v>
                </c:pt>
                <c:pt idx="77">
                  <c:v>27.609858199000001</c:v>
                </c:pt>
                <c:pt idx="78">
                  <c:v>27.480696013999999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C-456A-BC57-C1403C3E7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4696"/>
        <c:axId val="445705088"/>
      </c:lineChart>
      <c:dateAx>
        <c:axId val="4457046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5088"/>
        <c:crosses val="autoZero"/>
        <c:auto val="1"/>
        <c:lblOffset val="100"/>
        <c:baseTimeUnit val="months"/>
        <c:majorUnit val="6"/>
        <c:majorTimeUnit val="months"/>
      </c:dateAx>
      <c:valAx>
        <c:axId val="445705088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46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1010</v>
      </c>
      <c r="C3" s="33" t="s">
        <v>57</v>
      </c>
      <c r="D3" s="33">
        <v>142</v>
      </c>
      <c r="E3" s="33">
        <v>20000331</v>
      </c>
      <c r="F3" s="67">
        <v>757.69849999999997</v>
      </c>
      <c r="G3" s="67">
        <v>9.33</v>
      </c>
      <c r="H3" s="67">
        <v>47.343000000000004</v>
      </c>
      <c r="I3" s="67">
        <v>15.778499999999999</v>
      </c>
      <c r="J3" s="67">
        <v>226.88499999999999</v>
      </c>
      <c r="K3" s="67">
        <v>49.714500000000001</v>
      </c>
      <c r="L3" s="67">
        <v>0</v>
      </c>
      <c r="M3" s="67">
        <v>0</v>
      </c>
      <c r="N3" s="67">
        <v>18.3935</v>
      </c>
      <c r="O3" s="67">
        <v>16.8705</v>
      </c>
      <c r="P3" s="67">
        <v>28.372499999999999</v>
      </c>
      <c r="Q3" s="67">
        <v>17.309999999999999</v>
      </c>
      <c r="R3" s="67">
        <v>94.415000000000006</v>
      </c>
      <c r="S3" s="67">
        <v>27.1435</v>
      </c>
      <c r="T3" s="67">
        <v>79.239000000000004</v>
      </c>
      <c r="U3" s="67">
        <v>409.36500000000001</v>
      </c>
      <c r="V3" s="67">
        <v>452.72800000000001</v>
      </c>
      <c r="W3" s="67">
        <v>6.1159999999999997</v>
      </c>
      <c r="X3" s="67">
        <v>0</v>
      </c>
      <c r="Y3" s="67">
        <v>22.9115</v>
      </c>
      <c r="Z3" s="67">
        <v>50.337499999999999</v>
      </c>
      <c r="AA3" s="67">
        <v>53.346499999999999</v>
      </c>
      <c r="AB3" s="67">
        <v>0</v>
      </c>
      <c r="AC3" s="67">
        <v>0.31</v>
      </c>
      <c r="AD3" s="67">
        <v>0</v>
      </c>
      <c r="AE3" s="67">
        <v>0</v>
      </c>
      <c r="AF3" s="67">
        <v>0</v>
      </c>
      <c r="AG3" s="67">
        <v>0</v>
      </c>
      <c r="AH3" s="67">
        <v>22.9025</v>
      </c>
      <c r="AI3" s="67">
        <v>0</v>
      </c>
      <c r="AJ3" s="67">
        <v>0</v>
      </c>
      <c r="AK3" s="67">
        <v>0</v>
      </c>
      <c r="AL3" s="67">
        <v>0.14986722150000001</v>
      </c>
      <c r="AM3" s="67">
        <v>0.1275</v>
      </c>
      <c r="AN3" s="67">
        <v>1.0188692E-3</v>
      </c>
      <c r="AO3" s="67">
        <v>4.3655742999999997E-2</v>
      </c>
      <c r="AP3" s="67">
        <v>0.10921053410000001</v>
      </c>
      <c r="AQ3" s="67">
        <v>0.13539754370000001</v>
      </c>
      <c r="AR3" s="67">
        <v>3.1448865600000001E-2</v>
      </c>
      <c r="AS3" s="67">
        <v>0.24585038309999999</v>
      </c>
      <c r="AT3" s="67">
        <v>129.02099999999999</v>
      </c>
      <c r="AU3" s="67">
        <v>0.3642371673</v>
      </c>
      <c r="AV3" s="67">
        <v>0.6357628327</v>
      </c>
      <c r="AW3" s="67">
        <v>7.0797622199999993E-2</v>
      </c>
      <c r="AX3" s="67">
        <v>9.6392149400000002E-2</v>
      </c>
      <c r="AY3" s="67">
        <v>2.8931677999999999E-2</v>
      </c>
      <c r="AZ3" s="67">
        <v>0.45714642840000003</v>
      </c>
      <c r="BA3" s="67">
        <v>2.2655801387999999</v>
      </c>
      <c r="BB3" s="67">
        <v>20.508500000000002</v>
      </c>
      <c r="BC3" s="67">
        <v>3.6306881399999998E-2</v>
      </c>
      <c r="BD3" s="67">
        <v>0</v>
      </c>
      <c r="BE3" s="67">
        <v>0</v>
      </c>
      <c r="BF3" s="67">
        <v>-7.2192558000000004E-2</v>
      </c>
      <c r="BG3" s="67">
        <v>0.20954350159999999</v>
      </c>
      <c r="BH3" s="67">
        <v>0.3316796125</v>
      </c>
      <c r="BI3" s="67">
        <v>6.3315613999999996E-3</v>
      </c>
      <c r="BJ3" s="67">
        <v>25.182500000000001</v>
      </c>
      <c r="BK3" s="67">
        <v>8.5586750816000006</v>
      </c>
      <c r="BL3" s="67">
        <v>20.427300104</v>
      </c>
      <c r="BM3" s="67">
        <v>-6.8283370000000003E-3</v>
      </c>
      <c r="BN3" s="67">
        <v>68.008792139999997</v>
      </c>
      <c r="BO3" s="67">
        <v>9.1533128449000003</v>
      </c>
      <c r="BP3" s="67">
        <v>40.061976424000001</v>
      </c>
      <c r="BQ3" s="67">
        <v>0.18632545789999999</v>
      </c>
      <c r="BR3" s="67">
        <v>2.5077569399999999E-2</v>
      </c>
      <c r="BS3" s="67">
        <v>-0.10975884</v>
      </c>
      <c r="BT3" s="67">
        <v>2.6052807800000001E-2</v>
      </c>
      <c r="BU3" s="33">
        <v>1.5135776300000001E-2</v>
      </c>
      <c r="BV3" s="33">
        <v>5.9010181600000003E-2</v>
      </c>
      <c r="BW3" s="33">
        <v>4.3611959499999998E-2</v>
      </c>
      <c r="BX3" s="33">
        <v>2.7509999999999999</v>
      </c>
      <c r="BY3" s="33">
        <v>37.100128560999998</v>
      </c>
    </row>
    <row r="4" spans="1:77" x14ac:dyDescent="0.2">
      <c r="B4" s="33">
        <v>1010</v>
      </c>
      <c r="C4" s="33" t="s">
        <v>58</v>
      </c>
      <c r="D4" s="33">
        <v>140</v>
      </c>
      <c r="E4" s="33">
        <v>20000630</v>
      </c>
      <c r="F4" s="67">
        <v>829.32650000000001</v>
      </c>
      <c r="G4" s="67">
        <v>8.9595000000000002</v>
      </c>
      <c r="H4" s="67">
        <v>41.744500000000002</v>
      </c>
      <c r="I4" s="67">
        <v>18.132999999999999</v>
      </c>
      <c r="J4" s="67">
        <v>261.03649999999999</v>
      </c>
      <c r="K4" s="67">
        <v>54.176000000000002</v>
      </c>
      <c r="L4" s="67">
        <v>0</v>
      </c>
      <c r="M4" s="67">
        <v>0</v>
      </c>
      <c r="N4" s="67">
        <v>23.350999999999999</v>
      </c>
      <c r="O4" s="67">
        <v>16.539000000000001</v>
      </c>
      <c r="P4" s="67">
        <v>29.262</v>
      </c>
      <c r="Q4" s="67">
        <v>22.193000000000001</v>
      </c>
      <c r="R4" s="67">
        <v>109.303</v>
      </c>
      <c r="S4" s="67">
        <v>35.253999999999998</v>
      </c>
      <c r="T4" s="67">
        <v>88.867000000000004</v>
      </c>
      <c r="U4" s="67">
        <v>434.346</v>
      </c>
      <c r="V4" s="67">
        <v>466</v>
      </c>
      <c r="W4" s="67">
        <v>7.9050000000000002</v>
      </c>
      <c r="X4" s="67">
        <v>0</v>
      </c>
      <c r="Y4" s="67">
        <v>25.472999999999999</v>
      </c>
      <c r="Z4" s="67">
        <v>47.490499999999997</v>
      </c>
      <c r="AA4" s="67">
        <v>51.575499999999998</v>
      </c>
      <c r="AB4" s="67">
        <v>0</v>
      </c>
      <c r="AC4" s="67">
        <v>0.35749999999999998</v>
      </c>
      <c r="AD4" s="67">
        <v>0</v>
      </c>
      <c r="AE4" s="67">
        <v>0</v>
      </c>
      <c r="AF4" s="67">
        <v>0</v>
      </c>
      <c r="AG4" s="67">
        <v>0</v>
      </c>
      <c r="AH4" s="67">
        <v>24.082999999999998</v>
      </c>
      <c r="AI4" s="67">
        <v>0</v>
      </c>
      <c r="AJ4" s="67">
        <v>0</v>
      </c>
      <c r="AK4" s="67">
        <v>6.6000000000000003E-2</v>
      </c>
      <c r="AL4" s="67">
        <v>0.15159869970000001</v>
      </c>
      <c r="AM4" s="67">
        <v>3.91</v>
      </c>
      <c r="AN4" s="67">
        <v>7.1334290999999998E-3</v>
      </c>
      <c r="AO4" s="67">
        <v>6.5347178899999997E-2</v>
      </c>
      <c r="AP4" s="67">
        <v>9.5943477700000002E-2</v>
      </c>
      <c r="AQ4" s="67">
        <v>0.12268805250000001</v>
      </c>
      <c r="AR4" s="67">
        <v>3.63290021E-2</v>
      </c>
      <c r="AS4" s="67">
        <v>0.24080411469999999</v>
      </c>
      <c r="AT4" s="67">
        <v>147.0215</v>
      </c>
      <c r="AU4" s="67">
        <v>0.36081067630000002</v>
      </c>
      <c r="AV4" s="67">
        <v>0.63918932370000003</v>
      </c>
      <c r="AW4" s="67">
        <v>6.7966847400000002E-2</v>
      </c>
      <c r="AX4" s="67">
        <v>0.1158798283</v>
      </c>
      <c r="AY4" s="67">
        <v>3.6548402700000003E-2</v>
      </c>
      <c r="AZ4" s="67">
        <v>0.48959621869999997</v>
      </c>
      <c r="BA4" s="67">
        <v>2.2142985506000001</v>
      </c>
      <c r="BB4" s="67">
        <v>23.202000000000002</v>
      </c>
      <c r="BC4" s="67">
        <v>4.7274930899999998E-2</v>
      </c>
      <c r="BD4" s="67">
        <v>0</v>
      </c>
      <c r="BE4" s="67">
        <v>0</v>
      </c>
      <c r="BF4" s="67">
        <v>-7.0236293000000005E-2</v>
      </c>
      <c r="BG4" s="67">
        <v>0.1935291838</v>
      </c>
      <c r="BH4" s="67">
        <v>0.33539639380000003</v>
      </c>
      <c r="BI4" s="67">
        <v>7.4504749000000002E-3</v>
      </c>
      <c r="BJ4" s="67">
        <v>31.781500000000001</v>
      </c>
      <c r="BK4" s="67">
        <v>10.171856281</v>
      </c>
      <c r="BL4" s="67">
        <v>29.744299999999999</v>
      </c>
      <c r="BM4" s="67">
        <v>-5.3886209999999997E-3</v>
      </c>
      <c r="BN4" s="67">
        <v>71.507733768999998</v>
      </c>
      <c r="BO4" s="67">
        <v>10.011647492</v>
      </c>
      <c r="BP4" s="67">
        <v>38.029805183000001</v>
      </c>
      <c r="BQ4" s="67">
        <v>0.1959115994</v>
      </c>
      <c r="BR4" s="67">
        <v>2.7429171200000001E-2</v>
      </c>
      <c r="BS4" s="67">
        <v>-0.104191247</v>
      </c>
      <c r="BT4" s="67">
        <v>2.28557E-2</v>
      </c>
      <c r="BU4" s="33">
        <v>2.1121779699999999E-2</v>
      </c>
      <c r="BV4" s="33">
        <v>4.9719351600000003E-2</v>
      </c>
      <c r="BW4" s="33">
        <v>5.3593272499999997E-2</v>
      </c>
      <c r="BX4" s="33">
        <v>3.673</v>
      </c>
      <c r="BY4" s="33">
        <v>43.489576077999999</v>
      </c>
    </row>
    <row r="5" spans="1:77" x14ac:dyDescent="0.2">
      <c r="B5" s="33">
        <v>1010</v>
      </c>
      <c r="C5" s="33" t="s">
        <v>59</v>
      </c>
      <c r="D5" s="33">
        <v>143</v>
      </c>
      <c r="E5" s="33">
        <v>20000930</v>
      </c>
      <c r="F5" s="67">
        <v>886.84100000000001</v>
      </c>
      <c r="G5" s="67">
        <v>11.493</v>
      </c>
      <c r="H5" s="67">
        <v>49.944000000000003</v>
      </c>
      <c r="I5" s="67">
        <v>21.5</v>
      </c>
      <c r="J5" s="67">
        <v>287.22699999999998</v>
      </c>
      <c r="K5" s="67">
        <v>53.09</v>
      </c>
      <c r="L5" s="67">
        <v>0</v>
      </c>
      <c r="M5" s="67">
        <v>0</v>
      </c>
      <c r="N5" s="67">
        <v>41.981000000000002</v>
      </c>
      <c r="O5" s="67">
        <v>18.733000000000001</v>
      </c>
      <c r="P5" s="67">
        <v>32.640999999999998</v>
      </c>
      <c r="Q5" s="67">
        <v>41.747999999999998</v>
      </c>
      <c r="R5" s="67">
        <v>127.3</v>
      </c>
      <c r="S5" s="67">
        <v>50.566000000000003</v>
      </c>
      <c r="T5" s="67">
        <v>94.951999999999998</v>
      </c>
      <c r="U5" s="67">
        <v>453.19900000000001</v>
      </c>
      <c r="V5" s="67">
        <v>492</v>
      </c>
      <c r="W5" s="67">
        <v>12.567</v>
      </c>
      <c r="X5" s="67">
        <v>0</v>
      </c>
      <c r="Y5" s="67">
        <v>28.204000000000001</v>
      </c>
      <c r="Z5" s="67">
        <v>52.162999999999997</v>
      </c>
      <c r="AA5" s="67">
        <v>64.557000000000002</v>
      </c>
      <c r="AB5" s="67">
        <v>0</v>
      </c>
      <c r="AC5" s="67">
        <v>0.215</v>
      </c>
      <c r="AD5" s="67">
        <v>0</v>
      </c>
      <c r="AE5" s="67">
        <v>0</v>
      </c>
      <c r="AF5" s="67">
        <v>0</v>
      </c>
      <c r="AG5" s="67">
        <v>0</v>
      </c>
      <c r="AH5" s="67">
        <v>23.187999999999999</v>
      </c>
      <c r="AI5" s="67">
        <v>0</v>
      </c>
      <c r="AJ5" s="67">
        <v>0</v>
      </c>
      <c r="AK5" s="67">
        <v>2.4329999999999998</v>
      </c>
      <c r="AL5" s="67">
        <v>0.1610391531</v>
      </c>
      <c r="AM5" s="67">
        <v>4.8849999999999998</v>
      </c>
      <c r="AN5" s="67">
        <v>2.3318385699999999E-2</v>
      </c>
      <c r="AO5" s="67">
        <v>7.7365100699999995E-2</v>
      </c>
      <c r="AP5" s="67">
        <v>0.1002891003</v>
      </c>
      <c r="AQ5" s="67">
        <v>0.1165687582</v>
      </c>
      <c r="AR5" s="67">
        <v>3.6073825499999997E-2</v>
      </c>
      <c r="AS5" s="67">
        <v>0.2588842609</v>
      </c>
      <c r="AT5" s="67">
        <v>167.1</v>
      </c>
      <c r="AU5" s="67">
        <v>0.372496665</v>
      </c>
      <c r="AV5" s="67">
        <v>0.627503335</v>
      </c>
      <c r="AW5" s="67">
        <v>6.6315086100000004E-2</v>
      </c>
      <c r="AX5" s="67">
        <v>0.1178861789</v>
      </c>
      <c r="AY5" s="67">
        <v>4.7342163499999999E-2</v>
      </c>
      <c r="AZ5" s="67">
        <v>0.52794295499999999</v>
      </c>
      <c r="BA5" s="67">
        <v>2.1849593496000002</v>
      </c>
      <c r="BB5" s="67">
        <v>31.408999999999999</v>
      </c>
      <c r="BC5" s="67">
        <v>4.6138557300000001E-2</v>
      </c>
      <c r="BD5" s="67">
        <v>0</v>
      </c>
      <c r="BE5" s="67">
        <v>0</v>
      </c>
      <c r="BF5" s="67">
        <v>-7.5909487999999997E-2</v>
      </c>
      <c r="BG5" s="33">
        <v>0.2127457036</v>
      </c>
      <c r="BH5" s="33">
        <v>0.33880820750000001</v>
      </c>
      <c r="BI5" s="33">
        <v>6.8969319999999997E-3</v>
      </c>
      <c r="BJ5" s="33">
        <v>46.695</v>
      </c>
      <c r="BK5" s="33">
        <v>12.367648598000001</v>
      </c>
      <c r="BL5" s="33">
        <v>34.646662736000003</v>
      </c>
      <c r="BM5" s="33">
        <v>-5.2119410000000003E-3</v>
      </c>
      <c r="BN5" s="33">
        <v>71.632636219000005</v>
      </c>
      <c r="BO5" s="33">
        <v>8.7768728530000004</v>
      </c>
      <c r="BP5" s="33">
        <v>38.871862694000001</v>
      </c>
      <c r="BQ5" s="33">
        <v>0.1962537979</v>
      </c>
      <c r="BR5" s="33">
        <v>2.4046227E-2</v>
      </c>
      <c r="BS5" s="33">
        <v>-0.106498254</v>
      </c>
      <c r="BT5" s="33">
        <v>2.71631318E-2</v>
      </c>
      <c r="BU5" s="33">
        <v>2.3824399E-2</v>
      </c>
      <c r="BV5" s="33">
        <v>7.2352546399999995E-2</v>
      </c>
      <c r="BW5" s="33">
        <v>6.1347854600000001E-2</v>
      </c>
      <c r="BX5" s="33">
        <v>4.0709999999999997</v>
      </c>
      <c r="BY5" s="33">
        <v>41.537646377000002</v>
      </c>
    </row>
    <row r="6" spans="1:77" x14ac:dyDescent="0.2">
      <c r="B6" s="33">
        <v>1010</v>
      </c>
      <c r="C6" s="33" t="s">
        <v>60</v>
      </c>
      <c r="D6" s="33">
        <v>146</v>
      </c>
      <c r="E6" s="33">
        <v>20001231</v>
      </c>
      <c r="F6" s="67">
        <v>882.53</v>
      </c>
      <c r="G6" s="67">
        <v>12.4695</v>
      </c>
      <c r="H6" s="67">
        <v>51.893999999999998</v>
      </c>
      <c r="I6" s="67">
        <v>26.388500000000001</v>
      </c>
      <c r="J6" s="67">
        <v>304.26850000000002</v>
      </c>
      <c r="K6" s="67">
        <v>55.417499999999997</v>
      </c>
      <c r="L6" s="67">
        <v>0</v>
      </c>
      <c r="M6" s="67">
        <v>0</v>
      </c>
      <c r="N6" s="67">
        <v>46.134999999999998</v>
      </c>
      <c r="O6" s="67">
        <v>17.514500000000002</v>
      </c>
      <c r="P6" s="67">
        <v>40.706499999999998</v>
      </c>
      <c r="Q6" s="67">
        <v>46.134999999999998</v>
      </c>
      <c r="R6" s="67">
        <v>132.2175</v>
      </c>
      <c r="S6" s="67">
        <v>62.298499999999997</v>
      </c>
      <c r="T6" s="67">
        <v>110.86750000000001</v>
      </c>
      <c r="U6" s="67">
        <v>524.81050000000005</v>
      </c>
      <c r="V6" s="67">
        <v>536.13499999999999</v>
      </c>
      <c r="W6" s="67">
        <v>14.2715</v>
      </c>
      <c r="X6" s="67">
        <v>0</v>
      </c>
      <c r="Y6" s="67">
        <v>25.6785</v>
      </c>
      <c r="Z6" s="67">
        <v>65.92</v>
      </c>
      <c r="AA6" s="67">
        <v>71.921999999999997</v>
      </c>
      <c r="AB6" s="67">
        <v>0</v>
      </c>
      <c r="AC6" s="67">
        <v>3.5527140000000002E-15</v>
      </c>
      <c r="AD6" s="67">
        <v>0</v>
      </c>
      <c r="AE6" s="67">
        <v>0</v>
      </c>
      <c r="AF6" s="67">
        <v>0</v>
      </c>
      <c r="AG6" s="67">
        <v>0</v>
      </c>
      <c r="AH6" s="67">
        <v>23.447500000000002</v>
      </c>
      <c r="AI6" s="67">
        <v>0</v>
      </c>
      <c r="AJ6" s="67">
        <v>0</v>
      </c>
      <c r="AK6" s="67">
        <v>1.7275</v>
      </c>
      <c r="AL6" s="67">
        <v>0.16542206200000001</v>
      </c>
      <c r="AM6" s="67">
        <v>6.7839999999999998</v>
      </c>
      <c r="AN6" s="67">
        <v>1.5666459300000001E-2</v>
      </c>
      <c r="AO6" s="67">
        <v>8.7140613300000003E-2</v>
      </c>
      <c r="AP6" s="67">
        <v>8.5513009799999998E-2</v>
      </c>
      <c r="AQ6" s="67">
        <v>0.12612274179999999</v>
      </c>
      <c r="AR6" s="67">
        <v>3.7938675999999998E-2</v>
      </c>
      <c r="AS6" s="67">
        <v>0.25379473279999998</v>
      </c>
      <c r="AT6" s="67">
        <v>188.82599999999999</v>
      </c>
      <c r="AU6" s="67">
        <v>0.36698135900000001</v>
      </c>
      <c r="AV6" s="67">
        <v>0.63301864100000005</v>
      </c>
      <c r="AW6" s="67">
        <v>6.6106590199999996E-2</v>
      </c>
      <c r="AX6" s="67">
        <v>0.10499905180000001</v>
      </c>
      <c r="AY6" s="67">
        <v>5.7304605600000003E-2</v>
      </c>
      <c r="AZ6" s="67">
        <v>0.55400659699999999</v>
      </c>
      <c r="BA6" s="67">
        <v>2.1669225102</v>
      </c>
      <c r="BB6" s="67">
        <v>28.504000000000001</v>
      </c>
      <c r="BC6" s="67">
        <v>4.1667114300000002E-2</v>
      </c>
      <c r="BD6" s="67">
        <v>0</v>
      </c>
      <c r="BE6" s="67">
        <v>0</v>
      </c>
      <c r="BF6" s="67">
        <v>-8.5192945000000006E-2</v>
      </c>
      <c r="BG6" s="33">
        <v>0.2121276185</v>
      </c>
      <c r="BH6" s="33">
        <v>0.34261787240000002</v>
      </c>
      <c r="BI6" s="33">
        <v>7.5303757000000004E-3</v>
      </c>
      <c r="BJ6" s="33">
        <v>57.665999999999997</v>
      </c>
      <c r="BK6" s="33">
        <v>19.169160136999999</v>
      </c>
      <c r="BL6" s="33">
        <v>45.267200000000003</v>
      </c>
      <c r="BM6" s="33">
        <v>-6.9950610000000003E-3</v>
      </c>
      <c r="BN6" s="33">
        <v>77.515657924999999</v>
      </c>
      <c r="BO6" s="33">
        <v>8.0235168330000004</v>
      </c>
      <c r="BP6" s="33">
        <v>37.657307471999999</v>
      </c>
      <c r="BQ6" s="33">
        <v>0.2123716655</v>
      </c>
      <c r="BR6" s="33">
        <v>2.19822379E-2</v>
      </c>
      <c r="BS6" s="33">
        <v>-0.103170705</v>
      </c>
      <c r="BT6" s="33">
        <v>2.2036535600000001E-2</v>
      </c>
      <c r="BU6" s="33">
        <v>2.6471343599999999E-2</v>
      </c>
      <c r="BV6" s="33">
        <v>5.9533533100000001E-2</v>
      </c>
      <c r="BW6" s="33">
        <v>7.7505263300000002E-2</v>
      </c>
      <c r="BX6" s="33">
        <v>4.0095000000000001</v>
      </c>
      <c r="BY6" s="33">
        <v>47.881867286000002</v>
      </c>
    </row>
    <row r="7" spans="1:77" x14ac:dyDescent="0.2">
      <c r="B7" s="33">
        <v>1010</v>
      </c>
      <c r="C7" s="33" t="s">
        <v>61</v>
      </c>
      <c r="D7" s="33">
        <v>149</v>
      </c>
      <c r="E7" s="33">
        <v>20010331</v>
      </c>
      <c r="F7" s="67">
        <v>889.47699999999998</v>
      </c>
      <c r="G7" s="67">
        <v>13.919</v>
      </c>
      <c r="H7" s="67">
        <v>57.18</v>
      </c>
      <c r="I7" s="67">
        <v>33.226500000000001</v>
      </c>
      <c r="J7" s="67">
        <v>316.37299999999999</v>
      </c>
      <c r="K7" s="67">
        <v>59.926000000000002</v>
      </c>
      <c r="L7" s="67">
        <v>0</v>
      </c>
      <c r="M7" s="67">
        <v>0</v>
      </c>
      <c r="N7" s="67">
        <v>56.88</v>
      </c>
      <c r="O7" s="67">
        <v>17.763000000000002</v>
      </c>
      <c r="P7" s="67">
        <v>36.308</v>
      </c>
      <c r="Q7" s="67">
        <v>56.88</v>
      </c>
      <c r="R7" s="67">
        <v>162.101</v>
      </c>
      <c r="S7" s="67">
        <v>78.558999999999997</v>
      </c>
      <c r="T7" s="67">
        <v>97.849000000000004</v>
      </c>
      <c r="U7" s="67">
        <v>591.87699999999995</v>
      </c>
      <c r="V7" s="67">
        <v>368.54199999999997</v>
      </c>
      <c r="W7" s="67">
        <v>21.626000000000001</v>
      </c>
      <c r="X7" s="67">
        <v>0</v>
      </c>
      <c r="Y7" s="67">
        <v>31.481999999999999</v>
      </c>
      <c r="Z7" s="67">
        <v>80.433000000000007</v>
      </c>
      <c r="AA7" s="67">
        <v>94.108999999999995</v>
      </c>
      <c r="AB7" s="67">
        <v>0</v>
      </c>
      <c r="AC7" s="67">
        <v>0.67600000000000005</v>
      </c>
      <c r="AD7" s="67">
        <v>0</v>
      </c>
      <c r="AE7" s="67">
        <v>0</v>
      </c>
      <c r="AF7" s="67">
        <v>0</v>
      </c>
      <c r="AG7" s="67">
        <v>0</v>
      </c>
      <c r="AH7" s="67">
        <v>22.754000000000001</v>
      </c>
      <c r="AI7" s="67">
        <v>0.92800000000000005</v>
      </c>
      <c r="AJ7" s="67">
        <v>0</v>
      </c>
      <c r="AK7" s="67">
        <v>6.3090000000000002</v>
      </c>
      <c r="AL7" s="67">
        <v>0.17479354059999999</v>
      </c>
      <c r="AM7" s="67">
        <v>17.2</v>
      </c>
      <c r="AN7" s="67">
        <v>2.8481017899999999E-2</v>
      </c>
      <c r="AO7" s="67">
        <v>9.8216189300000006E-2</v>
      </c>
      <c r="AP7" s="67">
        <v>7.3005841200000005E-2</v>
      </c>
      <c r="AQ7" s="67">
        <v>0.12481763310000001</v>
      </c>
      <c r="AR7" s="67">
        <v>5.11805039E-2</v>
      </c>
      <c r="AS7" s="67">
        <v>0.27239304139999998</v>
      </c>
      <c r="AT7" s="67">
        <v>201.30500000000001</v>
      </c>
      <c r="AU7" s="67">
        <v>0.36219164640000001</v>
      </c>
      <c r="AV7" s="67">
        <v>0.63780835359999999</v>
      </c>
      <c r="AW7" s="67">
        <v>6.1680636099999998E-2</v>
      </c>
      <c r="AX7" s="67">
        <v>0.1207606752</v>
      </c>
      <c r="AY7" s="67">
        <v>7.1421706299999999E-2</v>
      </c>
      <c r="AZ7" s="67">
        <v>0.5968378097</v>
      </c>
      <c r="BA7" s="67">
        <v>2.2578618170000002</v>
      </c>
      <c r="BB7" s="67">
        <v>30.068999999999999</v>
      </c>
      <c r="BC7" s="67">
        <v>3.2980529000000001E-2</v>
      </c>
      <c r="BD7" s="67">
        <v>0</v>
      </c>
      <c r="BE7" s="67">
        <v>0</v>
      </c>
      <c r="BF7" s="67">
        <v>-7.9658697000000001E-2</v>
      </c>
      <c r="BG7" s="33">
        <v>0.23941251229999999</v>
      </c>
      <c r="BH7" s="33">
        <v>0.3491467298</v>
      </c>
      <c r="BI7" s="33">
        <v>4.5928699999999998E-3</v>
      </c>
      <c r="BJ7" s="33">
        <v>79.84</v>
      </c>
      <c r="BK7" s="33">
        <v>26.321452429000001</v>
      </c>
      <c r="BL7" s="33">
        <v>58.965600000000002</v>
      </c>
      <c r="BM7" s="33">
        <v>-6.2228630000000004E-3</v>
      </c>
      <c r="BN7" s="33">
        <v>65.567813315999999</v>
      </c>
      <c r="BO7" s="33">
        <v>6.5292798838000001</v>
      </c>
      <c r="BP7" s="33">
        <v>37.125623267999998</v>
      </c>
      <c r="BQ7" s="33">
        <v>0.17963784469999999</v>
      </c>
      <c r="BR7" s="33">
        <v>1.7888438E-2</v>
      </c>
      <c r="BS7" s="33">
        <v>-0.10171403599999999</v>
      </c>
      <c r="BT7" s="33">
        <v>2.46083458E-2</v>
      </c>
      <c r="BU7" s="33">
        <v>3.7669970599999998E-2</v>
      </c>
      <c r="BV7" s="33">
        <v>7.6924908700000003E-2</v>
      </c>
      <c r="BW7" s="33">
        <v>8.4061237600000005E-2</v>
      </c>
      <c r="BX7" s="33">
        <v>4.4050000000000002</v>
      </c>
      <c r="BY7" s="33">
        <v>34.971469931999998</v>
      </c>
    </row>
    <row r="8" spans="1:77" x14ac:dyDescent="0.2">
      <c r="B8" s="33">
        <v>1010</v>
      </c>
      <c r="C8" s="33" t="s">
        <v>62</v>
      </c>
      <c r="D8" s="33">
        <v>154</v>
      </c>
      <c r="E8" s="33">
        <v>20010630</v>
      </c>
      <c r="F8" s="67">
        <v>878.33900000000006</v>
      </c>
      <c r="G8" s="67">
        <v>15.250999999999999</v>
      </c>
      <c r="H8" s="67">
        <v>57.331499999999998</v>
      </c>
      <c r="I8" s="67">
        <v>31.077000000000002</v>
      </c>
      <c r="J8" s="67">
        <v>330.43950000000001</v>
      </c>
      <c r="K8" s="67">
        <v>53.663499999999999</v>
      </c>
      <c r="L8" s="67">
        <v>0</v>
      </c>
      <c r="M8" s="67">
        <v>0</v>
      </c>
      <c r="N8" s="67">
        <v>64.044499999999999</v>
      </c>
      <c r="O8" s="67">
        <v>17.3475</v>
      </c>
      <c r="P8" s="67">
        <v>32.313000000000002</v>
      </c>
      <c r="Q8" s="67">
        <v>64.221500000000006</v>
      </c>
      <c r="R8" s="67">
        <v>168.68700000000001</v>
      </c>
      <c r="S8" s="67">
        <v>95.270499999999998</v>
      </c>
      <c r="T8" s="67">
        <v>103.084</v>
      </c>
      <c r="U8" s="67">
        <v>595.49850000000004</v>
      </c>
      <c r="V8" s="67">
        <v>379.815</v>
      </c>
      <c r="W8" s="67">
        <v>20.314499999999999</v>
      </c>
      <c r="X8" s="67">
        <v>0</v>
      </c>
      <c r="Y8" s="67">
        <v>30.295999999999999</v>
      </c>
      <c r="Z8" s="67">
        <v>95.744500000000002</v>
      </c>
      <c r="AA8" s="67">
        <v>107.04049999999999</v>
      </c>
      <c r="AB8" s="67">
        <v>0</v>
      </c>
      <c r="AC8" s="67">
        <v>0.53649999999999998</v>
      </c>
      <c r="AD8" s="67">
        <v>0</v>
      </c>
      <c r="AE8" s="67">
        <v>0</v>
      </c>
      <c r="AF8" s="67">
        <v>0</v>
      </c>
      <c r="AG8" s="67">
        <v>0</v>
      </c>
      <c r="AH8" s="67">
        <v>21.899000000000001</v>
      </c>
      <c r="AI8" s="67">
        <v>1.2310000000000001</v>
      </c>
      <c r="AJ8" s="67">
        <v>0</v>
      </c>
      <c r="AK8" s="67">
        <v>5.1210000000000004</v>
      </c>
      <c r="AL8" s="67">
        <v>0.20053413789999999</v>
      </c>
      <c r="AM8" s="67">
        <v>15.9345</v>
      </c>
      <c r="AN8" s="67">
        <v>2.8280306299999999E-2</v>
      </c>
      <c r="AO8" s="67">
        <v>9.68143947E-2</v>
      </c>
      <c r="AP8" s="67">
        <v>6.5300513700000007E-2</v>
      </c>
      <c r="AQ8" s="67">
        <v>0.14366439389999999</v>
      </c>
      <c r="AR8" s="67">
        <v>4.1392356499999998E-2</v>
      </c>
      <c r="AS8" s="67">
        <v>0.29700119000000003</v>
      </c>
      <c r="AT8" s="67">
        <v>207.42850000000001</v>
      </c>
      <c r="AU8" s="67">
        <v>0.37208314570000001</v>
      </c>
      <c r="AV8" s="67">
        <v>0.62791685429999999</v>
      </c>
      <c r="AW8" s="67">
        <v>6.2989669200000001E-2</v>
      </c>
      <c r="AX8" s="67">
        <v>9.82843095E-2</v>
      </c>
      <c r="AY8" s="67">
        <v>7.5517234799999999E-2</v>
      </c>
      <c r="AZ8" s="67">
        <v>0.60879286470000005</v>
      </c>
      <c r="BA8" s="67">
        <v>2.0478197432999998</v>
      </c>
      <c r="BB8" s="67">
        <v>36.499499999999998</v>
      </c>
      <c r="BC8" s="67">
        <v>3.3284802600000003E-2</v>
      </c>
      <c r="BD8" s="67">
        <v>0</v>
      </c>
      <c r="BE8" s="67">
        <v>0</v>
      </c>
      <c r="BF8" s="67">
        <v>-6.9619138999999997E-2</v>
      </c>
      <c r="BG8" s="33">
        <v>0.26371638749999998</v>
      </c>
      <c r="BH8" s="33">
        <v>0.3506637292</v>
      </c>
      <c r="BI8" s="33">
        <v>7.3704438999999998E-3</v>
      </c>
      <c r="BJ8" s="33">
        <v>93.619500000000002</v>
      </c>
      <c r="BK8" s="33">
        <v>29.340199999999999</v>
      </c>
      <c r="BL8" s="33">
        <v>68.046172115000005</v>
      </c>
      <c r="BM8" s="33">
        <v>-5.6190429999999998E-3</v>
      </c>
      <c r="BN8" s="33">
        <v>57.024973203000002</v>
      </c>
      <c r="BO8" s="33">
        <v>7.8294506823000001</v>
      </c>
      <c r="BP8" s="33">
        <v>33.828824937</v>
      </c>
      <c r="BQ8" s="33">
        <v>0.1562328033</v>
      </c>
      <c r="BR8" s="33">
        <v>2.14505498E-2</v>
      </c>
      <c r="BS8" s="33">
        <v>-9.2681711999999999E-2</v>
      </c>
      <c r="BT8" s="33">
        <v>2.59801118E-2</v>
      </c>
      <c r="BU8" s="33">
        <v>4.2858577100000003E-2</v>
      </c>
      <c r="BV8" s="33">
        <v>7.7193416500000001E-2</v>
      </c>
      <c r="BW8" s="33">
        <v>8.8587633799999996E-2</v>
      </c>
      <c r="BX8" s="33">
        <v>5.681</v>
      </c>
      <c r="BY8" s="33">
        <v>31.025598948999999</v>
      </c>
    </row>
    <row r="9" spans="1:77" x14ac:dyDescent="0.2">
      <c r="B9" s="33">
        <v>1010</v>
      </c>
      <c r="C9" s="33" t="s">
        <v>63</v>
      </c>
      <c r="D9" s="33">
        <v>157</v>
      </c>
      <c r="E9" s="33">
        <v>20010930</v>
      </c>
      <c r="F9" s="67">
        <v>841.59400000000005</v>
      </c>
      <c r="G9" s="67">
        <v>15.930999999999999</v>
      </c>
      <c r="H9" s="67">
        <v>50.348999999999997</v>
      </c>
      <c r="I9" s="67">
        <v>21.213999999999999</v>
      </c>
      <c r="J9" s="67">
        <v>348.3</v>
      </c>
      <c r="K9" s="67">
        <v>54.683999999999997</v>
      </c>
      <c r="L9" s="67">
        <v>0</v>
      </c>
      <c r="M9" s="67">
        <v>0</v>
      </c>
      <c r="N9" s="67">
        <v>58.96</v>
      </c>
      <c r="O9" s="67">
        <v>20.666</v>
      </c>
      <c r="P9" s="67">
        <v>34.384</v>
      </c>
      <c r="Q9" s="67">
        <v>58.96</v>
      </c>
      <c r="R9" s="67">
        <v>151.86199999999999</v>
      </c>
      <c r="S9" s="67">
        <v>82.131</v>
      </c>
      <c r="T9" s="67">
        <v>103.64100000000001</v>
      </c>
      <c r="U9" s="67">
        <v>578.89200000000005</v>
      </c>
      <c r="V9" s="67">
        <v>318.113</v>
      </c>
      <c r="W9" s="67">
        <v>22.548999999999999</v>
      </c>
      <c r="X9" s="67">
        <v>0</v>
      </c>
      <c r="Y9" s="67">
        <v>30.018999999999998</v>
      </c>
      <c r="Z9" s="67">
        <v>107.899</v>
      </c>
      <c r="AA9" s="67">
        <v>101.883</v>
      </c>
      <c r="AB9" s="67">
        <v>0</v>
      </c>
      <c r="AC9" s="67">
        <v>0.375</v>
      </c>
      <c r="AD9" s="67">
        <v>0</v>
      </c>
      <c r="AE9" s="67">
        <v>0</v>
      </c>
      <c r="AF9" s="67">
        <v>0</v>
      </c>
      <c r="AG9" s="67">
        <v>0</v>
      </c>
      <c r="AH9" s="67">
        <v>21.597999999999999</v>
      </c>
      <c r="AI9" s="67">
        <v>1.9E-2</v>
      </c>
      <c r="AJ9" s="67">
        <v>0</v>
      </c>
      <c r="AK9" s="67">
        <v>0</v>
      </c>
      <c r="AL9" s="67">
        <v>0.19714470680000001</v>
      </c>
      <c r="AM9" s="67">
        <v>7.3390000000000004</v>
      </c>
      <c r="AN9" s="67">
        <v>1.34293038E-2</v>
      </c>
      <c r="AO9" s="67">
        <v>8.9992694600000006E-2</v>
      </c>
      <c r="AP9" s="67">
        <v>9.5735495599999998E-2</v>
      </c>
      <c r="AQ9" s="67">
        <v>0.1603819873</v>
      </c>
      <c r="AR9" s="67">
        <v>4.2942530899999998E-2</v>
      </c>
      <c r="AS9" s="67">
        <v>0.28723193009999998</v>
      </c>
      <c r="AT9" s="67">
        <v>186.15299999999999</v>
      </c>
      <c r="AU9" s="67">
        <v>0.36043017300000002</v>
      </c>
      <c r="AV9" s="67">
        <v>0.63956982699999998</v>
      </c>
      <c r="AW9" s="67">
        <v>5.9541918499999999E-2</v>
      </c>
      <c r="AX9" s="67">
        <v>0.14608223619999999</v>
      </c>
      <c r="AY9" s="67">
        <v>6.91247361E-2</v>
      </c>
      <c r="AZ9" s="67">
        <v>0.57836296750000005</v>
      </c>
      <c r="BA9" s="67">
        <v>2.4645161290000002</v>
      </c>
      <c r="BB9" s="67">
        <v>35.243000000000002</v>
      </c>
      <c r="BC9" s="67">
        <v>4.2153443800000003E-2</v>
      </c>
      <c r="BD9" s="67">
        <v>0</v>
      </c>
      <c r="BE9" s="67">
        <v>0</v>
      </c>
      <c r="BF9" s="67">
        <v>-6.5208215999999999E-2</v>
      </c>
      <c r="BG9" s="33">
        <v>0.24507848630000001</v>
      </c>
      <c r="BH9" s="33">
        <v>0.34601344169999998</v>
      </c>
      <c r="BI9" s="33">
        <v>9.7677204000000007E-3</v>
      </c>
      <c r="BJ9" s="33">
        <v>78.847999999999999</v>
      </c>
      <c r="BK9" s="33">
        <v>26.328897848</v>
      </c>
      <c r="BL9" s="33">
        <v>58.328431563000002</v>
      </c>
      <c r="BM9" s="33">
        <v>-6.1067630000000003E-3</v>
      </c>
      <c r="BN9" s="33">
        <v>52.879953239000002</v>
      </c>
      <c r="BO9" s="33">
        <v>8.7782757924000006</v>
      </c>
      <c r="BP9" s="33">
        <v>31.323007264000001</v>
      </c>
      <c r="BQ9" s="33">
        <v>0.14487658419999999</v>
      </c>
      <c r="BR9" s="33">
        <v>2.4050070699999999E-2</v>
      </c>
      <c r="BS9" s="33">
        <v>-8.5816457999999998E-2</v>
      </c>
      <c r="BT9" s="33">
        <v>2.82904413E-2</v>
      </c>
      <c r="BU9" s="33">
        <v>4.0082363099999997E-2</v>
      </c>
      <c r="BV9" s="33">
        <v>4.4614135899999997E-2</v>
      </c>
      <c r="BW9" s="33">
        <v>9.1324084999999999E-2</v>
      </c>
      <c r="BX9" s="33">
        <v>5.7370000000000001</v>
      </c>
      <c r="BY9" s="33">
        <v>30.335221767</v>
      </c>
    </row>
    <row r="10" spans="1:77" x14ac:dyDescent="0.2">
      <c r="B10" s="33">
        <v>1010</v>
      </c>
      <c r="C10" s="33" t="s">
        <v>64</v>
      </c>
      <c r="D10" s="33">
        <v>153</v>
      </c>
      <c r="E10" s="33">
        <v>20011231</v>
      </c>
      <c r="F10" s="67">
        <v>844.29100000000005</v>
      </c>
      <c r="G10" s="67">
        <v>13.862</v>
      </c>
      <c r="H10" s="67">
        <v>42.255000000000003</v>
      </c>
      <c r="I10" s="67">
        <v>23.190999999999999</v>
      </c>
      <c r="J10" s="67">
        <v>323.84399999999999</v>
      </c>
      <c r="K10" s="67">
        <v>52.899000000000001</v>
      </c>
      <c r="L10" s="67">
        <v>0</v>
      </c>
      <c r="M10" s="67">
        <v>0</v>
      </c>
      <c r="N10" s="67">
        <v>51.186999999999998</v>
      </c>
      <c r="O10" s="67">
        <v>18.870999999999999</v>
      </c>
      <c r="P10" s="67">
        <v>36.536999999999999</v>
      </c>
      <c r="Q10" s="67">
        <v>51.220999999999997</v>
      </c>
      <c r="R10" s="67">
        <v>135.601</v>
      </c>
      <c r="S10" s="67">
        <v>69.402000000000001</v>
      </c>
      <c r="T10" s="67">
        <v>92.644000000000005</v>
      </c>
      <c r="U10" s="67">
        <v>528.60599999999999</v>
      </c>
      <c r="V10" s="67">
        <v>271.55900000000003</v>
      </c>
      <c r="W10" s="67">
        <v>19.314</v>
      </c>
      <c r="X10" s="67">
        <v>0</v>
      </c>
      <c r="Y10" s="67">
        <v>29.975000000000001</v>
      </c>
      <c r="Z10" s="67">
        <v>112.73099999999999</v>
      </c>
      <c r="AA10" s="67">
        <v>116.005</v>
      </c>
      <c r="AB10" s="67">
        <v>0</v>
      </c>
      <c r="AC10" s="67">
        <v>0.90700000000000003</v>
      </c>
      <c r="AD10" s="67">
        <v>0</v>
      </c>
      <c r="AE10" s="67">
        <v>0</v>
      </c>
      <c r="AF10" s="67">
        <v>0</v>
      </c>
      <c r="AG10" s="67">
        <v>0</v>
      </c>
      <c r="AH10" s="67">
        <v>21.222999999999999</v>
      </c>
      <c r="AI10" s="67">
        <v>0.67500000000000004</v>
      </c>
      <c r="AJ10" s="67">
        <v>0</v>
      </c>
      <c r="AK10" s="67">
        <v>0.191</v>
      </c>
      <c r="AL10" s="67">
        <v>0.2115675796</v>
      </c>
      <c r="AM10" s="67">
        <v>6.1</v>
      </c>
      <c r="AN10" s="67">
        <v>9.1423445999999995E-3</v>
      </c>
      <c r="AO10" s="67">
        <v>8.2594603399999994E-2</v>
      </c>
      <c r="AP10" s="67">
        <v>0.10555745330000001</v>
      </c>
      <c r="AQ10" s="67">
        <v>0.17827636650000001</v>
      </c>
      <c r="AR10" s="67">
        <v>4.3692732200000001E-2</v>
      </c>
      <c r="AS10" s="67">
        <v>0.29545475030000001</v>
      </c>
      <c r="AT10" s="67">
        <v>192.45099999999999</v>
      </c>
      <c r="AU10" s="67">
        <v>0.39192737090000002</v>
      </c>
      <c r="AV10" s="67">
        <v>0.60807262910000004</v>
      </c>
      <c r="AW10" s="67">
        <v>6.5782679600000005E-2</v>
      </c>
      <c r="AX10" s="67">
        <v>0.14784861429999999</v>
      </c>
      <c r="AY10" s="67">
        <v>6.0271237999999998E-2</v>
      </c>
      <c r="AZ10" s="67">
        <v>0.53029409319999998</v>
      </c>
      <c r="BA10" s="67">
        <v>2.5274072161999999</v>
      </c>
      <c r="BB10" s="67">
        <v>28.765000000000001</v>
      </c>
      <c r="BC10" s="67">
        <v>4.4449894199999999E-2</v>
      </c>
      <c r="BD10" s="67">
        <v>0</v>
      </c>
      <c r="BE10" s="67">
        <v>0</v>
      </c>
      <c r="BF10" s="67">
        <v>-6.6870242999999996E-2</v>
      </c>
      <c r="BG10" s="33">
        <v>0.25100485610000001</v>
      </c>
      <c r="BH10" s="33">
        <v>0.34589118169999999</v>
      </c>
      <c r="BI10" s="33">
        <v>1.18341999E-2</v>
      </c>
      <c r="BJ10" s="33">
        <v>64.700999999999993</v>
      </c>
      <c r="BK10" s="33">
        <v>22.527621226000001</v>
      </c>
      <c r="BL10" s="33">
        <v>50.089629985000002</v>
      </c>
      <c r="BM10" s="33">
        <v>-3.7202400000000001E-3</v>
      </c>
      <c r="BN10" s="33">
        <v>52.610823269999997</v>
      </c>
      <c r="BO10" s="33">
        <v>9.4868922250000001</v>
      </c>
      <c r="BP10" s="33">
        <v>30.915619886999998</v>
      </c>
      <c r="BQ10" s="33">
        <v>0.14413924180000001</v>
      </c>
      <c r="BR10" s="33">
        <v>2.5991485500000001E-2</v>
      </c>
      <c r="BS10" s="33">
        <v>-8.4700328000000005E-2</v>
      </c>
      <c r="BT10" s="33">
        <v>2.80605583E-2</v>
      </c>
      <c r="BU10" s="33">
        <v>3.8952543999999999E-2</v>
      </c>
      <c r="BV10" s="33">
        <v>3.3775945500000001E-2</v>
      </c>
      <c r="BW10" s="33">
        <v>8.2225046299999993E-2</v>
      </c>
      <c r="BX10" s="33">
        <v>5.1319999999999997</v>
      </c>
      <c r="BY10" s="33">
        <v>31.182095608000001</v>
      </c>
    </row>
    <row r="11" spans="1:77" x14ac:dyDescent="0.2">
      <c r="B11" s="33">
        <v>1010</v>
      </c>
      <c r="C11" s="33" t="s">
        <v>65</v>
      </c>
      <c r="D11" s="33">
        <v>160</v>
      </c>
      <c r="E11" s="33">
        <v>20020331</v>
      </c>
      <c r="F11" s="67">
        <v>894.40750000000003</v>
      </c>
      <c r="G11" s="67">
        <v>14.329499999999999</v>
      </c>
      <c r="H11" s="67">
        <v>37.151000000000003</v>
      </c>
      <c r="I11" s="67">
        <v>22.527000000000001</v>
      </c>
      <c r="J11" s="67">
        <v>329.33249999999998</v>
      </c>
      <c r="K11" s="67">
        <v>57.198</v>
      </c>
      <c r="L11" s="67">
        <v>0</v>
      </c>
      <c r="M11" s="67">
        <v>0</v>
      </c>
      <c r="N11" s="67">
        <v>41.527500000000003</v>
      </c>
      <c r="O11" s="67">
        <v>18.263999999999999</v>
      </c>
      <c r="P11" s="67">
        <v>32.093000000000004</v>
      </c>
      <c r="Q11" s="67">
        <v>35.219499999999996</v>
      </c>
      <c r="R11" s="67">
        <v>126.8145</v>
      </c>
      <c r="S11" s="67">
        <v>49.034500000000001</v>
      </c>
      <c r="T11" s="67">
        <v>83.762500000000003</v>
      </c>
      <c r="U11" s="67">
        <v>540.32349999999997</v>
      </c>
      <c r="V11" s="67">
        <v>354.38499999999999</v>
      </c>
      <c r="W11" s="67">
        <v>15.0205</v>
      </c>
      <c r="X11" s="67">
        <v>0</v>
      </c>
      <c r="Y11" s="67">
        <v>29.136500000000002</v>
      </c>
      <c r="Z11" s="67">
        <v>108.0825</v>
      </c>
      <c r="AA11" s="67">
        <v>99.720500000000001</v>
      </c>
      <c r="AB11" s="67">
        <v>0</v>
      </c>
      <c r="AC11" s="67">
        <v>0.24249999999999999</v>
      </c>
      <c r="AD11" s="67">
        <v>0</v>
      </c>
      <c r="AE11" s="67">
        <v>0</v>
      </c>
      <c r="AF11" s="67">
        <v>0</v>
      </c>
      <c r="AG11" s="67">
        <v>0</v>
      </c>
      <c r="AH11" s="67">
        <v>22.427</v>
      </c>
      <c r="AI11" s="67">
        <v>0.88349999999999995</v>
      </c>
      <c r="AJ11" s="67">
        <v>0</v>
      </c>
      <c r="AK11" s="67">
        <v>-1.4245000000000001</v>
      </c>
      <c r="AL11" s="67">
        <v>0.2044780507</v>
      </c>
      <c r="AM11" s="67">
        <v>-2.2679999999999998</v>
      </c>
      <c r="AN11" s="67">
        <v>-3.4180489999999998E-3</v>
      </c>
      <c r="AO11" s="67">
        <v>6.7707431799999995E-2</v>
      </c>
      <c r="AP11" s="67">
        <v>0.10618410540000001</v>
      </c>
      <c r="AQ11" s="67">
        <v>0.1841612547</v>
      </c>
      <c r="AR11" s="67">
        <v>4.2007870699999998E-2</v>
      </c>
      <c r="AS11" s="67">
        <v>0.28841756260000001</v>
      </c>
      <c r="AT11" s="67">
        <v>162.15700000000001</v>
      </c>
      <c r="AU11" s="67">
        <v>0.3873631434</v>
      </c>
      <c r="AV11" s="67">
        <v>0.6126368566</v>
      </c>
      <c r="AW11" s="67">
        <v>6.6887784699999994E-2</v>
      </c>
      <c r="AX11" s="67">
        <v>0.1117705688</v>
      </c>
      <c r="AY11" s="67">
        <v>4.9653941899999998E-2</v>
      </c>
      <c r="AZ11" s="67">
        <v>0.49437743969999998</v>
      </c>
      <c r="BA11" s="67">
        <v>2.5302216307999998</v>
      </c>
      <c r="BB11" s="67">
        <v>30.2515</v>
      </c>
      <c r="BC11" s="67">
        <v>4.4335532499999997E-2</v>
      </c>
      <c r="BD11" s="67">
        <v>0</v>
      </c>
      <c r="BE11" s="67">
        <v>0</v>
      </c>
      <c r="BF11" s="67">
        <v>-7.5683368000000001E-2</v>
      </c>
      <c r="BG11" s="33">
        <v>0.24408203010000001</v>
      </c>
      <c r="BH11" s="33">
        <v>0.33888675779999999</v>
      </c>
      <c r="BI11" s="33">
        <v>1.28934967E-2</v>
      </c>
      <c r="BJ11" s="33">
        <v>43.037500000000001</v>
      </c>
      <c r="BK11" s="33">
        <v>13.716061444999999</v>
      </c>
      <c r="BL11" s="33">
        <v>35.901200000000003</v>
      </c>
      <c r="BM11" s="33">
        <v>-3.2740059999999999E-3</v>
      </c>
      <c r="BN11" s="33">
        <v>57.270692314000001</v>
      </c>
      <c r="BO11" s="33">
        <v>9.1001812058000002</v>
      </c>
      <c r="BP11" s="33">
        <v>30.94566197</v>
      </c>
      <c r="BQ11" s="33">
        <v>0.15690600630000001</v>
      </c>
      <c r="BR11" s="33">
        <v>2.4932003300000002E-2</v>
      </c>
      <c r="BS11" s="33">
        <v>-8.4782635999999995E-2</v>
      </c>
      <c r="BT11" s="33">
        <v>2.8277454300000001E-2</v>
      </c>
      <c r="BU11" s="33">
        <v>3.1972353699999997E-2</v>
      </c>
      <c r="BV11" s="33">
        <v>2.7948421599999999E-2</v>
      </c>
      <c r="BW11" s="33">
        <v>6.66405251E-2</v>
      </c>
      <c r="BX11" s="33">
        <v>5.6660000000000004</v>
      </c>
      <c r="BY11" s="33">
        <v>35.42521155</v>
      </c>
    </row>
    <row r="12" spans="1:77" x14ac:dyDescent="0.2">
      <c r="B12" s="33">
        <v>1010</v>
      </c>
      <c r="C12" s="33" t="s">
        <v>66</v>
      </c>
      <c r="D12" s="33">
        <v>158</v>
      </c>
      <c r="E12" s="33">
        <v>20020630</v>
      </c>
      <c r="F12" s="67">
        <v>982.89599999999996</v>
      </c>
      <c r="G12" s="67">
        <v>14.5715</v>
      </c>
      <c r="H12" s="67">
        <v>46.552</v>
      </c>
      <c r="I12" s="67">
        <v>25.018000000000001</v>
      </c>
      <c r="J12" s="67">
        <v>326.54399999999998</v>
      </c>
      <c r="K12" s="67">
        <v>58.343000000000004</v>
      </c>
      <c r="L12" s="67">
        <v>0</v>
      </c>
      <c r="M12" s="67">
        <v>0</v>
      </c>
      <c r="N12" s="67">
        <v>31.081499999999998</v>
      </c>
      <c r="O12" s="67">
        <v>17.627500000000001</v>
      </c>
      <c r="P12" s="67">
        <v>34.003</v>
      </c>
      <c r="Q12" s="67">
        <v>27.959</v>
      </c>
      <c r="R12" s="67">
        <v>120.6225</v>
      </c>
      <c r="S12" s="67">
        <v>42.503500000000003</v>
      </c>
      <c r="T12" s="67">
        <v>90.912499999999994</v>
      </c>
      <c r="U12" s="67">
        <v>580.48249999999996</v>
      </c>
      <c r="V12" s="67">
        <v>438.79750000000001</v>
      </c>
      <c r="W12" s="67">
        <v>11.134499999999999</v>
      </c>
      <c r="X12" s="67">
        <v>0</v>
      </c>
      <c r="Y12" s="67">
        <v>31.763000000000002</v>
      </c>
      <c r="Z12" s="67">
        <v>103.3655</v>
      </c>
      <c r="AA12" s="67">
        <v>106.084</v>
      </c>
      <c r="AB12" s="67">
        <v>0</v>
      </c>
      <c r="AC12" s="67">
        <v>6.7500000000000004E-2</v>
      </c>
      <c r="AD12" s="67">
        <v>0</v>
      </c>
      <c r="AE12" s="67">
        <v>0</v>
      </c>
      <c r="AF12" s="67">
        <v>0</v>
      </c>
      <c r="AG12" s="67">
        <v>0</v>
      </c>
      <c r="AH12" s="67">
        <v>23.298500000000001</v>
      </c>
      <c r="AI12" s="67">
        <v>1.3895</v>
      </c>
      <c r="AJ12" s="67">
        <v>0</v>
      </c>
      <c r="AK12" s="67">
        <v>0</v>
      </c>
      <c r="AL12" s="67">
        <v>0.20902276019999999</v>
      </c>
      <c r="AM12" s="67">
        <v>2.9714999999999998</v>
      </c>
      <c r="AN12" s="67">
        <v>3.7684962000000002E-3</v>
      </c>
      <c r="AO12" s="67">
        <v>5.6943395000000001E-2</v>
      </c>
      <c r="AP12" s="67">
        <v>0.13130856220000001</v>
      </c>
      <c r="AQ12" s="67">
        <v>0.1875980881</v>
      </c>
      <c r="AR12" s="67">
        <v>4.80413149E-2</v>
      </c>
      <c r="AS12" s="67">
        <v>0.27228942049999999</v>
      </c>
      <c r="AT12" s="67">
        <v>157.02350000000001</v>
      </c>
      <c r="AU12" s="67">
        <v>0.35619273379999999</v>
      </c>
      <c r="AV12" s="67">
        <v>0.64380726619999995</v>
      </c>
      <c r="AW12" s="67">
        <v>7.1008059400000004E-2</v>
      </c>
      <c r="AX12" s="67">
        <v>6.5773227200000006E-2</v>
      </c>
      <c r="AY12" s="67">
        <v>3.5949150999999999E-2</v>
      </c>
      <c r="AZ12" s="67">
        <v>0.47275955400000003</v>
      </c>
      <c r="BA12" s="67">
        <v>2.5186421942999999</v>
      </c>
      <c r="BB12" s="67">
        <v>30.941500000000001</v>
      </c>
      <c r="BC12" s="67">
        <v>4.5889740300000002E-2</v>
      </c>
      <c r="BD12" s="67">
        <v>0</v>
      </c>
      <c r="BE12" s="67">
        <v>0</v>
      </c>
      <c r="BF12" s="67">
        <v>-7.7330046E-2</v>
      </c>
      <c r="BG12" s="33">
        <v>0.22639968020000001</v>
      </c>
      <c r="BH12" s="33">
        <v>0.34184962250000001</v>
      </c>
      <c r="BI12" s="33">
        <v>1.4272582299999999E-2</v>
      </c>
      <c r="BJ12" s="33">
        <v>37.750999999999998</v>
      </c>
      <c r="BK12" s="33">
        <v>12.050599999999999</v>
      </c>
      <c r="BL12" s="33">
        <v>30.578929203000001</v>
      </c>
      <c r="BM12" s="33">
        <v>-4.0884959999999996E-3</v>
      </c>
      <c r="BN12" s="33">
        <v>61.416520274</v>
      </c>
      <c r="BO12" s="33">
        <v>12.497208783</v>
      </c>
      <c r="BP12" s="33">
        <v>33.522697340000001</v>
      </c>
      <c r="BQ12" s="33">
        <v>0.1682644391</v>
      </c>
      <c r="BR12" s="33">
        <v>3.4238928199999998E-2</v>
      </c>
      <c r="BS12" s="33">
        <v>-9.1843006000000005E-2</v>
      </c>
      <c r="BT12" s="33">
        <v>3.0213379700000001E-2</v>
      </c>
      <c r="BU12" s="33">
        <v>2.5109322699999999E-2</v>
      </c>
      <c r="BV12" s="33">
        <v>1.36922695E-2</v>
      </c>
      <c r="BW12" s="33">
        <v>5.48658515E-2</v>
      </c>
      <c r="BX12" s="33">
        <v>6.2290000000000001</v>
      </c>
      <c r="BY12" s="33">
        <v>40.391031716999997</v>
      </c>
    </row>
    <row r="13" spans="1:77" x14ac:dyDescent="0.2">
      <c r="B13" s="33">
        <v>1010</v>
      </c>
      <c r="C13" s="33" t="s">
        <v>67</v>
      </c>
      <c r="D13" s="33">
        <v>156</v>
      </c>
      <c r="E13" s="33">
        <v>20020930</v>
      </c>
      <c r="F13" s="67">
        <v>994.63</v>
      </c>
      <c r="G13" s="67">
        <v>14.9655</v>
      </c>
      <c r="H13" s="67">
        <v>46.6355</v>
      </c>
      <c r="I13" s="67">
        <v>25.956</v>
      </c>
      <c r="J13" s="67">
        <v>320.51400000000001</v>
      </c>
      <c r="K13" s="67">
        <v>59.216000000000001</v>
      </c>
      <c r="L13" s="67">
        <v>0</v>
      </c>
      <c r="M13" s="67">
        <v>0</v>
      </c>
      <c r="N13" s="67">
        <v>26.870999999999999</v>
      </c>
      <c r="O13" s="67">
        <v>17.388000000000002</v>
      </c>
      <c r="P13" s="67">
        <v>32.295499999999997</v>
      </c>
      <c r="Q13" s="67">
        <v>25.146999999999998</v>
      </c>
      <c r="R13" s="67">
        <v>115.379</v>
      </c>
      <c r="S13" s="67">
        <v>34.021999999999998</v>
      </c>
      <c r="T13" s="67">
        <v>84.153499999999994</v>
      </c>
      <c r="U13" s="67">
        <v>532.96</v>
      </c>
      <c r="V13" s="67">
        <v>444.24400000000003</v>
      </c>
      <c r="W13" s="67">
        <v>7.593</v>
      </c>
      <c r="X13" s="67">
        <v>0</v>
      </c>
      <c r="Y13" s="67">
        <v>32.610999999999997</v>
      </c>
      <c r="Z13" s="67">
        <v>97.188000000000002</v>
      </c>
      <c r="AA13" s="67">
        <v>111.604</v>
      </c>
      <c r="AB13" s="67">
        <v>0</v>
      </c>
      <c r="AC13" s="67">
        <v>9.4999999999999998E-3</v>
      </c>
      <c r="AD13" s="67">
        <v>0</v>
      </c>
      <c r="AE13" s="67">
        <v>0</v>
      </c>
      <c r="AF13" s="67">
        <v>0</v>
      </c>
      <c r="AG13" s="67">
        <v>0</v>
      </c>
      <c r="AH13" s="67">
        <v>23.24</v>
      </c>
      <c r="AI13" s="67">
        <v>1.2529999999999999</v>
      </c>
      <c r="AJ13" s="67">
        <v>0</v>
      </c>
      <c r="AK13" s="67">
        <v>0.55500000000000005</v>
      </c>
      <c r="AL13" s="67">
        <v>0.20733950800000001</v>
      </c>
      <c r="AM13" s="67">
        <v>1.1154999999999999</v>
      </c>
      <c r="AN13" s="67">
        <v>5.4654155000000001E-3</v>
      </c>
      <c r="AO13" s="67">
        <v>5.2803778400000001E-2</v>
      </c>
      <c r="AP13" s="67">
        <v>0.1359925739</v>
      </c>
      <c r="AQ13" s="67">
        <v>0.1643740722</v>
      </c>
      <c r="AR13" s="67">
        <v>4.65283976E-2</v>
      </c>
      <c r="AS13" s="67">
        <v>0.23972944030000001</v>
      </c>
      <c r="AT13" s="67">
        <v>163.465</v>
      </c>
      <c r="AU13" s="67">
        <v>0.34966931530000001</v>
      </c>
      <c r="AV13" s="67">
        <v>0.65033068469999999</v>
      </c>
      <c r="AW13" s="67">
        <v>7.2579164900000007E-2</v>
      </c>
      <c r="AX13" s="67">
        <v>7.4009055399999996E-2</v>
      </c>
      <c r="AY13" s="67">
        <v>3.1025944699999999E-2</v>
      </c>
      <c r="AZ13" s="67">
        <v>0.42717444799999998</v>
      </c>
      <c r="BA13" s="67">
        <v>2.5980348271000002</v>
      </c>
      <c r="BB13" s="67">
        <v>21.5305</v>
      </c>
      <c r="BC13" s="67">
        <v>3.59566521E-2</v>
      </c>
      <c r="BD13" s="67">
        <v>0</v>
      </c>
      <c r="BE13" s="67">
        <v>0</v>
      </c>
      <c r="BF13" s="67">
        <v>-8.3678817000000003E-2</v>
      </c>
      <c r="BG13" s="33">
        <v>0.2037727882</v>
      </c>
      <c r="BH13" s="33">
        <v>0.33486462480000001</v>
      </c>
      <c r="BI13" s="33">
        <v>1.15587889E-2</v>
      </c>
      <c r="BJ13" s="33">
        <v>31.909500000000001</v>
      </c>
      <c r="BK13" s="33">
        <v>10.138447470999999</v>
      </c>
      <c r="BL13" s="33">
        <v>25.900406074999999</v>
      </c>
      <c r="BM13" s="33">
        <v>-3.9459259999999998E-3</v>
      </c>
      <c r="BN13" s="33">
        <v>61.187179147999998</v>
      </c>
      <c r="BO13" s="33">
        <v>12.312917782</v>
      </c>
      <c r="BP13" s="33">
        <v>35.283340103</v>
      </c>
      <c r="BQ13" s="33">
        <v>0.1676361073</v>
      </c>
      <c r="BR13" s="33">
        <v>3.37340213E-2</v>
      </c>
      <c r="BS13" s="33">
        <v>-9.6666685000000002E-2</v>
      </c>
      <c r="BT13" s="33">
        <v>3.02909229E-2</v>
      </c>
      <c r="BU13" s="33">
        <v>1.8708571899999998E-2</v>
      </c>
      <c r="BV13" s="33">
        <v>2.0690144000000001E-2</v>
      </c>
      <c r="BW13" s="33">
        <v>5.07714498E-2</v>
      </c>
      <c r="BX13" s="33">
        <v>4.9269999999999996</v>
      </c>
      <c r="BY13" s="33">
        <v>38.216756826999998</v>
      </c>
    </row>
    <row r="14" spans="1:77" x14ac:dyDescent="0.2">
      <c r="B14" s="33">
        <v>1010</v>
      </c>
      <c r="C14" s="33" t="s">
        <v>68</v>
      </c>
      <c r="D14" s="33">
        <v>155</v>
      </c>
      <c r="E14" s="33">
        <v>20021231</v>
      </c>
      <c r="F14" s="67">
        <v>1138.816</v>
      </c>
      <c r="G14" s="67">
        <v>17.041</v>
      </c>
      <c r="H14" s="67">
        <v>49.47</v>
      </c>
      <c r="I14" s="67">
        <v>27.609000000000002</v>
      </c>
      <c r="J14" s="67">
        <v>301.39</v>
      </c>
      <c r="K14" s="67">
        <v>57.066000000000003</v>
      </c>
      <c r="L14" s="67">
        <v>0</v>
      </c>
      <c r="M14" s="67">
        <v>0</v>
      </c>
      <c r="N14" s="67">
        <v>26.713000000000001</v>
      </c>
      <c r="O14" s="67">
        <v>20.524000000000001</v>
      </c>
      <c r="P14" s="67">
        <v>44.36</v>
      </c>
      <c r="Q14" s="67">
        <v>26.236999999999998</v>
      </c>
      <c r="R14" s="67">
        <v>120.044</v>
      </c>
      <c r="S14" s="67">
        <v>31.776</v>
      </c>
      <c r="T14" s="67">
        <v>99.808999999999997</v>
      </c>
      <c r="U14" s="67">
        <v>527.95699999999999</v>
      </c>
      <c r="V14" s="67">
        <v>350.65699999999998</v>
      </c>
      <c r="W14" s="67">
        <v>7.2279999999999998</v>
      </c>
      <c r="X14" s="67">
        <v>0</v>
      </c>
      <c r="Y14" s="67">
        <v>31.731999999999999</v>
      </c>
      <c r="Z14" s="67">
        <v>94.305999999999997</v>
      </c>
      <c r="AA14" s="67">
        <v>113.7</v>
      </c>
      <c r="AB14" s="67">
        <v>0</v>
      </c>
      <c r="AC14" s="67">
        <v>4.8000000000000001E-2</v>
      </c>
      <c r="AD14" s="67">
        <v>0</v>
      </c>
      <c r="AE14" s="67">
        <v>0</v>
      </c>
      <c r="AF14" s="67">
        <v>0</v>
      </c>
      <c r="AG14" s="67">
        <v>0</v>
      </c>
      <c r="AH14" s="67">
        <v>25.608000000000001</v>
      </c>
      <c r="AI14" s="67">
        <v>1.1020000000000001</v>
      </c>
      <c r="AJ14" s="67">
        <v>0</v>
      </c>
      <c r="AK14" s="67">
        <v>1.0149999999999999</v>
      </c>
      <c r="AL14" s="67">
        <v>0.1937793998</v>
      </c>
      <c r="AM14" s="67">
        <v>3.206</v>
      </c>
      <c r="AN14" s="67">
        <v>1.1698581E-2</v>
      </c>
      <c r="AO14" s="67">
        <v>5.3501312299999999E-2</v>
      </c>
      <c r="AP14" s="67">
        <v>0.15266442629999999</v>
      </c>
      <c r="AQ14" s="67">
        <v>0.1684382666</v>
      </c>
      <c r="AR14" s="67">
        <v>5.0864614099999997E-2</v>
      </c>
      <c r="AS14" s="67">
        <v>0.2225356372</v>
      </c>
      <c r="AT14" s="67">
        <v>169.68899999999999</v>
      </c>
      <c r="AU14" s="67">
        <v>0.33586917459999999</v>
      </c>
      <c r="AV14" s="67">
        <v>0.66413082540000001</v>
      </c>
      <c r="AW14" s="67">
        <v>7.4205322300000001E-2</v>
      </c>
      <c r="AX14" s="67">
        <v>9.1819782000000003E-2</v>
      </c>
      <c r="AY14" s="67">
        <v>3.0390365900000001E-2</v>
      </c>
      <c r="AZ14" s="67">
        <v>0.43870160790000001</v>
      </c>
      <c r="BA14" s="67">
        <v>2.6191832858000001</v>
      </c>
      <c r="BB14" s="67">
        <v>22.879000000000001</v>
      </c>
      <c r="BC14" s="67">
        <v>2.26833826E-2</v>
      </c>
      <c r="BD14" s="67">
        <v>0</v>
      </c>
      <c r="BE14" s="67">
        <v>0</v>
      </c>
      <c r="BF14" s="67">
        <v>-9.6756111000000006E-2</v>
      </c>
      <c r="BG14" s="33">
        <v>0.1998522546</v>
      </c>
      <c r="BH14" s="33">
        <v>0.32763591149999999</v>
      </c>
      <c r="BI14" s="33">
        <v>1.10910746E-2</v>
      </c>
      <c r="BJ14" s="33">
        <v>31.797999999999998</v>
      </c>
      <c r="BK14" s="33">
        <v>9.5913102253000009</v>
      </c>
      <c r="BL14" s="33">
        <v>25.739044996000001</v>
      </c>
      <c r="BM14" s="33">
        <v>-1.6953809999999999E-3</v>
      </c>
      <c r="BN14" s="33">
        <v>64.889817070000007</v>
      </c>
      <c r="BO14" s="33">
        <v>12.431057834000001</v>
      </c>
      <c r="BP14" s="33">
        <v>34.981004730999999</v>
      </c>
      <c r="BQ14" s="33">
        <v>0.17778032069999999</v>
      </c>
      <c r="BR14" s="33">
        <v>3.4057692700000003E-2</v>
      </c>
      <c r="BS14" s="33">
        <v>-9.5838369000000007E-2</v>
      </c>
      <c r="BT14" s="33">
        <v>2.83288524E-2</v>
      </c>
      <c r="BU14" s="33">
        <v>1.9154063400000001E-2</v>
      </c>
      <c r="BV14" s="33">
        <v>1.22599246E-2</v>
      </c>
      <c r="BW14" s="33">
        <v>5.2842548500000003E-2</v>
      </c>
      <c r="BX14" s="33">
        <v>4.984</v>
      </c>
      <c r="BY14" s="33">
        <v>42.339870173000001</v>
      </c>
    </row>
    <row r="15" spans="1:77" x14ac:dyDescent="0.2">
      <c r="B15" s="33">
        <v>1010</v>
      </c>
      <c r="C15" s="33" t="s">
        <v>69</v>
      </c>
      <c r="D15" s="33">
        <v>162</v>
      </c>
      <c r="E15" s="33">
        <v>20030331</v>
      </c>
      <c r="F15" s="67">
        <v>1177.19</v>
      </c>
      <c r="G15" s="67">
        <v>16.373999999999999</v>
      </c>
      <c r="H15" s="67">
        <v>58.358499999999999</v>
      </c>
      <c r="I15" s="67">
        <v>34.994</v>
      </c>
      <c r="J15" s="67">
        <v>337.86849999999998</v>
      </c>
      <c r="K15" s="67">
        <v>59.557000000000002</v>
      </c>
      <c r="L15" s="67">
        <v>0</v>
      </c>
      <c r="M15" s="67">
        <v>0</v>
      </c>
      <c r="N15" s="67">
        <v>30.950500000000002</v>
      </c>
      <c r="O15" s="67">
        <v>16.197500000000002</v>
      </c>
      <c r="P15" s="67">
        <v>43.021999999999998</v>
      </c>
      <c r="Q15" s="67">
        <v>34.095999999999997</v>
      </c>
      <c r="R15" s="67">
        <v>131.16900000000001</v>
      </c>
      <c r="S15" s="67">
        <v>39.377000000000002</v>
      </c>
      <c r="T15" s="67">
        <v>102.8685</v>
      </c>
      <c r="U15" s="67">
        <v>552.19849999999997</v>
      </c>
      <c r="V15" s="67">
        <v>273.60849999999999</v>
      </c>
      <c r="W15" s="67">
        <v>7.7035</v>
      </c>
      <c r="X15" s="67">
        <v>0</v>
      </c>
      <c r="Y15" s="67">
        <v>32.786499999999997</v>
      </c>
      <c r="Z15" s="67">
        <v>88.375</v>
      </c>
      <c r="AA15" s="67">
        <v>108.069</v>
      </c>
      <c r="AB15" s="67">
        <v>0</v>
      </c>
      <c r="AC15" s="67">
        <v>1.0999999999999999E-2</v>
      </c>
      <c r="AD15" s="67">
        <v>0</v>
      </c>
      <c r="AE15" s="67">
        <v>0</v>
      </c>
      <c r="AF15" s="67">
        <v>0</v>
      </c>
      <c r="AG15" s="67">
        <v>0</v>
      </c>
      <c r="AH15" s="67">
        <v>23.259</v>
      </c>
      <c r="AI15" s="67">
        <v>0.32350000000000001</v>
      </c>
      <c r="AJ15" s="67">
        <v>0</v>
      </c>
      <c r="AK15" s="67">
        <v>4.1455000000000002</v>
      </c>
      <c r="AL15" s="67">
        <v>0.19026227130000001</v>
      </c>
      <c r="AM15" s="67">
        <v>11.7315</v>
      </c>
      <c r="AN15" s="67">
        <v>2.1948498899999998E-2</v>
      </c>
      <c r="AO15" s="67">
        <v>6.8464747399999998E-2</v>
      </c>
      <c r="AP15" s="67">
        <v>0.1496132473</v>
      </c>
      <c r="AQ15" s="67">
        <v>0.15829051520000001</v>
      </c>
      <c r="AR15" s="67">
        <v>5.61418256E-2</v>
      </c>
      <c r="AS15" s="67">
        <v>0.2387268669</v>
      </c>
      <c r="AT15" s="67">
        <v>190.47300000000001</v>
      </c>
      <c r="AU15" s="67">
        <v>0.35078723090000002</v>
      </c>
      <c r="AV15" s="67">
        <v>0.64921276910000003</v>
      </c>
      <c r="AW15" s="67">
        <v>6.8790166099999994E-2</v>
      </c>
      <c r="AX15" s="67">
        <v>0.13141563749999999</v>
      </c>
      <c r="AY15" s="67">
        <v>3.4525325400000001E-2</v>
      </c>
      <c r="AZ15" s="67">
        <v>0.46326261299999999</v>
      </c>
      <c r="BA15" s="67">
        <v>2.6939270302999998</v>
      </c>
      <c r="BB15" s="67">
        <v>23.006</v>
      </c>
      <c r="BC15" s="67">
        <v>2.5513053099999999E-2</v>
      </c>
      <c r="BD15" s="67">
        <v>0</v>
      </c>
      <c r="BE15" s="67">
        <v>0</v>
      </c>
      <c r="BF15" s="67">
        <v>-8.4778646999999999E-2</v>
      </c>
      <c r="BG15" s="33">
        <v>0.2132138137</v>
      </c>
      <c r="BH15" s="33">
        <v>0.32605050870000002</v>
      </c>
      <c r="BI15" s="33">
        <v>8.4218256999999998E-3</v>
      </c>
      <c r="BJ15" s="33">
        <v>38.408499999999997</v>
      </c>
      <c r="BK15" s="33">
        <v>12.216229689</v>
      </c>
      <c r="BL15" s="33">
        <v>30.854399999999998</v>
      </c>
      <c r="BM15" s="33">
        <v>-2.4724349999999998E-3</v>
      </c>
      <c r="BN15" s="33">
        <v>71.768265166000006</v>
      </c>
      <c r="BO15" s="33">
        <v>8.4753826236999998</v>
      </c>
      <c r="BP15" s="33">
        <v>35.873407743999998</v>
      </c>
      <c r="BQ15" s="33">
        <v>0.19662538399999999</v>
      </c>
      <c r="BR15" s="33">
        <v>2.3220226399999998E-2</v>
      </c>
      <c r="BS15" s="33">
        <v>-9.8283308999999999E-2</v>
      </c>
      <c r="BT15" s="33">
        <v>2.6430921699999999E-2</v>
      </c>
      <c r="BU15" s="33">
        <v>1.6904171799999999E-2</v>
      </c>
      <c r="BV15" s="33">
        <v>3.8019126700000003E-2</v>
      </c>
      <c r="BW15" s="33">
        <v>6.4682082399999993E-2</v>
      </c>
      <c r="BX15" s="33">
        <v>4.1890000000000001</v>
      </c>
      <c r="BY15" s="33">
        <v>44.370240045999999</v>
      </c>
    </row>
    <row r="16" spans="1:77" x14ac:dyDescent="0.2">
      <c r="B16" s="33">
        <v>1010</v>
      </c>
      <c r="C16" s="33" t="s">
        <v>70</v>
      </c>
      <c r="D16" s="33">
        <v>160</v>
      </c>
      <c r="E16" s="33">
        <v>20030630</v>
      </c>
      <c r="F16" s="67">
        <v>1266.135</v>
      </c>
      <c r="G16" s="67">
        <v>19.1645</v>
      </c>
      <c r="H16" s="67">
        <v>55.981000000000002</v>
      </c>
      <c r="I16" s="67">
        <v>40.276000000000003</v>
      </c>
      <c r="J16" s="67">
        <v>411.01150000000001</v>
      </c>
      <c r="K16" s="67">
        <v>63.282499999999999</v>
      </c>
      <c r="L16" s="67">
        <v>0</v>
      </c>
      <c r="M16" s="67">
        <v>0</v>
      </c>
      <c r="N16" s="67">
        <v>34.281999999999996</v>
      </c>
      <c r="O16" s="67">
        <v>19.115500000000001</v>
      </c>
      <c r="P16" s="67">
        <v>44.582000000000001</v>
      </c>
      <c r="Q16" s="67">
        <v>34.341999999999999</v>
      </c>
      <c r="R16" s="67">
        <v>140.25200000000001</v>
      </c>
      <c r="S16" s="67">
        <v>45.991</v>
      </c>
      <c r="T16" s="67">
        <v>108.358</v>
      </c>
      <c r="U16" s="67">
        <v>627.822</v>
      </c>
      <c r="V16" s="67">
        <v>344.1105</v>
      </c>
      <c r="W16" s="67">
        <v>9.5675000000000008</v>
      </c>
      <c r="X16" s="67">
        <v>0</v>
      </c>
      <c r="Y16" s="67">
        <v>34.396500000000003</v>
      </c>
      <c r="Z16" s="67">
        <v>90.461500000000001</v>
      </c>
      <c r="AA16" s="67">
        <v>115.292</v>
      </c>
      <c r="AB16" s="67">
        <v>0</v>
      </c>
      <c r="AC16" s="67">
        <v>8.0000000000000002E-3</v>
      </c>
      <c r="AD16" s="67">
        <v>0</v>
      </c>
      <c r="AE16" s="67">
        <v>0</v>
      </c>
      <c r="AF16" s="67">
        <v>0</v>
      </c>
      <c r="AG16" s="67">
        <v>0</v>
      </c>
      <c r="AH16" s="67">
        <v>26.208500000000001</v>
      </c>
      <c r="AI16" s="67">
        <v>0.3085</v>
      </c>
      <c r="AJ16" s="67">
        <v>0</v>
      </c>
      <c r="AK16" s="67">
        <v>3.9845000000000002</v>
      </c>
      <c r="AL16" s="67">
        <v>0.18654034629999999</v>
      </c>
      <c r="AM16" s="67">
        <v>18.189499999999999</v>
      </c>
      <c r="AN16" s="67">
        <v>2.7716406400000001E-2</v>
      </c>
      <c r="AO16" s="67">
        <v>6.19256127E-2</v>
      </c>
      <c r="AP16" s="67">
        <v>0.1258633297</v>
      </c>
      <c r="AQ16" s="67">
        <v>0.13873764659999999</v>
      </c>
      <c r="AR16" s="67">
        <v>5.2363431500000002E-2</v>
      </c>
      <c r="AS16" s="67">
        <v>0.22289738889999999</v>
      </c>
      <c r="AT16" s="67">
        <v>199.02</v>
      </c>
      <c r="AU16" s="67">
        <v>0.33057332210000001</v>
      </c>
      <c r="AV16" s="67">
        <v>0.66942667789999999</v>
      </c>
      <c r="AW16" s="67">
        <v>6.5899012800000004E-2</v>
      </c>
      <c r="AX16" s="67">
        <v>0.1242960966</v>
      </c>
      <c r="AY16" s="67">
        <v>3.80709189E-2</v>
      </c>
      <c r="AZ16" s="67">
        <v>0.49454269740000001</v>
      </c>
      <c r="BA16" s="67">
        <v>2.5151413782000001</v>
      </c>
      <c r="BB16" s="67">
        <v>17.802</v>
      </c>
      <c r="BC16" s="67">
        <v>2.3031267800000001E-2</v>
      </c>
      <c r="BD16" s="67">
        <v>0</v>
      </c>
      <c r="BE16" s="67">
        <v>0</v>
      </c>
      <c r="BF16" s="67">
        <v>-8.8714353999999995E-2</v>
      </c>
      <c r="BG16" s="33">
        <v>0.1998661212</v>
      </c>
      <c r="BH16" s="33">
        <v>0.32999874730000001</v>
      </c>
      <c r="BI16" s="33">
        <v>7.4407848E-3</v>
      </c>
      <c r="BJ16" s="33">
        <v>45.186500000000002</v>
      </c>
      <c r="BK16" s="33">
        <v>14.530799999999999</v>
      </c>
      <c r="BL16" s="33">
        <v>34.975999999999999</v>
      </c>
      <c r="BM16" s="33">
        <v>-1.445179E-3</v>
      </c>
      <c r="BN16" s="33">
        <v>62.542885579999997</v>
      </c>
      <c r="BO16" s="33">
        <v>10.090437215</v>
      </c>
      <c r="BP16" s="33">
        <v>33.861318464</v>
      </c>
      <c r="BQ16" s="33">
        <v>0.17135037149999999</v>
      </c>
      <c r="BR16" s="33">
        <v>2.7645033499999999E-2</v>
      </c>
      <c r="BS16" s="33">
        <v>-9.2770736000000006E-2</v>
      </c>
      <c r="BT16" s="33">
        <v>2.8493916599999999E-2</v>
      </c>
      <c r="BU16" s="33">
        <v>2.0248298200000001E-2</v>
      </c>
      <c r="BV16" s="33">
        <v>4.0880176400000003E-2</v>
      </c>
      <c r="BW16" s="33">
        <v>6.54981112E-2</v>
      </c>
      <c r="BX16" s="33">
        <v>3.1240000000000001</v>
      </c>
      <c r="BY16" s="33">
        <v>38.772004330999998</v>
      </c>
    </row>
    <row r="17" spans="2:77" x14ac:dyDescent="0.2">
      <c r="B17" s="33">
        <v>1010</v>
      </c>
      <c r="C17" s="33" t="s">
        <v>71</v>
      </c>
      <c r="D17" s="33">
        <v>169</v>
      </c>
      <c r="E17" s="33">
        <v>20030930</v>
      </c>
      <c r="F17" s="67">
        <v>1124.123</v>
      </c>
      <c r="G17" s="67">
        <v>13.981999999999999</v>
      </c>
      <c r="H17" s="67">
        <v>48.454999999999998</v>
      </c>
      <c r="I17" s="67">
        <v>38.333500000000001</v>
      </c>
      <c r="J17" s="67">
        <v>356.31900000000002</v>
      </c>
      <c r="K17" s="67">
        <v>65.42</v>
      </c>
      <c r="L17" s="67">
        <v>0</v>
      </c>
      <c r="M17" s="67">
        <v>0</v>
      </c>
      <c r="N17" s="67">
        <v>37.933</v>
      </c>
      <c r="O17" s="67">
        <v>17.745999999999999</v>
      </c>
      <c r="P17" s="67">
        <v>37.281999999999996</v>
      </c>
      <c r="Q17" s="67">
        <v>35.74</v>
      </c>
      <c r="R17" s="67">
        <v>141.14500000000001</v>
      </c>
      <c r="S17" s="67">
        <v>48.213000000000001</v>
      </c>
      <c r="T17" s="67">
        <v>99.402000000000001</v>
      </c>
      <c r="U17" s="67">
        <v>610.63300000000004</v>
      </c>
      <c r="V17" s="67">
        <v>355.45</v>
      </c>
      <c r="W17" s="67">
        <v>14.438000000000001</v>
      </c>
      <c r="X17" s="67">
        <v>0</v>
      </c>
      <c r="Y17" s="67">
        <v>32.853999999999999</v>
      </c>
      <c r="Z17" s="67">
        <v>100</v>
      </c>
      <c r="AA17" s="67">
        <v>103.55</v>
      </c>
      <c r="AB17" s="67">
        <v>0</v>
      </c>
      <c r="AC17" s="67">
        <v>1E-3</v>
      </c>
      <c r="AD17" s="67">
        <v>0</v>
      </c>
      <c r="AE17" s="67">
        <v>0</v>
      </c>
      <c r="AF17" s="67">
        <v>0</v>
      </c>
      <c r="AG17" s="67">
        <v>0</v>
      </c>
      <c r="AH17" s="67">
        <v>23.28</v>
      </c>
      <c r="AI17" s="67">
        <v>0.106</v>
      </c>
      <c r="AJ17" s="67">
        <v>0</v>
      </c>
      <c r="AK17" s="67">
        <v>2.4260000000000002</v>
      </c>
      <c r="AL17" s="67">
        <v>0.1730592359</v>
      </c>
      <c r="AM17" s="67">
        <v>17.545999999999999</v>
      </c>
      <c r="AN17" s="67">
        <v>2.52599082E-2</v>
      </c>
      <c r="AO17" s="67">
        <v>6.1873410900000002E-2</v>
      </c>
      <c r="AP17" s="67">
        <v>0.123625269</v>
      </c>
      <c r="AQ17" s="67">
        <v>0.15075812320000001</v>
      </c>
      <c r="AR17" s="67">
        <v>5.9590035999999999E-2</v>
      </c>
      <c r="AS17" s="67">
        <v>0.2178897387</v>
      </c>
      <c r="AT17" s="67">
        <v>200.65199999999999</v>
      </c>
      <c r="AU17" s="67">
        <v>0.33905480780000002</v>
      </c>
      <c r="AV17" s="67">
        <v>0.66094519220000003</v>
      </c>
      <c r="AW17" s="67">
        <v>6.70783561E-2</v>
      </c>
      <c r="AX17" s="67">
        <v>0.15119491500000001</v>
      </c>
      <c r="AY17" s="67">
        <v>4.1285168099999998E-2</v>
      </c>
      <c r="AZ17" s="67">
        <v>0.51906110000000005</v>
      </c>
      <c r="BA17" s="67">
        <v>2.3925059103000001</v>
      </c>
      <c r="BB17" s="67">
        <v>18.023</v>
      </c>
      <c r="BC17" s="67">
        <v>2.6490727700000001E-2</v>
      </c>
      <c r="BD17" s="67">
        <v>0</v>
      </c>
      <c r="BE17" s="67">
        <v>0</v>
      </c>
      <c r="BF17" s="67">
        <v>-8.5455603000000005E-2</v>
      </c>
      <c r="BG17" s="33">
        <v>0.19139901100000001</v>
      </c>
      <c r="BH17" s="33">
        <v>0.3245660179</v>
      </c>
      <c r="BI17" s="33">
        <v>5.0974295999999999E-3</v>
      </c>
      <c r="BJ17" s="33">
        <v>49.404000000000003</v>
      </c>
      <c r="BK17" s="33">
        <v>16.562777780000001</v>
      </c>
      <c r="BL17" s="33">
        <v>41.3917</v>
      </c>
      <c r="BM17" s="33">
        <v>-2.0636410000000002E-3</v>
      </c>
      <c r="BN17" s="33">
        <v>57.718290132</v>
      </c>
      <c r="BO17" s="33">
        <v>8.3310370351999996</v>
      </c>
      <c r="BP17" s="33">
        <v>32.797597510000003</v>
      </c>
      <c r="BQ17" s="33">
        <v>0.15813230170000001</v>
      </c>
      <c r="BR17" s="33">
        <v>2.2824759E-2</v>
      </c>
      <c r="BS17" s="33">
        <v>-8.9856432E-2</v>
      </c>
      <c r="BT17" s="33">
        <v>2.7380280199999999E-2</v>
      </c>
      <c r="BU17" s="33">
        <v>1.8928556999999999E-2</v>
      </c>
      <c r="BV17" s="33">
        <v>2.1712330799999999E-2</v>
      </c>
      <c r="BW17" s="33">
        <v>6.6730686799999994E-2</v>
      </c>
      <c r="BX17" s="33">
        <v>2.3929999999999998</v>
      </c>
      <c r="BY17" s="33">
        <v>33.251729656999998</v>
      </c>
    </row>
    <row r="18" spans="2:77" x14ac:dyDescent="0.2">
      <c r="B18" s="33">
        <v>1010</v>
      </c>
      <c r="C18" s="33" t="s">
        <v>72</v>
      </c>
      <c r="D18" s="33">
        <v>169</v>
      </c>
      <c r="E18" s="33">
        <v>20031231</v>
      </c>
      <c r="F18" s="67">
        <v>1194.624</v>
      </c>
      <c r="G18" s="67">
        <v>17.533999999999999</v>
      </c>
      <c r="H18" s="67">
        <v>54.186</v>
      </c>
      <c r="I18" s="67">
        <v>34.256</v>
      </c>
      <c r="J18" s="67">
        <v>358.262</v>
      </c>
      <c r="K18" s="67">
        <v>70.793000000000006</v>
      </c>
      <c r="L18" s="67">
        <v>0</v>
      </c>
      <c r="M18" s="67">
        <v>0</v>
      </c>
      <c r="N18" s="67">
        <v>47.087000000000003</v>
      </c>
      <c r="O18" s="67">
        <v>20.948</v>
      </c>
      <c r="P18" s="67">
        <v>64.605999999999995</v>
      </c>
      <c r="Q18" s="67">
        <v>45.323</v>
      </c>
      <c r="R18" s="67">
        <v>152.31299999999999</v>
      </c>
      <c r="S18" s="67">
        <v>58.034999999999997</v>
      </c>
      <c r="T18" s="67">
        <v>111.48</v>
      </c>
      <c r="U18" s="67">
        <v>639.24900000000002</v>
      </c>
      <c r="V18" s="67">
        <v>354.25599999999997</v>
      </c>
      <c r="W18" s="67">
        <v>12.747999999999999</v>
      </c>
      <c r="X18" s="67">
        <v>0</v>
      </c>
      <c r="Y18" s="67">
        <v>37.034999999999997</v>
      </c>
      <c r="Z18" s="67">
        <v>101.1</v>
      </c>
      <c r="AA18" s="67">
        <v>109.70399999999999</v>
      </c>
      <c r="AB18" s="67">
        <v>0</v>
      </c>
      <c r="AC18" s="67">
        <v>4.4408919999999999E-15</v>
      </c>
      <c r="AD18" s="67">
        <v>0</v>
      </c>
      <c r="AE18" s="67">
        <v>0</v>
      </c>
      <c r="AF18" s="67">
        <v>0</v>
      </c>
      <c r="AG18" s="67">
        <v>0</v>
      </c>
      <c r="AH18" s="67">
        <v>22.757999999999999</v>
      </c>
      <c r="AI18" s="67">
        <v>0.439</v>
      </c>
      <c r="AJ18" s="67">
        <v>0</v>
      </c>
      <c r="AK18" s="67">
        <v>2.8279999999999998</v>
      </c>
      <c r="AL18" s="67">
        <v>0.1904635123</v>
      </c>
      <c r="AM18" s="67">
        <v>19.469000000000001</v>
      </c>
      <c r="AN18" s="67">
        <v>2.3056305999999999E-2</v>
      </c>
      <c r="AO18" s="67">
        <v>6.1682407699999997E-2</v>
      </c>
      <c r="AP18" s="67">
        <v>0.1145166156</v>
      </c>
      <c r="AQ18" s="67">
        <v>0.1396651927</v>
      </c>
      <c r="AR18" s="67">
        <v>6.0460721600000003E-2</v>
      </c>
      <c r="AS18" s="67">
        <v>0.2327113062</v>
      </c>
      <c r="AT18" s="67">
        <v>210.101</v>
      </c>
      <c r="AU18" s="67">
        <v>0.34844168079999999</v>
      </c>
      <c r="AV18" s="67">
        <v>0.65155831919999996</v>
      </c>
      <c r="AW18" s="67">
        <v>6.46716086E-2</v>
      </c>
      <c r="AX18" s="67">
        <v>0.1354824375</v>
      </c>
      <c r="AY18" s="67">
        <v>4.1595410499999999E-2</v>
      </c>
      <c r="AZ18" s="67">
        <v>0.51332012329999999</v>
      </c>
      <c r="BA18" s="67">
        <v>2.3947381346999999</v>
      </c>
      <c r="BB18" s="67">
        <v>15.48</v>
      </c>
      <c r="BC18" s="67">
        <v>1.64605349E-2</v>
      </c>
      <c r="BD18" s="67">
        <v>0</v>
      </c>
      <c r="BE18" s="67">
        <v>0</v>
      </c>
      <c r="BF18" s="67">
        <v>-9.2722012000000006E-2</v>
      </c>
      <c r="BG18" s="33">
        <v>0.21625077140000001</v>
      </c>
      <c r="BH18" s="33">
        <v>0.31077231080000001</v>
      </c>
      <c r="BI18" s="33">
        <v>6.5912224E-3</v>
      </c>
      <c r="BJ18" s="33">
        <v>58.152999999999999</v>
      </c>
      <c r="BK18" s="33">
        <v>17.961508659</v>
      </c>
      <c r="BL18" s="33">
        <v>52.006228573999998</v>
      </c>
      <c r="BM18" s="33">
        <v>-2.0666980000000001E-3</v>
      </c>
      <c r="BN18" s="33">
        <v>58.373238573000002</v>
      </c>
      <c r="BO18" s="33">
        <v>8.9221803420000008</v>
      </c>
      <c r="BP18" s="33">
        <v>29.920177766999998</v>
      </c>
      <c r="BQ18" s="33">
        <v>0.15992668099999999</v>
      </c>
      <c r="BR18" s="33">
        <v>2.44443297E-2</v>
      </c>
      <c r="BS18" s="33">
        <v>-8.1973089999999998E-2</v>
      </c>
      <c r="BT18" s="33">
        <v>2.6387654999999999E-2</v>
      </c>
      <c r="BU18" s="33">
        <v>2.1352253000000002E-2</v>
      </c>
      <c r="BV18" s="33">
        <v>5.5233325700000002E-2</v>
      </c>
      <c r="BW18" s="33">
        <v>6.8262275999999997E-2</v>
      </c>
      <c r="BX18" s="33">
        <v>2.6190000000000002</v>
      </c>
      <c r="BY18" s="33">
        <v>37.375241148000001</v>
      </c>
    </row>
    <row r="19" spans="2:77" x14ac:dyDescent="0.2">
      <c r="B19" s="33">
        <v>1010</v>
      </c>
      <c r="C19" s="33" t="s">
        <v>73</v>
      </c>
      <c r="D19" s="33">
        <v>172</v>
      </c>
      <c r="E19" s="33">
        <v>20040331</v>
      </c>
      <c r="F19" s="67">
        <v>1192.45</v>
      </c>
      <c r="G19" s="67">
        <v>15.632999999999999</v>
      </c>
      <c r="H19" s="67">
        <v>50.472999999999999</v>
      </c>
      <c r="I19" s="67">
        <v>41.098999999999997</v>
      </c>
      <c r="J19" s="67">
        <v>351.30099999999999</v>
      </c>
      <c r="K19" s="67">
        <v>64.478499999999997</v>
      </c>
      <c r="L19" s="67">
        <v>0</v>
      </c>
      <c r="M19" s="67">
        <v>0</v>
      </c>
      <c r="N19" s="67">
        <v>50.033999999999999</v>
      </c>
      <c r="O19" s="67">
        <v>15.358499999999999</v>
      </c>
      <c r="P19" s="67">
        <v>55.122999999999998</v>
      </c>
      <c r="Q19" s="67">
        <v>50.533999999999999</v>
      </c>
      <c r="R19" s="67">
        <v>155.7585</v>
      </c>
      <c r="S19" s="67">
        <v>59.228999999999999</v>
      </c>
      <c r="T19" s="67">
        <v>113.6015</v>
      </c>
      <c r="U19" s="67">
        <v>592.27750000000003</v>
      </c>
      <c r="V19" s="67">
        <v>375.76299999999998</v>
      </c>
      <c r="W19" s="67">
        <v>14.664999999999999</v>
      </c>
      <c r="X19" s="67">
        <v>0</v>
      </c>
      <c r="Y19" s="67">
        <v>35.588000000000001</v>
      </c>
      <c r="Z19" s="67">
        <v>100.379</v>
      </c>
      <c r="AA19" s="67">
        <v>113.611</v>
      </c>
      <c r="AB19" s="67">
        <v>0</v>
      </c>
      <c r="AC19" s="67">
        <v>0.122</v>
      </c>
      <c r="AD19" s="67">
        <v>0</v>
      </c>
      <c r="AE19" s="67">
        <v>0</v>
      </c>
      <c r="AF19" s="67">
        <v>0</v>
      </c>
      <c r="AG19" s="67">
        <v>0</v>
      </c>
      <c r="AH19" s="67">
        <v>21.605</v>
      </c>
      <c r="AI19" s="67">
        <v>0.58650000000000002</v>
      </c>
      <c r="AJ19" s="67">
        <v>0</v>
      </c>
      <c r="AK19" s="67">
        <v>5.63</v>
      </c>
      <c r="AL19" s="67">
        <v>0.18189128600000001</v>
      </c>
      <c r="AM19" s="67">
        <v>20.527999999999999</v>
      </c>
      <c r="AN19" s="67">
        <v>2.6201837700000001E-2</v>
      </c>
      <c r="AO19" s="67">
        <v>6.3904803900000001E-2</v>
      </c>
      <c r="AP19" s="67">
        <v>0.1078937205</v>
      </c>
      <c r="AQ19" s="67">
        <v>0.142492809</v>
      </c>
      <c r="AR19" s="67">
        <v>6.2659508700000005E-2</v>
      </c>
      <c r="AS19" s="67">
        <v>0.24266995920000001</v>
      </c>
      <c r="AT19" s="67">
        <v>209.7165</v>
      </c>
      <c r="AU19" s="67">
        <v>0.34870317000000001</v>
      </c>
      <c r="AV19" s="67">
        <v>0.65129683000000005</v>
      </c>
      <c r="AW19" s="67">
        <v>6.4292338800000001E-2</v>
      </c>
      <c r="AX19" s="67">
        <v>0.14500827650000001</v>
      </c>
      <c r="AY19" s="67">
        <v>4.4156130100000003E-2</v>
      </c>
      <c r="AZ19" s="67">
        <v>0.50374586030000001</v>
      </c>
      <c r="BA19" s="67">
        <v>2.3525454138000002</v>
      </c>
      <c r="BB19" s="67">
        <v>8.6944999999999997</v>
      </c>
      <c r="BC19" s="67">
        <v>1.7681848699999999E-2</v>
      </c>
      <c r="BD19" s="67">
        <v>0</v>
      </c>
      <c r="BE19" s="67">
        <v>0</v>
      </c>
      <c r="BF19" s="67">
        <v>-9.1718489E-2</v>
      </c>
      <c r="BG19" s="33">
        <v>0.22498811060000001</v>
      </c>
      <c r="BH19" s="33">
        <v>0.32412621349999998</v>
      </c>
      <c r="BI19" s="33">
        <v>8.2081071000000005E-3</v>
      </c>
      <c r="BJ19" s="33">
        <v>67.1755</v>
      </c>
      <c r="BK19" s="33">
        <v>18.132972650999999</v>
      </c>
      <c r="BL19" s="33">
        <v>55.705230135000001</v>
      </c>
      <c r="BM19" s="33">
        <v>-2.2899019999999999E-3</v>
      </c>
      <c r="BN19" s="33">
        <v>58.751286413000003</v>
      </c>
      <c r="BO19" s="33">
        <v>7.6598095856999997</v>
      </c>
      <c r="BP19" s="33">
        <v>32.71066029</v>
      </c>
      <c r="BQ19" s="33">
        <v>0.1609624285</v>
      </c>
      <c r="BR19" s="33">
        <v>2.0985779699999998E-2</v>
      </c>
      <c r="BS19" s="33">
        <v>-8.9618246999999998E-2</v>
      </c>
      <c r="BT19" s="33">
        <v>2.5434153800000001E-2</v>
      </c>
      <c r="BU19" s="33">
        <v>2.1258372800000001E-2</v>
      </c>
      <c r="BV19" s="33">
        <v>6.12369288E-2</v>
      </c>
      <c r="BW19" s="33">
        <v>7.02033091E-2</v>
      </c>
      <c r="BX19" s="33">
        <v>3.1145</v>
      </c>
      <c r="BY19" s="33">
        <v>33.700435708999997</v>
      </c>
    </row>
    <row r="20" spans="2:77" x14ac:dyDescent="0.2">
      <c r="B20" s="33">
        <v>1010</v>
      </c>
      <c r="C20" s="33" t="s">
        <v>74</v>
      </c>
      <c r="D20" s="33">
        <v>174</v>
      </c>
      <c r="E20" s="33">
        <v>20040630</v>
      </c>
      <c r="F20" s="67">
        <v>1223.7974999999999</v>
      </c>
      <c r="G20" s="67">
        <v>20.759</v>
      </c>
      <c r="H20" s="67">
        <v>57.282499999999999</v>
      </c>
      <c r="I20" s="67">
        <v>45.12</v>
      </c>
      <c r="J20" s="67">
        <v>354.279</v>
      </c>
      <c r="K20" s="67">
        <v>66.018000000000001</v>
      </c>
      <c r="L20" s="67">
        <v>0</v>
      </c>
      <c r="M20" s="67">
        <v>0</v>
      </c>
      <c r="N20" s="67">
        <v>57.649000000000001</v>
      </c>
      <c r="O20" s="67">
        <v>21.1965</v>
      </c>
      <c r="P20" s="67">
        <v>49.61</v>
      </c>
      <c r="Q20" s="67">
        <v>55.208500000000001</v>
      </c>
      <c r="R20" s="67">
        <v>167.08750000000001</v>
      </c>
      <c r="S20" s="67">
        <v>76.755499999999998</v>
      </c>
      <c r="T20" s="67">
        <v>120.7975</v>
      </c>
      <c r="U20" s="67">
        <v>638.74950000000001</v>
      </c>
      <c r="V20" s="67">
        <v>412.57400000000001</v>
      </c>
      <c r="W20" s="67">
        <v>15.805</v>
      </c>
      <c r="X20" s="67">
        <v>0</v>
      </c>
      <c r="Y20" s="67">
        <v>35.905500000000004</v>
      </c>
      <c r="Z20" s="67">
        <v>101.83799999999999</v>
      </c>
      <c r="AA20" s="67">
        <v>130.273</v>
      </c>
      <c r="AB20" s="67">
        <v>0</v>
      </c>
      <c r="AC20" s="67">
        <v>0.106</v>
      </c>
      <c r="AD20" s="67">
        <v>0</v>
      </c>
      <c r="AE20" s="67">
        <v>0</v>
      </c>
      <c r="AF20" s="67">
        <v>0</v>
      </c>
      <c r="AG20" s="67">
        <v>0</v>
      </c>
      <c r="AH20" s="67">
        <v>20.947500000000002</v>
      </c>
      <c r="AI20" s="67">
        <v>2.7549999999999999</v>
      </c>
      <c r="AJ20" s="67">
        <v>0</v>
      </c>
      <c r="AK20" s="67">
        <v>4.4314999999999998</v>
      </c>
      <c r="AL20" s="67">
        <v>0.18348452949999999</v>
      </c>
      <c r="AM20" s="67">
        <v>23.821999999999999</v>
      </c>
      <c r="AN20" s="67">
        <v>3.14315685E-2</v>
      </c>
      <c r="AO20" s="67">
        <v>6.1953145100000002E-2</v>
      </c>
      <c r="AP20" s="67">
        <v>0.1189291485</v>
      </c>
      <c r="AQ20" s="67">
        <v>0.1229105632</v>
      </c>
      <c r="AR20" s="67">
        <v>5.9862278499999998E-2</v>
      </c>
      <c r="AS20" s="67">
        <v>0.23269262809999999</v>
      </c>
      <c r="AT20" s="67">
        <v>215.15950000000001</v>
      </c>
      <c r="AU20" s="67">
        <v>0.3458164178</v>
      </c>
      <c r="AV20" s="67">
        <v>0.65418358219999995</v>
      </c>
      <c r="AW20" s="67">
        <v>6.1883166099999998E-2</v>
      </c>
      <c r="AX20" s="67">
        <v>0.14558472550000001</v>
      </c>
      <c r="AY20" s="67">
        <v>4.8948095400000002E-2</v>
      </c>
      <c r="AZ20" s="67">
        <v>0.50305729649999997</v>
      </c>
      <c r="BA20" s="67">
        <v>2.3607256038000002</v>
      </c>
      <c r="BB20" s="67">
        <v>19.0945</v>
      </c>
      <c r="BC20" s="67">
        <v>2.2620724500000002E-2</v>
      </c>
      <c r="BD20" s="67">
        <v>0</v>
      </c>
      <c r="BE20" s="67">
        <v>0</v>
      </c>
      <c r="BF20" s="67">
        <v>-8.6146002999999999E-2</v>
      </c>
      <c r="BG20" s="33">
        <v>0.2100719036</v>
      </c>
      <c r="BH20" s="33">
        <v>0.33346733470000001</v>
      </c>
      <c r="BI20" s="33">
        <v>9.7235736000000003E-3</v>
      </c>
      <c r="BJ20" s="33">
        <v>69.491</v>
      </c>
      <c r="BK20" s="33">
        <v>21.752781822999999</v>
      </c>
      <c r="BL20" s="33">
        <v>64.885232947000006</v>
      </c>
      <c r="BM20" s="33">
        <v>-1.9299510000000001E-3</v>
      </c>
      <c r="BN20" s="33">
        <v>61.516448982</v>
      </c>
      <c r="BO20" s="33">
        <v>9.5991806359999998</v>
      </c>
      <c r="BP20" s="33">
        <v>33.528924142999998</v>
      </c>
      <c r="BQ20" s="33">
        <v>0.1685382164</v>
      </c>
      <c r="BR20" s="33">
        <v>2.6299125E-2</v>
      </c>
      <c r="BS20" s="33">
        <v>-9.1860066000000004E-2</v>
      </c>
      <c r="BT20" s="33">
        <v>2.8126356599999999E-2</v>
      </c>
      <c r="BU20" s="33">
        <v>2.3809219E-2</v>
      </c>
      <c r="BV20" s="33">
        <v>6.3352121400000003E-2</v>
      </c>
      <c r="BW20" s="33">
        <v>6.8467719400000002E-2</v>
      </c>
      <c r="BX20" s="33">
        <v>6.6040000000000001</v>
      </c>
      <c r="BY20" s="33">
        <v>37.586705475000002</v>
      </c>
    </row>
    <row r="21" spans="2:77" x14ac:dyDescent="0.2">
      <c r="B21" s="33">
        <v>1010</v>
      </c>
      <c r="C21" s="33" t="s">
        <v>75</v>
      </c>
      <c r="D21" s="33">
        <v>177</v>
      </c>
      <c r="E21" s="33">
        <v>20040930</v>
      </c>
      <c r="F21" s="67">
        <v>1243.5909999999999</v>
      </c>
      <c r="G21" s="67">
        <v>19.341999999999999</v>
      </c>
      <c r="H21" s="67">
        <v>54.945999999999998</v>
      </c>
      <c r="I21" s="67">
        <v>48.252499999999998</v>
      </c>
      <c r="J21" s="67">
        <v>368.63099999999997</v>
      </c>
      <c r="K21" s="67">
        <v>67.56</v>
      </c>
      <c r="L21" s="67">
        <v>0</v>
      </c>
      <c r="M21" s="67">
        <v>0</v>
      </c>
      <c r="N21" s="67">
        <v>65.641999999999996</v>
      </c>
      <c r="O21" s="67">
        <v>22.100999999999999</v>
      </c>
      <c r="P21" s="67">
        <v>55.59</v>
      </c>
      <c r="Q21" s="67">
        <v>64.573999999999998</v>
      </c>
      <c r="R21" s="67">
        <v>182.62799999999999</v>
      </c>
      <c r="S21" s="67">
        <v>78.674999999999997</v>
      </c>
      <c r="T21" s="67">
        <v>124.477</v>
      </c>
      <c r="U21" s="67">
        <v>621.35500000000002</v>
      </c>
      <c r="V21" s="67">
        <v>434.32100000000003</v>
      </c>
      <c r="W21" s="67">
        <v>16.638999999999999</v>
      </c>
      <c r="X21" s="67">
        <v>0</v>
      </c>
      <c r="Y21" s="67">
        <v>37.661000000000001</v>
      </c>
      <c r="Z21" s="67">
        <v>100.82899999999999</v>
      </c>
      <c r="AA21" s="67">
        <v>142.017</v>
      </c>
      <c r="AB21" s="67">
        <v>0</v>
      </c>
      <c r="AC21" s="67">
        <v>0.151</v>
      </c>
      <c r="AD21" s="67">
        <v>0</v>
      </c>
      <c r="AE21" s="67">
        <v>0</v>
      </c>
      <c r="AF21" s="67">
        <v>0</v>
      </c>
      <c r="AG21" s="67">
        <v>0</v>
      </c>
      <c r="AH21" s="67">
        <v>21</v>
      </c>
      <c r="AI21" s="67">
        <v>3.2770000000000001</v>
      </c>
      <c r="AJ21" s="67">
        <v>0</v>
      </c>
      <c r="AK21" s="67">
        <v>5.234</v>
      </c>
      <c r="AL21" s="67">
        <v>0.16809142090000001</v>
      </c>
      <c r="AM21" s="67">
        <v>21.663</v>
      </c>
      <c r="AN21" s="67">
        <v>2.3901255699999999E-2</v>
      </c>
      <c r="AO21" s="67">
        <v>7.7639380100000002E-2</v>
      </c>
      <c r="AP21" s="67">
        <v>0.1015202256</v>
      </c>
      <c r="AQ21" s="67">
        <v>0.12807367610000001</v>
      </c>
      <c r="AR21" s="67">
        <v>7.5848302399999998E-2</v>
      </c>
      <c r="AS21" s="67">
        <v>0.2428368843</v>
      </c>
      <c r="AT21" s="67">
        <v>221.565</v>
      </c>
      <c r="AU21" s="67">
        <v>0.34743321910000002</v>
      </c>
      <c r="AV21" s="67">
        <v>0.65256678089999998</v>
      </c>
      <c r="AW21" s="67">
        <v>6.22707365E-2</v>
      </c>
      <c r="AX21" s="67">
        <v>0.1470461787</v>
      </c>
      <c r="AY21" s="67">
        <v>5.0629580799999997E-2</v>
      </c>
      <c r="AZ21" s="67">
        <v>0.51238588929999995</v>
      </c>
      <c r="BA21" s="67">
        <v>2.3164916125000001</v>
      </c>
      <c r="BB21" s="67">
        <v>16.7</v>
      </c>
      <c r="BC21" s="67">
        <v>2.08158783E-2</v>
      </c>
      <c r="BD21" s="67">
        <v>0</v>
      </c>
      <c r="BE21" s="67">
        <v>0</v>
      </c>
      <c r="BF21" s="67">
        <v>-9.5788530999999996E-2</v>
      </c>
      <c r="BG21" s="33">
        <v>0.22202100599999999</v>
      </c>
      <c r="BH21" s="33">
        <v>0.32164735100000003</v>
      </c>
      <c r="BI21" s="33">
        <v>1.08983942E-2</v>
      </c>
      <c r="BJ21" s="33">
        <v>83.087999999999994</v>
      </c>
      <c r="BK21" s="33">
        <v>22.635336216999999</v>
      </c>
      <c r="BL21" s="33">
        <v>68.015144941000003</v>
      </c>
      <c r="BM21" s="33">
        <v>-1.2214330000000001E-3</v>
      </c>
      <c r="BN21" s="33">
        <v>58.382505739999999</v>
      </c>
      <c r="BO21" s="33">
        <v>9.6280905474999994</v>
      </c>
      <c r="BP21" s="33">
        <v>33.501726126000001</v>
      </c>
      <c r="BQ21" s="33">
        <v>0.15995207049999999</v>
      </c>
      <c r="BR21" s="33">
        <v>2.6378330299999999E-2</v>
      </c>
      <c r="BS21" s="33">
        <v>-9.1785551000000007E-2</v>
      </c>
      <c r="BT21" s="33">
        <v>2.8217757900000001E-2</v>
      </c>
      <c r="BU21" s="33">
        <v>2.37429688E-2</v>
      </c>
      <c r="BV21" s="33">
        <v>7.0204361100000001E-2</v>
      </c>
      <c r="BW21" s="33">
        <v>7.6156709200000006E-2</v>
      </c>
      <c r="BX21" s="33">
        <v>8.6509999999999998</v>
      </c>
      <c r="BY21" s="33">
        <v>34.508870160999997</v>
      </c>
    </row>
    <row r="22" spans="2:77" x14ac:dyDescent="0.2">
      <c r="B22" s="33">
        <v>1010</v>
      </c>
      <c r="C22" s="33" t="s">
        <v>76</v>
      </c>
      <c r="D22" s="33">
        <v>180</v>
      </c>
      <c r="E22" s="33">
        <v>20041231</v>
      </c>
      <c r="F22" s="67">
        <v>1270.5554999999999</v>
      </c>
      <c r="G22" s="67">
        <v>21.63</v>
      </c>
      <c r="H22" s="67">
        <v>57.496000000000002</v>
      </c>
      <c r="I22" s="67">
        <v>49.247999999999998</v>
      </c>
      <c r="J22" s="67">
        <v>389.10750000000002</v>
      </c>
      <c r="K22" s="67">
        <v>65.572999999999993</v>
      </c>
      <c r="L22" s="67">
        <v>0</v>
      </c>
      <c r="M22" s="67">
        <v>0</v>
      </c>
      <c r="N22" s="67">
        <v>75.871499999999997</v>
      </c>
      <c r="O22" s="67">
        <v>24.7485</v>
      </c>
      <c r="P22" s="67">
        <v>72.438000000000002</v>
      </c>
      <c r="Q22" s="67">
        <v>73.507000000000005</v>
      </c>
      <c r="R22" s="67">
        <v>192.16550000000001</v>
      </c>
      <c r="S22" s="67">
        <v>98.386499999999998</v>
      </c>
      <c r="T22" s="67">
        <v>124.13200000000001</v>
      </c>
      <c r="U22" s="67">
        <v>673.3175</v>
      </c>
      <c r="V22" s="67">
        <v>612.38599999999997</v>
      </c>
      <c r="W22" s="67">
        <v>20.290500000000002</v>
      </c>
      <c r="X22" s="67">
        <v>0</v>
      </c>
      <c r="Y22" s="67">
        <v>37.819499999999998</v>
      </c>
      <c r="Z22" s="67">
        <v>100.9725</v>
      </c>
      <c r="AA22" s="67">
        <v>144.99600000000001</v>
      </c>
      <c r="AB22" s="67">
        <v>0</v>
      </c>
      <c r="AC22" s="67">
        <v>0.72199999999999998</v>
      </c>
      <c r="AD22" s="67">
        <v>0</v>
      </c>
      <c r="AE22" s="67">
        <v>0</v>
      </c>
      <c r="AF22" s="67">
        <v>0</v>
      </c>
      <c r="AG22" s="67">
        <v>0</v>
      </c>
      <c r="AH22" s="67">
        <v>20.230499999999999</v>
      </c>
      <c r="AI22" s="67">
        <v>3.0994999999999999</v>
      </c>
      <c r="AJ22" s="67">
        <v>0</v>
      </c>
      <c r="AK22" s="67">
        <v>3.8119999999999998</v>
      </c>
      <c r="AL22" s="67">
        <v>0.19330846130000001</v>
      </c>
      <c r="AM22" s="67">
        <v>21.06</v>
      </c>
      <c r="AN22" s="67">
        <v>2.8164347100000001E-2</v>
      </c>
      <c r="AO22" s="67">
        <v>8.7485191200000006E-2</v>
      </c>
      <c r="AP22" s="67">
        <v>0.1028956701</v>
      </c>
      <c r="AQ22" s="67">
        <v>0.1138066159</v>
      </c>
      <c r="AR22" s="67">
        <v>6.6795102600000003E-2</v>
      </c>
      <c r="AS22" s="67">
        <v>0.25521188389999999</v>
      </c>
      <c r="AT22" s="67">
        <v>252.66200000000001</v>
      </c>
      <c r="AU22" s="67">
        <v>0.37372257209999998</v>
      </c>
      <c r="AV22" s="67">
        <v>0.62627742789999996</v>
      </c>
      <c r="AW22" s="67">
        <v>6.2139910100000001E-2</v>
      </c>
      <c r="AX22" s="67">
        <v>0.15986543810000001</v>
      </c>
      <c r="AY22" s="67">
        <v>6.06828835E-2</v>
      </c>
      <c r="AZ22" s="67">
        <v>0.51879032999999997</v>
      </c>
      <c r="BA22" s="67">
        <v>2.1746379991000002</v>
      </c>
      <c r="BB22" s="67">
        <v>27.662500000000001</v>
      </c>
      <c r="BC22" s="67">
        <v>2.16928864E-2</v>
      </c>
      <c r="BD22" s="67">
        <v>0</v>
      </c>
      <c r="BE22" s="67">
        <v>0</v>
      </c>
      <c r="BF22" s="67">
        <v>-9.4549750000000002E-2</v>
      </c>
      <c r="BG22" s="33">
        <v>0.23351899740000001</v>
      </c>
      <c r="BH22" s="33">
        <v>0.32328179109999999</v>
      </c>
      <c r="BI22" s="33">
        <v>1.0435847999999999E-2</v>
      </c>
      <c r="BJ22" s="33">
        <v>92.945499999999996</v>
      </c>
      <c r="BK22" s="33">
        <v>27.182300000000001</v>
      </c>
      <c r="BL22" s="33">
        <v>76.726087895999996</v>
      </c>
      <c r="BM22" s="33">
        <v>-4.4020910000000003E-3</v>
      </c>
      <c r="BN22" s="33">
        <v>64.132859659000005</v>
      </c>
      <c r="BO22" s="33">
        <v>9.5042589985999992</v>
      </c>
      <c r="BP22" s="33">
        <v>32.208502418999998</v>
      </c>
      <c r="BQ22" s="33">
        <v>0.17570646479999999</v>
      </c>
      <c r="BR22" s="33">
        <v>2.6039065699999999E-2</v>
      </c>
      <c r="BS22" s="33">
        <v>-8.8242472000000002E-2</v>
      </c>
      <c r="BT22" s="33">
        <v>2.8488164699999999E-2</v>
      </c>
      <c r="BU22" s="33">
        <v>2.3912590899999999E-2</v>
      </c>
      <c r="BV22" s="33">
        <v>9.5799790600000004E-2</v>
      </c>
      <c r="BW22" s="33">
        <v>8.2341884599999998E-2</v>
      </c>
      <c r="BX22" s="33">
        <v>10.384</v>
      </c>
      <c r="BY22" s="33">
        <v>41.428616239</v>
      </c>
    </row>
    <row r="23" spans="2:77" x14ac:dyDescent="0.2">
      <c r="B23" s="33">
        <v>1010</v>
      </c>
      <c r="C23" s="33" t="s">
        <v>77</v>
      </c>
      <c r="D23" s="33">
        <v>182</v>
      </c>
      <c r="E23" s="33">
        <v>20050331</v>
      </c>
      <c r="F23" s="67">
        <v>1357.568</v>
      </c>
      <c r="G23" s="67">
        <v>19.474</v>
      </c>
      <c r="H23" s="67">
        <v>59.585500000000003</v>
      </c>
      <c r="I23" s="67">
        <v>57.238999999999997</v>
      </c>
      <c r="J23" s="67">
        <v>400.47949999999997</v>
      </c>
      <c r="K23" s="67">
        <v>70.253500000000003</v>
      </c>
      <c r="L23" s="67">
        <v>0</v>
      </c>
      <c r="M23" s="67">
        <v>0</v>
      </c>
      <c r="N23" s="67">
        <v>87.390500000000003</v>
      </c>
      <c r="O23" s="67">
        <v>19.510000000000002</v>
      </c>
      <c r="P23" s="67">
        <v>60.682000000000002</v>
      </c>
      <c r="Q23" s="67">
        <v>86.242999999999995</v>
      </c>
      <c r="R23" s="67">
        <v>212.78100000000001</v>
      </c>
      <c r="S23" s="67">
        <v>110.4905</v>
      </c>
      <c r="T23" s="67">
        <v>125.65300000000001</v>
      </c>
      <c r="U23" s="67">
        <v>711.13900000000001</v>
      </c>
      <c r="V23" s="67">
        <v>649.54399999999998</v>
      </c>
      <c r="W23" s="67">
        <v>22.1875</v>
      </c>
      <c r="X23" s="67">
        <v>0</v>
      </c>
      <c r="Y23" s="67">
        <v>41.496000000000002</v>
      </c>
      <c r="Z23" s="67">
        <v>124.0675</v>
      </c>
      <c r="AA23" s="67">
        <v>148.779</v>
      </c>
      <c r="AB23" s="67">
        <v>0</v>
      </c>
      <c r="AC23" s="67">
        <v>0.85799999999999998</v>
      </c>
      <c r="AD23" s="67">
        <v>0</v>
      </c>
      <c r="AE23" s="67">
        <v>0</v>
      </c>
      <c r="AF23" s="67">
        <v>0</v>
      </c>
      <c r="AG23" s="67">
        <v>0</v>
      </c>
      <c r="AH23" s="67">
        <v>19.7135</v>
      </c>
      <c r="AI23" s="67">
        <v>4.609</v>
      </c>
      <c r="AJ23" s="67">
        <v>0</v>
      </c>
      <c r="AK23" s="67">
        <v>5.1449999999999996</v>
      </c>
      <c r="AL23" s="67">
        <v>0.17693009379999999</v>
      </c>
      <c r="AM23" s="67">
        <v>17.235499999999998</v>
      </c>
      <c r="AN23" s="67">
        <v>2.14985974E-2</v>
      </c>
      <c r="AO23" s="67">
        <v>9.02657179E-2</v>
      </c>
      <c r="AP23" s="67">
        <v>9.71995685E-2</v>
      </c>
      <c r="AQ23" s="67">
        <v>0.1241922523</v>
      </c>
      <c r="AR23" s="67">
        <v>6.4320758399999997E-2</v>
      </c>
      <c r="AS23" s="67">
        <v>0.2696639462</v>
      </c>
      <c r="AT23" s="67">
        <v>284.19400000000002</v>
      </c>
      <c r="AU23" s="67">
        <v>0.35911069470000001</v>
      </c>
      <c r="AV23" s="67">
        <v>0.64088930529999999</v>
      </c>
      <c r="AW23" s="67">
        <v>6.2201899300000002E-2</v>
      </c>
      <c r="AX23" s="67">
        <v>0.1719765248</v>
      </c>
      <c r="AY23" s="67">
        <v>5.8608981800000001E-2</v>
      </c>
      <c r="AZ23" s="67">
        <v>0.53039208120000003</v>
      </c>
      <c r="BA23" s="67">
        <v>2.2386362257000001</v>
      </c>
      <c r="BB23" s="67">
        <v>18.204000000000001</v>
      </c>
      <c r="BC23" s="67">
        <v>2.7585511699999999E-2</v>
      </c>
      <c r="BD23" s="67">
        <v>0</v>
      </c>
      <c r="BE23" s="67">
        <v>0</v>
      </c>
      <c r="BF23" s="67">
        <v>-9.2494418999999994E-2</v>
      </c>
      <c r="BG23" s="33">
        <v>0.24207843449999999</v>
      </c>
      <c r="BH23" s="33">
        <v>0.32447906770000001</v>
      </c>
      <c r="BI23" s="33">
        <v>1.3964869899999999E-2</v>
      </c>
      <c r="BJ23" s="33">
        <v>98.959500000000006</v>
      </c>
      <c r="BK23" s="33">
        <v>31.906182375</v>
      </c>
      <c r="BL23" s="33">
        <v>82.001257687000006</v>
      </c>
      <c r="BM23" s="33">
        <v>-3.6249440000000002E-3</v>
      </c>
      <c r="BN23" s="33">
        <v>60.690984268999998</v>
      </c>
      <c r="BO23" s="33">
        <v>7.6709346740999997</v>
      </c>
      <c r="BP23" s="33">
        <v>34.364793865000003</v>
      </c>
      <c r="BQ23" s="33">
        <v>0.1662766692</v>
      </c>
      <c r="BR23" s="33">
        <v>2.1016259400000001E-2</v>
      </c>
      <c r="BS23" s="33">
        <v>-9.4150120000000004E-2</v>
      </c>
      <c r="BT23" s="33">
        <v>2.76442319E-2</v>
      </c>
      <c r="BU23" s="33">
        <v>2.5855931400000001E-2</v>
      </c>
      <c r="BV23" s="33">
        <v>9.2030250800000005E-2</v>
      </c>
      <c r="BW23" s="33">
        <v>9.15720493E-2</v>
      </c>
      <c r="BX23" s="33">
        <v>11.885999999999999</v>
      </c>
      <c r="BY23" s="33">
        <v>33.997125078000003</v>
      </c>
    </row>
    <row r="24" spans="2:77" x14ac:dyDescent="0.2">
      <c r="B24" s="33">
        <v>1010</v>
      </c>
      <c r="C24" s="33" t="s">
        <v>78</v>
      </c>
      <c r="D24" s="33">
        <v>182</v>
      </c>
      <c r="E24" s="33">
        <v>20050630</v>
      </c>
      <c r="F24" s="67">
        <v>1344.7059999999999</v>
      </c>
      <c r="G24" s="67">
        <v>22.905999999999999</v>
      </c>
      <c r="H24" s="67">
        <v>67.352999999999994</v>
      </c>
      <c r="I24" s="67">
        <v>57.447000000000003</v>
      </c>
      <c r="J24" s="67">
        <v>379.48</v>
      </c>
      <c r="K24" s="67">
        <v>80.180499999999995</v>
      </c>
      <c r="L24" s="67">
        <v>0</v>
      </c>
      <c r="M24" s="67">
        <v>0</v>
      </c>
      <c r="N24" s="67">
        <v>95.100999999999999</v>
      </c>
      <c r="O24" s="67">
        <v>24.057500000000001</v>
      </c>
      <c r="P24" s="67">
        <v>58.05</v>
      </c>
      <c r="Q24" s="67">
        <v>97.539000000000001</v>
      </c>
      <c r="R24" s="67">
        <v>236.04499999999999</v>
      </c>
      <c r="S24" s="67">
        <v>125.9115</v>
      </c>
      <c r="T24" s="67">
        <v>133.29599999999999</v>
      </c>
      <c r="U24" s="67">
        <v>734.423</v>
      </c>
      <c r="V24" s="67">
        <v>668.14300000000003</v>
      </c>
      <c r="W24" s="67">
        <v>22.525500000000001</v>
      </c>
      <c r="X24" s="67">
        <v>0</v>
      </c>
      <c r="Y24" s="67">
        <v>44.481499999999997</v>
      </c>
      <c r="Z24" s="67">
        <v>140.1585</v>
      </c>
      <c r="AA24" s="67">
        <v>164.2895</v>
      </c>
      <c r="AB24" s="67">
        <v>0</v>
      </c>
      <c r="AC24" s="67">
        <v>0.74350000000000005</v>
      </c>
      <c r="AD24" s="67">
        <v>0</v>
      </c>
      <c r="AE24" s="67">
        <v>0</v>
      </c>
      <c r="AF24" s="67">
        <v>0</v>
      </c>
      <c r="AG24" s="67">
        <v>0</v>
      </c>
      <c r="AH24" s="67">
        <v>19.300999999999998</v>
      </c>
      <c r="AI24" s="67">
        <v>5.2645</v>
      </c>
      <c r="AJ24" s="67">
        <v>0</v>
      </c>
      <c r="AK24" s="67">
        <v>5.8094999999999999</v>
      </c>
      <c r="AL24" s="67">
        <v>0.2060594248</v>
      </c>
      <c r="AM24" s="67">
        <v>14.718999999999999</v>
      </c>
      <c r="AN24" s="67">
        <v>1.90697731E-2</v>
      </c>
      <c r="AO24" s="67">
        <v>0.1043625955</v>
      </c>
      <c r="AP24" s="67">
        <v>9.0249465099999995E-2</v>
      </c>
      <c r="AQ24" s="67">
        <v>0.14581086409999999</v>
      </c>
      <c r="AR24" s="67">
        <v>7.5175505899999995E-2</v>
      </c>
      <c r="AS24" s="67">
        <v>0.27713429449999999</v>
      </c>
      <c r="AT24" s="67">
        <v>309.13249999999999</v>
      </c>
      <c r="AU24" s="67">
        <v>0.37620851</v>
      </c>
      <c r="AV24" s="67">
        <v>0.62379149</v>
      </c>
      <c r="AW24" s="67">
        <v>6.0402692299999998E-2</v>
      </c>
      <c r="AX24" s="67">
        <v>0.1700520619</v>
      </c>
      <c r="AY24" s="67">
        <v>6.3109425900000002E-2</v>
      </c>
      <c r="AZ24" s="67">
        <v>0.56103045039999999</v>
      </c>
      <c r="BA24" s="67">
        <v>2.1893672668000002</v>
      </c>
      <c r="BB24" s="67">
        <v>19.623000000000001</v>
      </c>
      <c r="BC24" s="67">
        <v>2.1822966199999998E-2</v>
      </c>
      <c r="BD24" s="67">
        <v>0</v>
      </c>
      <c r="BE24" s="67">
        <v>0</v>
      </c>
      <c r="BF24" s="67">
        <v>-8.6097001000000006E-2</v>
      </c>
      <c r="BG24" s="33">
        <v>0.25531132829999997</v>
      </c>
      <c r="BH24" s="33">
        <v>0.31987283259999999</v>
      </c>
      <c r="BI24" s="33">
        <v>1.5525353299999999E-2</v>
      </c>
      <c r="BJ24" s="33">
        <v>116.3895</v>
      </c>
      <c r="BK24" s="33">
        <v>35.544379259999999</v>
      </c>
      <c r="BL24" s="33">
        <v>91.135620739999993</v>
      </c>
      <c r="BM24" s="33">
        <v>-5.2918599999999998E-3</v>
      </c>
      <c r="BN24" s="33">
        <v>59.216661614000003</v>
      </c>
      <c r="BO24" s="33">
        <v>10.538184915</v>
      </c>
      <c r="BP24" s="33">
        <v>33.201351815999999</v>
      </c>
      <c r="BQ24" s="33">
        <v>0.1622374291</v>
      </c>
      <c r="BR24" s="33">
        <v>2.88717395E-2</v>
      </c>
      <c r="BS24" s="33">
        <v>-9.0962608E-2</v>
      </c>
      <c r="BT24" s="33">
        <v>2.7584405400000001E-2</v>
      </c>
      <c r="BU24" s="33">
        <v>2.8648621999999999E-2</v>
      </c>
      <c r="BV24" s="33">
        <v>8.0851842199999996E-2</v>
      </c>
      <c r="BW24" s="33">
        <v>9.9968202500000006E-2</v>
      </c>
      <c r="BX24" s="33">
        <v>14.945499999999999</v>
      </c>
      <c r="BY24" s="33">
        <v>36.553494712999999</v>
      </c>
    </row>
    <row r="25" spans="2:77" x14ac:dyDescent="0.2">
      <c r="B25" s="33">
        <v>1010</v>
      </c>
      <c r="C25" s="33" t="s">
        <v>79</v>
      </c>
      <c r="D25" s="33">
        <v>185</v>
      </c>
      <c r="E25" s="33">
        <v>20050930</v>
      </c>
      <c r="F25" s="67">
        <v>1362.779</v>
      </c>
      <c r="G25" s="67">
        <v>25.529</v>
      </c>
      <c r="H25" s="67">
        <v>71.968000000000004</v>
      </c>
      <c r="I25" s="67">
        <v>56.607500000000002</v>
      </c>
      <c r="J25" s="67">
        <v>382.53300000000002</v>
      </c>
      <c r="K25" s="67">
        <v>77.165999999999997</v>
      </c>
      <c r="L25" s="67">
        <v>0</v>
      </c>
      <c r="M25" s="67">
        <v>0</v>
      </c>
      <c r="N25" s="67">
        <v>104.056</v>
      </c>
      <c r="O25" s="67">
        <v>23.692</v>
      </c>
      <c r="P25" s="67">
        <v>71.662000000000006</v>
      </c>
      <c r="Q25" s="67">
        <v>107.29900000000001</v>
      </c>
      <c r="R25" s="67">
        <v>232.74600000000001</v>
      </c>
      <c r="S25" s="67">
        <v>131.50800000000001</v>
      </c>
      <c r="T25" s="67">
        <v>140.922</v>
      </c>
      <c r="U25" s="67">
        <v>750.54</v>
      </c>
      <c r="V25" s="67">
        <v>635.99800000000005</v>
      </c>
      <c r="W25" s="67">
        <v>24.509</v>
      </c>
      <c r="X25" s="67">
        <v>0</v>
      </c>
      <c r="Y25" s="67">
        <v>43.639000000000003</v>
      </c>
      <c r="Z25" s="67">
        <v>146.446</v>
      </c>
      <c r="AA25" s="67">
        <v>160.89500000000001</v>
      </c>
      <c r="AB25" s="67">
        <v>0</v>
      </c>
      <c r="AC25" s="67">
        <v>0.81499999999999995</v>
      </c>
      <c r="AD25" s="67">
        <v>0</v>
      </c>
      <c r="AE25" s="67">
        <v>0</v>
      </c>
      <c r="AF25" s="67">
        <v>0</v>
      </c>
      <c r="AG25" s="67">
        <v>0</v>
      </c>
      <c r="AH25" s="67">
        <v>17.189</v>
      </c>
      <c r="AI25" s="67">
        <v>5.9320000000000004</v>
      </c>
      <c r="AJ25" s="67">
        <v>0</v>
      </c>
      <c r="AK25" s="67">
        <v>3.2040000000000002</v>
      </c>
      <c r="AL25" s="67">
        <v>0.20070960299999999</v>
      </c>
      <c r="AM25" s="67">
        <v>8.1280000000000001</v>
      </c>
      <c r="AN25" s="67">
        <v>1.2102442999999999E-2</v>
      </c>
      <c r="AO25" s="67">
        <v>0.1079995555</v>
      </c>
      <c r="AP25" s="67">
        <v>8.8920800999999994E-2</v>
      </c>
      <c r="AQ25" s="67">
        <v>0.14758621650000001</v>
      </c>
      <c r="AR25" s="67">
        <v>7.7351901700000003E-2</v>
      </c>
      <c r="AS25" s="67">
        <v>0.298120316</v>
      </c>
      <c r="AT25" s="67">
        <v>318.39299999999997</v>
      </c>
      <c r="AU25" s="67">
        <v>0.38962017799999998</v>
      </c>
      <c r="AV25" s="67">
        <v>0.61037982199999996</v>
      </c>
      <c r="AW25" s="67">
        <v>5.7995567800000002E-2</v>
      </c>
      <c r="AX25" s="67">
        <v>0.1844526289</v>
      </c>
      <c r="AY25" s="67">
        <v>6.5568444300000001E-2</v>
      </c>
      <c r="AZ25" s="67">
        <v>0.57637471559999998</v>
      </c>
      <c r="BA25" s="67">
        <v>2.3761964963</v>
      </c>
      <c r="BB25" s="67">
        <v>17.161000000000001</v>
      </c>
      <c r="BC25" s="67">
        <v>1.1322259100000001E-2</v>
      </c>
      <c r="BD25" s="67">
        <v>0</v>
      </c>
      <c r="BE25" s="67">
        <v>0</v>
      </c>
      <c r="BF25" s="67">
        <v>-0.104018136</v>
      </c>
      <c r="BG25" s="33">
        <v>0.28679805679999998</v>
      </c>
      <c r="BH25" s="33">
        <v>0.3122140699</v>
      </c>
      <c r="BI25" s="33">
        <v>1.35111867E-2</v>
      </c>
      <c r="BJ25" s="33">
        <v>125.505</v>
      </c>
      <c r="BK25" s="33">
        <v>37.662199999999999</v>
      </c>
      <c r="BL25" s="33">
        <v>101.4512</v>
      </c>
      <c r="BM25" s="33">
        <v>-4.472279E-3</v>
      </c>
      <c r="BN25" s="33">
        <v>63.692221803999999</v>
      </c>
      <c r="BO25" s="33">
        <v>10.340883741000001</v>
      </c>
      <c r="BP25" s="33">
        <v>34.974535461999999</v>
      </c>
      <c r="BQ25" s="33">
        <v>0.17449923780000001</v>
      </c>
      <c r="BR25" s="33">
        <v>2.8331188300000001E-2</v>
      </c>
      <c r="BS25" s="33">
        <v>-9.5820644999999996E-2</v>
      </c>
      <c r="BT25" s="33">
        <v>3.49226204E-2</v>
      </c>
      <c r="BU25" s="33">
        <v>3.0940802600000001E-2</v>
      </c>
      <c r="BV25" s="33">
        <v>0.1082710378</v>
      </c>
      <c r="BW25" s="33">
        <v>0.1199144877</v>
      </c>
      <c r="BX25" s="33">
        <v>15.2</v>
      </c>
      <c r="BY25" s="33">
        <v>39.058570082999999</v>
      </c>
    </row>
    <row r="26" spans="2:77" x14ac:dyDescent="0.2">
      <c r="B26" s="33">
        <v>1010</v>
      </c>
      <c r="C26" s="33" t="s">
        <v>80</v>
      </c>
      <c r="D26" s="33">
        <v>188</v>
      </c>
      <c r="E26" s="33">
        <v>20051231</v>
      </c>
      <c r="F26" s="67">
        <v>1475.7825</v>
      </c>
      <c r="G26" s="67">
        <v>23.492999999999999</v>
      </c>
      <c r="H26" s="67">
        <v>74.453999999999994</v>
      </c>
      <c r="I26" s="67">
        <v>58.604500000000002</v>
      </c>
      <c r="J26" s="67">
        <v>417.36349999999999</v>
      </c>
      <c r="K26" s="67">
        <v>72.352000000000004</v>
      </c>
      <c r="L26" s="67">
        <v>0</v>
      </c>
      <c r="M26" s="67">
        <v>0</v>
      </c>
      <c r="N26" s="67">
        <v>107.599</v>
      </c>
      <c r="O26" s="67">
        <v>23.528500000000001</v>
      </c>
      <c r="P26" s="67">
        <v>88.293499999999995</v>
      </c>
      <c r="Q26" s="67">
        <v>106.8115</v>
      </c>
      <c r="R26" s="67">
        <v>254.29900000000001</v>
      </c>
      <c r="S26" s="67">
        <v>160.619</v>
      </c>
      <c r="T26" s="67">
        <v>151.07249999999999</v>
      </c>
      <c r="U26" s="67">
        <v>743.55550000000005</v>
      </c>
      <c r="V26" s="67">
        <v>718.33699999999999</v>
      </c>
      <c r="W26" s="67">
        <v>29.8965</v>
      </c>
      <c r="X26" s="67">
        <v>0</v>
      </c>
      <c r="Y26" s="67">
        <v>43.475499999999997</v>
      </c>
      <c r="Z26" s="67">
        <v>150.43700000000001</v>
      </c>
      <c r="AA26" s="67">
        <v>188.29400000000001</v>
      </c>
      <c r="AB26" s="67">
        <v>0</v>
      </c>
      <c r="AC26" s="67">
        <v>9.7699629999999994E-15</v>
      </c>
      <c r="AD26" s="67">
        <v>0</v>
      </c>
      <c r="AE26" s="67">
        <v>0</v>
      </c>
      <c r="AF26" s="67">
        <v>0</v>
      </c>
      <c r="AG26" s="67">
        <v>0</v>
      </c>
      <c r="AH26" s="67">
        <v>18.8355</v>
      </c>
      <c r="AI26" s="67">
        <v>6.282</v>
      </c>
      <c r="AJ26" s="67">
        <v>0</v>
      </c>
      <c r="AK26" s="67">
        <v>8.1750000000000007</v>
      </c>
      <c r="AL26" s="67">
        <v>0.19938647300000001</v>
      </c>
      <c r="AM26" s="67">
        <v>6.1929999999999996</v>
      </c>
      <c r="AN26" s="67">
        <v>8.7524751000000005E-3</v>
      </c>
      <c r="AO26" s="67">
        <v>0.134997015</v>
      </c>
      <c r="AP26" s="67">
        <v>6.9023344200000003E-2</v>
      </c>
      <c r="AQ26" s="67">
        <v>0.14905383329999999</v>
      </c>
      <c r="AR26" s="67">
        <v>7.8419223100000005E-2</v>
      </c>
      <c r="AS26" s="67">
        <v>0.30716324569999998</v>
      </c>
      <c r="AT26" s="67">
        <v>343.39749999999998</v>
      </c>
      <c r="AU26" s="67">
        <v>0.39574458000000001</v>
      </c>
      <c r="AV26" s="67">
        <v>0.60425541999999999</v>
      </c>
      <c r="AW26" s="67">
        <v>5.6757845899999999E-2</v>
      </c>
      <c r="AX26" s="67">
        <v>0.19401395569999999</v>
      </c>
      <c r="AY26" s="67">
        <v>7.2975172099999999E-2</v>
      </c>
      <c r="AZ26" s="67">
        <v>0.56297802269999997</v>
      </c>
      <c r="BA26" s="67">
        <v>2.2399850881000001</v>
      </c>
      <c r="BB26" s="67">
        <v>15.4015</v>
      </c>
      <c r="BC26" s="67">
        <v>1.6641972200000001E-2</v>
      </c>
      <c r="BD26" s="67">
        <v>0</v>
      </c>
      <c r="BE26" s="67">
        <v>0</v>
      </c>
      <c r="BF26" s="67">
        <v>-0.102350677</v>
      </c>
      <c r="BG26" s="33">
        <v>0.29052127350000001</v>
      </c>
      <c r="BH26" s="33">
        <v>0.3185074806</v>
      </c>
      <c r="BI26" s="33">
        <v>1.21743726E-2</v>
      </c>
      <c r="BJ26" s="33">
        <v>137.02250000000001</v>
      </c>
      <c r="BK26" s="33">
        <v>41.14</v>
      </c>
      <c r="BL26" s="33">
        <v>111.11142510000001</v>
      </c>
      <c r="BM26" s="33">
        <v>-5.6076210000000001E-3</v>
      </c>
      <c r="BN26" s="33">
        <v>69.355667425999997</v>
      </c>
      <c r="BO26" s="33">
        <v>9.9777023753999998</v>
      </c>
      <c r="BP26" s="33">
        <v>31.814772223999999</v>
      </c>
      <c r="BQ26" s="33">
        <v>0.19001552720000001</v>
      </c>
      <c r="BR26" s="33">
        <v>2.7336170900000002E-2</v>
      </c>
      <c r="BS26" s="33">
        <v>-8.7163760000000007E-2</v>
      </c>
      <c r="BT26" s="33">
        <v>2.8304793700000001E-2</v>
      </c>
      <c r="BU26" s="33">
        <v>3.2817463400000003E-2</v>
      </c>
      <c r="BV26" s="33">
        <v>0.10864997680000001</v>
      </c>
      <c r="BW26" s="33">
        <v>0.1364131569</v>
      </c>
      <c r="BX26" s="33">
        <v>17.012499999999999</v>
      </c>
      <c r="BY26" s="33">
        <v>47.518597577000001</v>
      </c>
    </row>
    <row r="27" spans="2:77" x14ac:dyDescent="0.2">
      <c r="B27" s="33">
        <v>1010</v>
      </c>
      <c r="C27" s="33" t="s">
        <v>81</v>
      </c>
      <c r="D27" s="33">
        <v>195</v>
      </c>
      <c r="E27" s="33">
        <v>20060331</v>
      </c>
      <c r="F27" s="67">
        <v>1439.7339999999999</v>
      </c>
      <c r="G27" s="67">
        <v>26.681000000000001</v>
      </c>
      <c r="H27" s="67">
        <v>82.501999999999995</v>
      </c>
      <c r="I27" s="67">
        <v>51.643999999999998</v>
      </c>
      <c r="J27" s="67">
        <v>448.45600000000002</v>
      </c>
      <c r="K27" s="67">
        <v>67.278999999999996</v>
      </c>
      <c r="L27" s="67">
        <v>0</v>
      </c>
      <c r="M27" s="67">
        <v>0</v>
      </c>
      <c r="N27" s="67">
        <v>112.887</v>
      </c>
      <c r="O27" s="67">
        <v>19.78</v>
      </c>
      <c r="P27" s="67">
        <v>57.433</v>
      </c>
      <c r="Q27" s="67">
        <v>109.535</v>
      </c>
      <c r="R27" s="67">
        <v>258.16899999999998</v>
      </c>
      <c r="S27" s="67">
        <v>139.1</v>
      </c>
      <c r="T27" s="67">
        <v>143.107</v>
      </c>
      <c r="U27" s="67">
        <v>834.85299999999995</v>
      </c>
      <c r="V27" s="67">
        <v>853.3</v>
      </c>
      <c r="W27" s="67">
        <v>29.561</v>
      </c>
      <c r="X27" s="67">
        <v>0</v>
      </c>
      <c r="Y27" s="67">
        <v>42.994999999999997</v>
      </c>
      <c r="Z27" s="67">
        <v>164.05099999999999</v>
      </c>
      <c r="AA27" s="67">
        <v>171.065</v>
      </c>
      <c r="AB27" s="67">
        <v>0</v>
      </c>
      <c r="AC27" s="67">
        <v>0.625</v>
      </c>
      <c r="AD27" s="67">
        <v>0</v>
      </c>
      <c r="AE27" s="67">
        <v>0</v>
      </c>
      <c r="AF27" s="67">
        <v>0</v>
      </c>
      <c r="AG27" s="67">
        <v>0</v>
      </c>
      <c r="AH27" s="67">
        <v>19.677</v>
      </c>
      <c r="AI27" s="67">
        <v>5.9370000000000003</v>
      </c>
      <c r="AJ27" s="67">
        <v>0</v>
      </c>
      <c r="AK27" s="67">
        <v>1.4890000000000001</v>
      </c>
      <c r="AL27" s="67">
        <v>0.19727779279999999</v>
      </c>
      <c r="AM27" s="67">
        <v>1.9239999999999999</v>
      </c>
      <c r="AN27" s="67">
        <v>2.3591587999999999E-3</v>
      </c>
      <c r="AO27" s="67">
        <v>0.13286020800000001</v>
      </c>
      <c r="AP27" s="67">
        <v>5.7695595199999998E-2</v>
      </c>
      <c r="AQ27" s="67">
        <v>0.16613065160000001</v>
      </c>
      <c r="AR27" s="67">
        <v>6.4718372999999996E-2</v>
      </c>
      <c r="AS27" s="67">
        <v>0.31690210159999999</v>
      </c>
      <c r="AT27" s="67">
        <v>338.303</v>
      </c>
      <c r="AU27" s="67">
        <v>0.41148443909999999</v>
      </c>
      <c r="AV27" s="67">
        <v>0.58851556090000001</v>
      </c>
      <c r="AW27" s="67">
        <v>5.4905798899999997E-2</v>
      </c>
      <c r="AX27" s="67">
        <v>0.19945105220000001</v>
      </c>
      <c r="AY27" s="67">
        <v>7.9082537999999994E-2</v>
      </c>
      <c r="AZ27" s="67">
        <v>0.58295584489999996</v>
      </c>
      <c r="BA27" s="67">
        <v>2.2272007740999999</v>
      </c>
      <c r="BB27" s="67">
        <v>21.867000000000001</v>
      </c>
      <c r="BC27" s="67">
        <v>1.7450428899999999E-2</v>
      </c>
      <c r="BD27" s="67">
        <v>0</v>
      </c>
      <c r="BE27" s="67">
        <v>0</v>
      </c>
      <c r="BF27" s="67">
        <v>-7.6494450000000005E-2</v>
      </c>
      <c r="BG27" s="33">
        <v>0.2994516727</v>
      </c>
      <c r="BH27" s="33">
        <v>0.31819403390000001</v>
      </c>
      <c r="BI27" s="33">
        <v>1.3424592000000001E-2</v>
      </c>
      <c r="BJ27" s="33">
        <v>130.34899999999999</v>
      </c>
      <c r="BK27" s="33">
        <v>45.514375000000001</v>
      </c>
      <c r="BL27" s="33">
        <v>95.624544052000005</v>
      </c>
      <c r="BM27" s="33">
        <v>-7.2127060000000002E-3</v>
      </c>
      <c r="BN27" s="33">
        <v>55.382473013999999</v>
      </c>
      <c r="BO27" s="33">
        <v>7.7071788945000002</v>
      </c>
      <c r="BP27" s="33">
        <v>31.111816302000001</v>
      </c>
      <c r="BQ27" s="33">
        <v>0.15173280280000001</v>
      </c>
      <c r="BR27" s="33">
        <v>2.1115558600000001E-2</v>
      </c>
      <c r="BS27" s="33">
        <v>-8.5237853000000002E-2</v>
      </c>
      <c r="BT27" s="33">
        <v>2.9168452500000001E-2</v>
      </c>
      <c r="BU27" s="33">
        <v>3.8550452499999999E-2</v>
      </c>
      <c r="BV27" s="33">
        <v>9.4770568599999994E-2</v>
      </c>
      <c r="BW27" s="33">
        <v>0.12355109710000001</v>
      </c>
      <c r="BX27" s="33">
        <v>21.483000000000001</v>
      </c>
      <c r="BY27" s="33">
        <v>31.977835606999999</v>
      </c>
    </row>
    <row r="28" spans="2:77" x14ac:dyDescent="0.2">
      <c r="B28" s="33">
        <v>1010</v>
      </c>
      <c r="C28" s="33" t="s">
        <v>82</v>
      </c>
      <c r="D28" s="33">
        <v>211</v>
      </c>
      <c r="E28" s="33">
        <v>20060630</v>
      </c>
      <c r="F28" s="67">
        <v>1403.2080000000001</v>
      </c>
      <c r="G28" s="67">
        <v>22.058</v>
      </c>
      <c r="H28" s="67">
        <v>77.695999999999998</v>
      </c>
      <c r="I28" s="67">
        <v>49.8</v>
      </c>
      <c r="J28" s="67">
        <v>441.15</v>
      </c>
      <c r="K28" s="67">
        <v>59.173999999999999</v>
      </c>
      <c r="L28" s="67">
        <v>0</v>
      </c>
      <c r="M28" s="67">
        <v>0</v>
      </c>
      <c r="N28" s="67">
        <v>99.513999999999996</v>
      </c>
      <c r="O28" s="67">
        <v>23.042000000000002</v>
      </c>
      <c r="P28" s="67">
        <v>56.436999999999998</v>
      </c>
      <c r="Q28" s="67">
        <v>98.602999999999994</v>
      </c>
      <c r="R28" s="67">
        <v>233.297</v>
      </c>
      <c r="S28" s="67">
        <v>143.017</v>
      </c>
      <c r="T28" s="67">
        <v>132.125</v>
      </c>
      <c r="U28" s="67">
        <v>811.48699999999997</v>
      </c>
      <c r="V28" s="67">
        <v>727.72799999999995</v>
      </c>
      <c r="W28" s="67">
        <v>33.1</v>
      </c>
      <c r="X28" s="67">
        <v>0</v>
      </c>
      <c r="Y28" s="67">
        <v>41.747</v>
      </c>
      <c r="Z28" s="67">
        <v>159.90600000000001</v>
      </c>
      <c r="AA28" s="67">
        <v>159.84299999999999</v>
      </c>
      <c r="AB28" s="67">
        <v>0</v>
      </c>
      <c r="AC28" s="67">
        <v>1.0900000000000001</v>
      </c>
      <c r="AD28" s="67">
        <v>0</v>
      </c>
      <c r="AE28" s="67">
        <v>0</v>
      </c>
      <c r="AF28" s="67">
        <v>0</v>
      </c>
      <c r="AG28" s="67">
        <v>0</v>
      </c>
      <c r="AH28" s="67">
        <v>19.332000000000001</v>
      </c>
      <c r="AI28" s="67">
        <v>7.819</v>
      </c>
      <c r="AJ28" s="67">
        <v>0</v>
      </c>
      <c r="AK28" s="67">
        <v>2.4550000000000001</v>
      </c>
      <c r="AL28" s="67">
        <v>0.19457292170000001</v>
      </c>
      <c r="AM28" s="67">
        <v>-2.0030000000000001</v>
      </c>
      <c r="AN28" s="67">
        <v>-1.037575E-3</v>
      </c>
      <c r="AO28" s="67">
        <v>0.1222324706</v>
      </c>
      <c r="AP28" s="67">
        <v>5.4357364200000001E-2</v>
      </c>
      <c r="AQ28" s="67">
        <v>0.16278469449999999</v>
      </c>
      <c r="AR28" s="67">
        <v>6.74270867E-2</v>
      </c>
      <c r="AS28" s="67">
        <v>0.30877171329999997</v>
      </c>
      <c r="AT28" s="67">
        <v>319.55200000000002</v>
      </c>
      <c r="AU28" s="67">
        <v>0.40215239120000001</v>
      </c>
      <c r="AV28" s="67">
        <v>0.59784760879999999</v>
      </c>
      <c r="AW28" s="67">
        <v>5.6735566600000002E-2</v>
      </c>
      <c r="AX28" s="67">
        <v>0.1615558912</v>
      </c>
      <c r="AY28" s="67">
        <v>7.4360350300000003E-2</v>
      </c>
      <c r="AZ28" s="67">
        <v>0.60737787259999998</v>
      </c>
      <c r="BA28" s="67">
        <v>2.1782900116000001</v>
      </c>
      <c r="BB28" s="67">
        <v>21.547000000000001</v>
      </c>
      <c r="BC28" s="67">
        <v>1.955496E-2</v>
      </c>
      <c r="BD28" s="67">
        <v>0</v>
      </c>
      <c r="BE28" s="67">
        <v>0</v>
      </c>
      <c r="BF28" s="67">
        <v>-7.3609715000000006E-2</v>
      </c>
      <c r="BG28" s="33">
        <v>0.28921675330000002</v>
      </c>
      <c r="BH28" s="33">
        <v>0.32327995199999998</v>
      </c>
      <c r="BI28" s="33">
        <v>1.67536548E-2</v>
      </c>
      <c r="BJ28" s="33">
        <v>132.90700000000001</v>
      </c>
      <c r="BK28" s="33">
        <v>42.588933623999999</v>
      </c>
      <c r="BL28" s="33">
        <v>96.857600000000005</v>
      </c>
      <c r="BM28" s="33">
        <v>-7.3235679999999999E-3</v>
      </c>
      <c r="BN28" s="33">
        <v>50.232225159999999</v>
      </c>
      <c r="BO28" s="33">
        <v>8.7017120551999998</v>
      </c>
      <c r="BP28" s="33">
        <v>31.501979411000001</v>
      </c>
      <c r="BQ28" s="33">
        <v>0.13762253469999999</v>
      </c>
      <c r="BR28" s="33">
        <v>2.3840307000000002E-2</v>
      </c>
      <c r="BS28" s="33">
        <v>-8.6306793000000007E-2</v>
      </c>
      <c r="BT28" s="33">
        <v>2.8647817499999999E-2</v>
      </c>
      <c r="BU28" s="33">
        <v>4.11933591E-2</v>
      </c>
      <c r="BV28" s="33">
        <v>8.5238699700000004E-2</v>
      </c>
      <c r="BW28" s="33">
        <v>0.1231563344</v>
      </c>
      <c r="BX28" s="33">
        <v>23.042999999999999</v>
      </c>
      <c r="BY28" s="33">
        <v>27.431957804</v>
      </c>
    </row>
    <row r="29" spans="2:77" x14ac:dyDescent="0.2">
      <c r="B29" s="33">
        <v>1010</v>
      </c>
      <c r="C29" s="33" t="s">
        <v>83</v>
      </c>
      <c r="D29" s="33">
        <v>219</v>
      </c>
      <c r="E29" s="33">
        <v>20060930</v>
      </c>
      <c r="F29" s="67">
        <v>1434.6510000000001</v>
      </c>
      <c r="G29" s="67">
        <v>24.872</v>
      </c>
      <c r="H29" s="67">
        <v>77.430999999999997</v>
      </c>
      <c r="I29" s="67">
        <v>42.280500000000004</v>
      </c>
      <c r="J29" s="67">
        <v>442.245</v>
      </c>
      <c r="K29" s="67">
        <v>60.646999999999998</v>
      </c>
      <c r="L29" s="67">
        <v>0</v>
      </c>
      <c r="M29" s="67">
        <v>0</v>
      </c>
      <c r="N29" s="67">
        <v>103.584</v>
      </c>
      <c r="O29" s="67">
        <v>22.123999999999999</v>
      </c>
      <c r="P29" s="67">
        <v>54.223999999999997</v>
      </c>
      <c r="Q29" s="67">
        <v>102.824</v>
      </c>
      <c r="R29" s="67">
        <v>240.36699999999999</v>
      </c>
      <c r="S29" s="67">
        <v>159.33000000000001</v>
      </c>
      <c r="T29" s="67">
        <v>120.633</v>
      </c>
      <c r="U29" s="67">
        <v>809.50699999999995</v>
      </c>
      <c r="V29" s="67">
        <v>812.26499999999999</v>
      </c>
      <c r="W29" s="67">
        <v>30.504000000000001</v>
      </c>
      <c r="X29" s="67">
        <v>0</v>
      </c>
      <c r="Y29" s="67">
        <v>40.700000000000003</v>
      </c>
      <c r="Z29" s="67">
        <v>189.62200000000001</v>
      </c>
      <c r="AA29" s="67">
        <v>180.661</v>
      </c>
      <c r="AB29" s="67">
        <v>0</v>
      </c>
      <c r="AC29" s="67">
        <v>1.024</v>
      </c>
      <c r="AD29" s="67">
        <v>0</v>
      </c>
      <c r="AE29" s="67">
        <v>0</v>
      </c>
      <c r="AF29" s="67">
        <v>0</v>
      </c>
      <c r="AG29" s="67">
        <v>0</v>
      </c>
      <c r="AH29" s="67">
        <v>21.076000000000001</v>
      </c>
      <c r="AI29" s="67">
        <v>4.907</v>
      </c>
      <c r="AJ29" s="67">
        <v>0</v>
      </c>
      <c r="AK29" s="67">
        <v>0.86299999999999999</v>
      </c>
      <c r="AL29" s="67">
        <v>0.22077142860000001</v>
      </c>
      <c r="AM29" s="67">
        <v>0</v>
      </c>
      <c r="AN29" s="67">
        <v>-1.4353599999999999E-4</v>
      </c>
      <c r="AO29" s="67">
        <v>0.1308207244</v>
      </c>
      <c r="AP29" s="67">
        <v>6.7366320800000004E-2</v>
      </c>
      <c r="AQ29" s="67">
        <v>0.19298854560000001</v>
      </c>
      <c r="AR29" s="67">
        <v>5.9199310800000002E-2</v>
      </c>
      <c r="AS29" s="67">
        <v>0.32551414890000002</v>
      </c>
      <c r="AT29" s="67">
        <v>320.99200000000002</v>
      </c>
      <c r="AU29" s="67">
        <v>0.42704197449999998</v>
      </c>
      <c r="AV29" s="67">
        <v>0.57295802549999997</v>
      </c>
      <c r="AW29" s="67">
        <v>5.8420999199999997E-2</v>
      </c>
      <c r="AX29" s="67">
        <v>0.19047049990000001</v>
      </c>
      <c r="AY29" s="67">
        <v>8.1335851200000003E-2</v>
      </c>
      <c r="AZ29" s="67">
        <v>0.54632345979999997</v>
      </c>
      <c r="BA29" s="67">
        <v>2.1748133061999999</v>
      </c>
      <c r="BB29" s="67">
        <v>21.838999999999999</v>
      </c>
      <c r="BC29" s="67">
        <v>2.8919239999999999E-2</v>
      </c>
      <c r="BD29" s="67">
        <v>0</v>
      </c>
      <c r="BE29" s="67">
        <v>0</v>
      </c>
      <c r="BF29" s="67">
        <v>-7.5214244999999999E-2</v>
      </c>
      <c r="BG29" s="33">
        <v>0.29659490890000001</v>
      </c>
      <c r="BH29" s="33">
        <v>0.32520652830000002</v>
      </c>
      <c r="BI29" s="33">
        <v>1.8703244800000001E-2</v>
      </c>
      <c r="BJ29" s="33">
        <v>127.994</v>
      </c>
      <c r="BK29" s="33">
        <v>39.200000000000003</v>
      </c>
      <c r="BL29" s="33">
        <v>99.482457941999996</v>
      </c>
      <c r="BM29" s="33">
        <v>-1.1307196E-2</v>
      </c>
      <c r="BN29" s="33">
        <v>50.151804591000001</v>
      </c>
      <c r="BO29" s="33">
        <v>8.4140062578000006</v>
      </c>
      <c r="BP29" s="33">
        <v>33.466813453999997</v>
      </c>
      <c r="BQ29" s="33">
        <v>0.13740220440000001</v>
      </c>
      <c r="BR29" s="33">
        <v>2.3052071899999999E-2</v>
      </c>
      <c r="BS29" s="33">
        <v>-9.1689900000000005E-2</v>
      </c>
      <c r="BT29" s="33">
        <v>3.1755085099999997E-2</v>
      </c>
      <c r="BU29" s="33">
        <v>4.38137402E-2</v>
      </c>
      <c r="BV29" s="33">
        <v>5.9792623099999997E-2</v>
      </c>
      <c r="BW29" s="33">
        <v>0.12377332889999999</v>
      </c>
      <c r="BX29" s="33">
        <v>24.366</v>
      </c>
      <c r="BY29" s="33">
        <v>25.098997395000001</v>
      </c>
    </row>
    <row r="30" spans="2:77" x14ac:dyDescent="0.2">
      <c r="B30" s="33">
        <v>1010</v>
      </c>
      <c r="C30" s="33" t="s">
        <v>84</v>
      </c>
      <c r="D30" s="33">
        <v>219</v>
      </c>
      <c r="E30" s="33">
        <v>20061231</v>
      </c>
      <c r="F30" s="67">
        <v>1517.7639999999999</v>
      </c>
      <c r="G30" s="67">
        <v>22.681999999999999</v>
      </c>
      <c r="H30" s="67">
        <v>76.442999999999998</v>
      </c>
      <c r="I30" s="67">
        <v>41.853999999999999</v>
      </c>
      <c r="J30" s="67">
        <v>471.89600000000002</v>
      </c>
      <c r="K30" s="67">
        <v>63.259</v>
      </c>
      <c r="L30" s="67">
        <v>0</v>
      </c>
      <c r="M30" s="67">
        <v>0</v>
      </c>
      <c r="N30" s="67">
        <v>107.943</v>
      </c>
      <c r="O30" s="67">
        <v>24.484000000000002</v>
      </c>
      <c r="P30" s="67">
        <v>63.201999999999998</v>
      </c>
      <c r="Q30" s="67">
        <v>101.878</v>
      </c>
      <c r="R30" s="67">
        <v>223.40600000000001</v>
      </c>
      <c r="S30" s="67">
        <v>160.94999999999999</v>
      </c>
      <c r="T30" s="67">
        <v>130.34899999999999</v>
      </c>
      <c r="U30" s="67">
        <v>784.86800000000005</v>
      </c>
      <c r="V30" s="67">
        <v>743.37400000000002</v>
      </c>
      <c r="W30" s="67">
        <v>31.212</v>
      </c>
      <c r="X30" s="67">
        <v>0</v>
      </c>
      <c r="Y30" s="67">
        <v>42.287999999999997</v>
      </c>
      <c r="Z30" s="67">
        <v>195.60599999999999</v>
      </c>
      <c r="AA30" s="67">
        <v>173.81700000000001</v>
      </c>
      <c r="AB30" s="67">
        <v>0</v>
      </c>
      <c r="AC30" s="67">
        <v>1.0409999999999999</v>
      </c>
      <c r="AD30" s="67">
        <v>0</v>
      </c>
      <c r="AE30" s="67">
        <v>0</v>
      </c>
      <c r="AF30" s="67">
        <v>0</v>
      </c>
      <c r="AG30" s="67">
        <v>0</v>
      </c>
      <c r="AH30" s="67">
        <v>22.95</v>
      </c>
      <c r="AI30" s="67">
        <v>6.016</v>
      </c>
      <c r="AJ30" s="67">
        <v>0</v>
      </c>
      <c r="AK30" s="67">
        <v>1.1200000000000001</v>
      </c>
      <c r="AL30" s="67">
        <v>0.2396798913</v>
      </c>
      <c r="AM30" s="67">
        <v>-9.3529999999999998</v>
      </c>
      <c r="AN30" s="67">
        <v>-1.1450607999999999E-2</v>
      </c>
      <c r="AO30" s="67">
        <v>0.12403644010000001</v>
      </c>
      <c r="AP30" s="67">
        <v>8.3861746400000006E-2</v>
      </c>
      <c r="AQ30" s="67">
        <v>0.18916710840000001</v>
      </c>
      <c r="AR30" s="67">
        <v>5.4493874099999999E-2</v>
      </c>
      <c r="AS30" s="67">
        <v>0.31713823660000001</v>
      </c>
      <c r="AT30" s="67">
        <v>303.95400000000001</v>
      </c>
      <c r="AU30" s="67">
        <v>0.4136036568</v>
      </c>
      <c r="AV30" s="67">
        <v>0.5863963432</v>
      </c>
      <c r="AW30" s="67">
        <v>6.1170109E-2</v>
      </c>
      <c r="AX30" s="67">
        <v>0.16589552739999999</v>
      </c>
      <c r="AY30" s="67">
        <v>7.8883587199999994E-2</v>
      </c>
      <c r="AZ30" s="67">
        <v>0.55247887969999998</v>
      </c>
      <c r="BA30" s="67">
        <v>2.1785310295000002</v>
      </c>
      <c r="BB30" s="67">
        <v>24.46</v>
      </c>
      <c r="BC30" s="67">
        <v>2.26509144E-2</v>
      </c>
      <c r="BD30" s="67">
        <v>0</v>
      </c>
      <c r="BE30" s="67">
        <v>0</v>
      </c>
      <c r="BF30" s="67">
        <v>-8.4590812000000001E-2</v>
      </c>
      <c r="BG30" s="33">
        <v>0.2944873221</v>
      </c>
      <c r="BH30" s="33">
        <v>0.3302434145</v>
      </c>
      <c r="BI30" s="33">
        <v>2.4265676699999999E-2</v>
      </c>
      <c r="BJ30" s="33">
        <v>128.84899999999999</v>
      </c>
      <c r="BK30" s="33">
        <v>38.490151701999999</v>
      </c>
      <c r="BL30" s="33">
        <v>98.665227032000004</v>
      </c>
      <c r="BM30" s="33">
        <v>-1.1526672E-2</v>
      </c>
      <c r="BN30" s="33">
        <v>57.427096560000003</v>
      </c>
      <c r="BO30" s="33">
        <v>9.3980054397000004</v>
      </c>
      <c r="BP30" s="33">
        <v>31.355308654000002</v>
      </c>
      <c r="BQ30" s="33">
        <v>0.15733451109999999</v>
      </c>
      <c r="BR30" s="33">
        <v>2.5747960100000002E-2</v>
      </c>
      <c r="BS30" s="33">
        <v>-8.5904955000000005E-2</v>
      </c>
      <c r="BT30" s="33">
        <v>3.1615991000000003E-2</v>
      </c>
      <c r="BU30" s="33">
        <v>4.6683879300000002E-2</v>
      </c>
      <c r="BV30" s="33">
        <v>5.8636334499999998E-2</v>
      </c>
      <c r="BW30" s="33">
        <v>0.1193948375</v>
      </c>
      <c r="BX30" s="33">
        <v>26.7</v>
      </c>
      <c r="BY30" s="33">
        <v>35.469793347</v>
      </c>
    </row>
    <row r="31" spans="2:77" x14ac:dyDescent="0.2">
      <c r="B31" s="33">
        <v>1010</v>
      </c>
      <c r="C31" s="33" t="s">
        <v>85</v>
      </c>
      <c r="D31" s="33">
        <v>225</v>
      </c>
      <c r="E31" s="33">
        <v>20070331</v>
      </c>
      <c r="F31" s="67">
        <v>1415.385</v>
      </c>
      <c r="G31" s="67">
        <v>20.265000000000001</v>
      </c>
      <c r="H31" s="67">
        <v>75.406000000000006</v>
      </c>
      <c r="I31" s="67">
        <v>47.512500000000003</v>
      </c>
      <c r="J31" s="67">
        <v>441.58699999999999</v>
      </c>
      <c r="K31" s="67">
        <v>66.522999999999996</v>
      </c>
      <c r="L31" s="67">
        <v>0</v>
      </c>
      <c r="M31" s="67">
        <v>0</v>
      </c>
      <c r="N31" s="67">
        <v>103.523</v>
      </c>
      <c r="O31" s="67">
        <v>20.151</v>
      </c>
      <c r="P31" s="67">
        <v>52.612000000000002</v>
      </c>
      <c r="Q31" s="67">
        <v>101.22199999999999</v>
      </c>
      <c r="R31" s="67">
        <v>224.26599999999999</v>
      </c>
      <c r="S31" s="67">
        <v>142.404</v>
      </c>
      <c r="T31" s="67">
        <v>121.16800000000001</v>
      </c>
      <c r="U31" s="67">
        <v>774.77200000000005</v>
      </c>
      <c r="V31" s="67">
        <v>739.27149999999995</v>
      </c>
      <c r="W31" s="67">
        <v>28.542999999999999</v>
      </c>
      <c r="X31" s="67">
        <v>0</v>
      </c>
      <c r="Y31" s="67">
        <v>44.054000000000002</v>
      </c>
      <c r="Z31" s="67">
        <v>190.923</v>
      </c>
      <c r="AA31" s="67">
        <v>177.11500000000001</v>
      </c>
      <c r="AB31" s="67">
        <v>0</v>
      </c>
      <c r="AC31" s="67">
        <v>2.016</v>
      </c>
      <c r="AD31" s="67">
        <v>0</v>
      </c>
      <c r="AE31" s="67">
        <v>0</v>
      </c>
      <c r="AF31" s="67">
        <v>0</v>
      </c>
      <c r="AG31" s="67">
        <v>0</v>
      </c>
      <c r="AH31" s="67">
        <v>23.125</v>
      </c>
      <c r="AI31" s="67">
        <v>6.298</v>
      </c>
      <c r="AJ31" s="67">
        <v>0</v>
      </c>
      <c r="AK31" s="67">
        <v>1.1379999999999999</v>
      </c>
      <c r="AL31" s="67">
        <v>0.2168814074</v>
      </c>
      <c r="AM31" s="67">
        <v>-10.256</v>
      </c>
      <c r="AN31" s="67">
        <v>-1.1105167000000001E-2</v>
      </c>
      <c r="AO31" s="67">
        <v>0.1201888077</v>
      </c>
      <c r="AP31" s="67">
        <v>8.1935294699999994E-2</v>
      </c>
      <c r="AQ31" s="67">
        <v>0.19487519950000001</v>
      </c>
      <c r="AR31" s="67">
        <v>5.9070495200000003E-2</v>
      </c>
      <c r="AS31" s="67">
        <v>0.31910219839999998</v>
      </c>
      <c r="AT31" s="67">
        <v>267.66000000000003</v>
      </c>
      <c r="AU31" s="67">
        <v>0.42617028019999997</v>
      </c>
      <c r="AV31" s="67">
        <v>0.57382971979999997</v>
      </c>
      <c r="AW31" s="67">
        <v>6.3106289400000001E-2</v>
      </c>
      <c r="AX31" s="67">
        <v>0.14722257969999999</v>
      </c>
      <c r="AY31" s="67">
        <v>7.7012217800000005E-2</v>
      </c>
      <c r="AZ31" s="67">
        <v>0.55270445599999996</v>
      </c>
      <c r="BA31" s="67">
        <v>2.178193088</v>
      </c>
      <c r="BB31" s="67">
        <v>14.087</v>
      </c>
      <c r="BC31" s="67">
        <v>1.81410436E-2</v>
      </c>
      <c r="BD31" s="67">
        <v>0</v>
      </c>
      <c r="BE31" s="67">
        <v>0</v>
      </c>
      <c r="BF31" s="67">
        <v>-6.9712525999999997E-2</v>
      </c>
      <c r="BG31" s="33">
        <v>0.30096115490000003</v>
      </c>
      <c r="BH31" s="33">
        <v>0.31784176619999999</v>
      </c>
      <c r="BI31" s="33">
        <v>2.4737973199999999E-2</v>
      </c>
      <c r="BJ31" s="33">
        <v>115.44</v>
      </c>
      <c r="BK31" s="33">
        <v>35.364449725</v>
      </c>
      <c r="BL31" s="33">
        <v>90.421599999999998</v>
      </c>
      <c r="BM31" s="33">
        <v>-1.4041801E-2</v>
      </c>
      <c r="BN31" s="33">
        <v>56.781699504000002</v>
      </c>
      <c r="BO31" s="33">
        <v>8.5170612773999999</v>
      </c>
      <c r="BP31" s="33">
        <v>32.284515798999998</v>
      </c>
      <c r="BQ31" s="33">
        <v>0.15556629999999999</v>
      </c>
      <c r="BR31" s="33">
        <v>2.3334414500000001E-2</v>
      </c>
      <c r="BS31" s="33">
        <v>-8.8450728000000006E-2</v>
      </c>
      <c r="BT31" s="33">
        <v>2.6874453999999999E-2</v>
      </c>
      <c r="BU31" s="33">
        <v>4.3065402199999998E-2</v>
      </c>
      <c r="BV31" s="33">
        <v>6.3020553199999996E-2</v>
      </c>
      <c r="BW31" s="33">
        <v>0.1157296491</v>
      </c>
      <c r="BX31" s="33">
        <v>27.494</v>
      </c>
      <c r="BY31" s="33">
        <v>33.014244982999998</v>
      </c>
    </row>
    <row r="32" spans="2:77" x14ac:dyDescent="0.2">
      <c r="B32" s="33">
        <v>1010</v>
      </c>
      <c r="C32" s="33" t="s">
        <v>86</v>
      </c>
      <c r="D32" s="33">
        <v>227</v>
      </c>
      <c r="E32" s="33">
        <v>20070630</v>
      </c>
      <c r="F32" s="67">
        <v>1508.3</v>
      </c>
      <c r="G32" s="67">
        <v>20.113</v>
      </c>
      <c r="H32" s="67">
        <v>72.963999999999999</v>
      </c>
      <c r="I32" s="67">
        <v>40.204000000000001</v>
      </c>
      <c r="J32" s="67">
        <v>449.74900000000002</v>
      </c>
      <c r="K32" s="67">
        <v>69.126999999999995</v>
      </c>
      <c r="L32" s="67">
        <v>0</v>
      </c>
      <c r="M32" s="67">
        <v>0</v>
      </c>
      <c r="N32" s="67">
        <v>101.622</v>
      </c>
      <c r="O32" s="67">
        <v>20.056999999999999</v>
      </c>
      <c r="P32" s="67">
        <v>59.110999999999997</v>
      </c>
      <c r="Q32" s="67">
        <v>99.686000000000007</v>
      </c>
      <c r="R32" s="67">
        <v>228.83600000000001</v>
      </c>
      <c r="S32" s="67">
        <v>147</v>
      </c>
      <c r="T32" s="67">
        <v>120.239</v>
      </c>
      <c r="U32" s="67">
        <v>789.08799999999997</v>
      </c>
      <c r="V32" s="67">
        <v>754.66</v>
      </c>
      <c r="W32" s="67">
        <v>23.451000000000001</v>
      </c>
      <c r="X32" s="67">
        <v>0</v>
      </c>
      <c r="Y32" s="67">
        <v>45.787999999999997</v>
      </c>
      <c r="Z32" s="67">
        <v>212.29</v>
      </c>
      <c r="AA32" s="67">
        <v>190.745</v>
      </c>
      <c r="AB32" s="67">
        <v>0</v>
      </c>
      <c r="AC32" s="67">
        <v>2.3420000000000001</v>
      </c>
      <c r="AD32" s="67">
        <v>0</v>
      </c>
      <c r="AE32" s="67">
        <v>0</v>
      </c>
      <c r="AF32" s="67">
        <v>0</v>
      </c>
      <c r="AG32" s="67">
        <v>0</v>
      </c>
      <c r="AH32" s="67">
        <v>23.908999999999999</v>
      </c>
      <c r="AI32" s="67">
        <v>11.372</v>
      </c>
      <c r="AJ32" s="67">
        <v>0</v>
      </c>
      <c r="AK32" s="67">
        <v>1.343</v>
      </c>
      <c r="AL32" s="67">
        <v>0.2185093035</v>
      </c>
      <c r="AM32" s="67">
        <v>-11.573</v>
      </c>
      <c r="AN32" s="67">
        <v>-2.0404607000000002E-2</v>
      </c>
      <c r="AO32" s="67">
        <v>0.12519575429999999</v>
      </c>
      <c r="AP32" s="67">
        <v>8.3116556100000002E-2</v>
      </c>
      <c r="AQ32" s="67">
        <v>0.23438986470000001</v>
      </c>
      <c r="AR32" s="67">
        <v>5.6128014499999997E-2</v>
      </c>
      <c r="AS32" s="67">
        <v>0.32018280589999998</v>
      </c>
      <c r="AT32" s="67">
        <v>264.63799999999998</v>
      </c>
      <c r="AU32" s="67">
        <v>0.42369206320000002</v>
      </c>
      <c r="AV32" s="67">
        <v>0.57630793680000003</v>
      </c>
      <c r="AW32" s="67">
        <v>6.5024625000000003E-2</v>
      </c>
      <c r="AX32" s="67">
        <v>0.13833760880000001</v>
      </c>
      <c r="AY32" s="67">
        <v>7.1206971199999997E-2</v>
      </c>
      <c r="AZ32" s="67">
        <v>0.500890948</v>
      </c>
      <c r="BA32" s="67">
        <v>2.2327069740000001</v>
      </c>
      <c r="BB32" s="67">
        <v>12.755000000000001</v>
      </c>
      <c r="BC32" s="67">
        <v>1.7860863800000001E-2</v>
      </c>
      <c r="BD32" s="67">
        <v>0</v>
      </c>
      <c r="BE32" s="67">
        <v>0</v>
      </c>
      <c r="BF32" s="67">
        <v>-7.1976313E-2</v>
      </c>
      <c r="BG32" s="33">
        <v>0.30232194210000002</v>
      </c>
      <c r="BH32" s="33">
        <v>0.31309904150000001</v>
      </c>
      <c r="BI32" s="33">
        <v>2.4335941600000001E-2</v>
      </c>
      <c r="BJ32" s="33">
        <v>117.66200000000001</v>
      </c>
      <c r="BK32" s="33">
        <v>35.453992517000003</v>
      </c>
      <c r="BL32" s="33">
        <v>97.648612912000004</v>
      </c>
      <c r="BM32" s="33">
        <v>-1.28539E-2</v>
      </c>
      <c r="BN32" s="33">
        <v>55.231198460999998</v>
      </c>
      <c r="BO32" s="33">
        <v>8.4204368445999993</v>
      </c>
      <c r="BP32" s="33">
        <v>33.277682028999997</v>
      </c>
      <c r="BQ32" s="33">
        <v>0.15131835190000001</v>
      </c>
      <c r="BR32" s="33">
        <v>2.306969E-2</v>
      </c>
      <c r="BS32" s="33">
        <v>-9.1171732000000005E-2</v>
      </c>
      <c r="BT32" s="33">
        <v>2.8562355899999999E-2</v>
      </c>
      <c r="BU32" s="33">
        <v>4.4634481599999998E-2</v>
      </c>
      <c r="BV32" s="33">
        <v>2.32975957E-2</v>
      </c>
      <c r="BW32" s="33">
        <v>0.1228061582</v>
      </c>
      <c r="BX32" s="33">
        <v>25.821000000000002</v>
      </c>
      <c r="BY32" s="33">
        <v>30.373953276000002</v>
      </c>
    </row>
    <row r="33" spans="2:77" x14ac:dyDescent="0.2">
      <c r="B33" s="33">
        <v>1010</v>
      </c>
      <c r="C33" s="33" t="s">
        <v>87</v>
      </c>
      <c r="D33" s="33">
        <v>242</v>
      </c>
      <c r="E33" s="33">
        <v>20070930</v>
      </c>
      <c r="F33" s="67">
        <v>1593.739</v>
      </c>
      <c r="G33" s="67">
        <v>22.1355</v>
      </c>
      <c r="H33" s="67">
        <v>71.987499999999997</v>
      </c>
      <c r="I33" s="67">
        <v>40.790999999999997</v>
      </c>
      <c r="J33" s="67">
        <v>414.0505</v>
      </c>
      <c r="K33" s="67">
        <v>69.629000000000005</v>
      </c>
      <c r="L33" s="67">
        <v>0</v>
      </c>
      <c r="M33" s="67">
        <v>0</v>
      </c>
      <c r="N33" s="67">
        <v>91.322500000000005</v>
      </c>
      <c r="O33" s="67">
        <v>13.4985</v>
      </c>
      <c r="P33" s="67">
        <v>56.075499999999998</v>
      </c>
      <c r="Q33" s="67">
        <v>92.488</v>
      </c>
      <c r="R33" s="67">
        <v>212.3605</v>
      </c>
      <c r="S33" s="67">
        <v>117.986</v>
      </c>
      <c r="T33" s="67">
        <v>117.82899999999999</v>
      </c>
      <c r="U33" s="67">
        <v>730.3895</v>
      </c>
      <c r="V33" s="67">
        <v>701.52850000000001</v>
      </c>
      <c r="W33" s="67">
        <v>17.5015</v>
      </c>
      <c r="X33" s="67">
        <v>0</v>
      </c>
      <c r="Y33" s="67">
        <v>45.1</v>
      </c>
      <c r="Z33" s="67">
        <v>209.4255</v>
      </c>
      <c r="AA33" s="67">
        <v>168.55600000000001</v>
      </c>
      <c r="AB33" s="67">
        <v>0</v>
      </c>
      <c r="AC33" s="67">
        <v>2.71</v>
      </c>
      <c r="AD33" s="67">
        <v>0</v>
      </c>
      <c r="AE33" s="67">
        <v>0</v>
      </c>
      <c r="AF33" s="67">
        <v>0</v>
      </c>
      <c r="AG33" s="67">
        <v>0</v>
      </c>
      <c r="AH33" s="67">
        <v>25.062999999999999</v>
      </c>
      <c r="AI33" s="67">
        <v>12.257999999999999</v>
      </c>
      <c r="AJ33" s="67">
        <v>0</v>
      </c>
      <c r="AK33" s="67">
        <v>1.7024999999999999</v>
      </c>
      <c r="AL33" s="67">
        <v>0.2205151709</v>
      </c>
      <c r="AM33" s="67">
        <v>-20.568000000000001</v>
      </c>
      <c r="AN33" s="67">
        <v>-2.6842422000000001E-2</v>
      </c>
      <c r="AO33" s="67">
        <v>0.1137522458</v>
      </c>
      <c r="AP33" s="67">
        <v>9.7120108699999999E-2</v>
      </c>
      <c r="AQ33" s="67">
        <v>0.23930813810000001</v>
      </c>
      <c r="AR33" s="67">
        <v>5.7708049599999998E-2</v>
      </c>
      <c r="AS33" s="67">
        <v>0.32506740239999998</v>
      </c>
      <c r="AT33" s="67">
        <v>265.62650000000002</v>
      </c>
      <c r="AU33" s="67">
        <v>0.42457155330000002</v>
      </c>
      <c r="AV33" s="67">
        <v>0.57542844670000004</v>
      </c>
      <c r="AW33" s="67">
        <v>6.6075632699999998E-2</v>
      </c>
      <c r="AX33" s="67">
        <v>9.1836103399999994E-2</v>
      </c>
      <c r="AY33" s="67">
        <v>6.0849028499999999E-2</v>
      </c>
      <c r="AZ33" s="67">
        <v>0.45225397589999999</v>
      </c>
      <c r="BA33" s="67">
        <v>2.2051849615000001</v>
      </c>
      <c r="BB33" s="67">
        <v>7.444</v>
      </c>
      <c r="BC33" s="67">
        <v>1.4478278000000001E-2</v>
      </c>
      <c r="BD33" s="67">
        <v>0</v>
      </c>
      <c r="BE33" s="67">
        <v>0</v>
      </c>
      <c r="BF33" s="67">
        <v>-7.5023071999999996E-2</v>
      </c>
      <c r="BG33" s="33">
        <v>0.31058912440000003</v>
      </c>
      <c r="BH33" s="33">
        <v>0.30403501700000002</v>
      </c>
      <c r="BI33" s="33">
        <v>2.7741702100000001E-2</v>
      </c>
      <c r="BJ33" s="33">
        <v>101.746</v>
      </c>
      <c r="BK33" s="33">
        <v>31.733878068999999</v>
      </c>
      <c r="BL33" s="33">
        <v>84.843999999999994</v>
      </c>
      <c r="BM33" s="33">
        <v>-7.2932159999999999E-3</v>
      </c>
      <c r="BN33" s="33">
        <v>54.145667091</v>
      </c>
      <c r="BO33" s="33">
        <v>7.7159772988000004</v>
      </c>
      <c r="BP33" s="33">
        <v>30.743940348999999</v>
      </c>
      <c r="BQ33" s="33">
        <v>0.14834429339999999</v>
      </c>
      <c r="BR33" s="33">
        <v>2.11396638E-2</v>
      </c>
      <c r="BS33" s="33">
        <v>-8.4229973999999999E-2</v>
      </c>
      <c r="BT33" s="33">
        <v>3.11471215E-2</v>
      </c>
      <c r="BU33" s="33">
        <v>3.5326260300000002E-2</v>
      </c>
      <c r="BV33" s="33">
        <v>3.5954725999999999E-2</v>
      </c>
      <c r="BW33" s="33">
        <v>0.11260574199999999</v>
      </c>
      <c r="BX33" s="33">
        <v>27.688500000000001</v>
      </c>
      <c r="BY33" s="33">
        <v>31.117704041</v>
      </c>
    </row>
    <row r="34" spans="2:77" x14ac:dyDescent="0.2">
      <c r="B34" s="33">
        <v>1010</v>
      </c>
      <c r="C34" s="33" t="s">
        <v>88</v>
      </c>
      <c r="D34" s="33">
        <v>241</v>
      </c>
      <c r="E34" s="33">
        <v>20071231</v>
      </c>
      <c r="F34" s="67">
        <v>1715.288</v>
      </c>
      <c r="G34" s="67">
        <v>19.684999999999999</v>
      </c>
      <c r="H34" s="67">
        <v>69.510000000000005</v>
      </c>
      <c r="I34" s="67">
        <v>36.197000000000003</v>
      </c>
      <c r="J34" s="67">
        <v>435.21199999999999</v>
      </c>
      <c r="K34" s="67">
        <v>77.222999999999999</v>
      </c>
      <c r="L34" s="67">
        <v>0</v>
      </c>
      <c r="M34" s="67">
        <v>0</v>
      </c>
      <c r="N34" s="67">
        <v>87.864999999999995</v>
      </c>
      <c r="O34" s="67">
        <v>18.54</v>
      </c>
      <c r="P34" s="67">
        <v>77.081999999999994</v>
      </c>
      <c r="Q34" s="67">
        <v>89</v>
      </c>
      <c r="R34" s="67">
        <v>218.2</v>
      </c>
      <c r="S34" s="67">
        <v>120.875</v>
      </c>
      <c r="T34" s="67">
        <v>134.80199999999999</v>
      </c>
      <c r="U34" s="67">
        <v>788.779</v>
      </c>
      <c r="V34" s="67">
        <v>772.57749999999999</v>
      </c>
      <c r="W34" s="67">
        <v>17.600000000000001</v>
      </c>
      <c r="X34" s="67">
        <v>0</v>
      </c>
      <c r="Y34" s="67">
        <v>46.92</v>
      </c>
      <c r="Z34" s="67">
        <v>236.404</v>
      </c>
      <c r="AA34" s="67">
        <v>190.61099999999999</v>
      </c>
      <c r="AB34" s="67">
        <v>0</v>
      </c>
      <c r="AC34" s="67">
        <v>3.2839999999999998</v>
      </c>
      <c r="AD34" s="67">
        <v>0</v>
      </c>
      <c r="AE34" s="67">
        <v>0</v>
      </c>
      <c r="AF34" s="67">
        <v>0</v>
      </c>
      <c r="AG34" s="67">
        <v>0</v>
      </c>
      <c r="AH34" s="67">
        <v>25.8</v>
      </c>
      <c r="AI34" s="67">
        <v>13.093999999999999</v>
      </c>
      <c r="AJ34" s="67">
        <v>0</v>
      </c>
      <c r="AK34" s="67">
        <v>2.1960000000000002</v>
      </c>
      <c r="AL34" s="67">
        <v>0.23773592199999999</v>
      </c>
      <c r="AM34" s="67">
        <v>-23.760999999999999</v>
      </c>
      <c r="AN34" s="67">
        <v>-1.7942045E-2</v>
      </c>
      <c r="AO34" s="67">
        <v>0.1070031073</v>
      </c>
      <c r="AP34" s="67">
        <v>0.11116172570000001</v>
      </c>
      <c r="AQ34" s="67">
        <v>0.25046813890000003</v>
      </c>
      <c r="AR34" s="67">
        <v>5.6897814800000002E-2</v>
      </c>
      <c r="AS34" s="67">
        <v>0.32059537179999997</v>
      </c>
      <c r="AT34" s="67">
        <v>271.012</v>
      </c>
      <c r="AU34" s="67">
        <v>0.43294916560000002</v>
      </c>
      <c r="AV34" s="67">
        <v>0.56705083440000004</v>
      </c>
      <c r="AW34" s="67">
        <v>6.5424956399999998E-2</v>
      </c>
      <c r="AX34" s="67">
        <v>8.7319205100000005E-2</v>
      </c>
      <c r="AY34" s="67">
        <v>5.53251877E-2</v>
      </c>
      <c r="AZ34" s="67">
        <v>0.4546028366</v>
      </c>
      <c r="BA34" s="67">
        <v>2.2179066512999999</v>
      </c>
      <c r="BB34" s="67">
        <v>0.6</v>
      </c>
      <c r="BC34" s="67">
        <v>3.7058866E-3</v>
      </c>
      <c r="BD34" s="67">
        <v>0</v>
      </c>
      <c r="BE34" s="67">
        <v>0</v>
      </c>
      <c r="BF34" s="67">
        <v>-9.5236221999999995E-2</v>
      </c>
      <c r="BG34" s="33">
        <v>0.31688948519999999</v>
      </c>
      <c r="BH34" s="33">
        <v>0.30280289519999998</v>
      </c>
      <c r="BI34" s="33">
        <v>2.3075280900000002E-2</v>
      </c>
      <c r="BJ34" s="33">
        <v>107.977</v>
      </c>
      <c r="BK34" s="33">
        <v>34.32</v>
      </c>
      <c r="BL34" s="33">
        <v>91.164000000000001</v>
      </c>
      <c r="BM34" s="33">
        <v>-5.5330120000000003E-3</v>
      </c>
      <c r="BN34" s="33">
        <v>59.329617683000002</v>
      </c>
      <c r="BO34" s="33">
        <v>8.7642266368000001</v>
      </c>
      <c r="BP34" s="33">
        <v>33.367417602000003</v>
      </c>
      <c r="BQ34" s="33">
        <v>0.16254689780000001</v>
      </c>
      <c r="BR34" s="33">
        <v>2.4011579799999998E-2</v>
      </c>
      <c r="BS34" s="33">
        <v>-9.1417581999999997E-2</v>
      </c>
      <c r="BT34" s="33">
        <v>2.7604909800000001E-2</v>
      </c>
      <c r="BU34" s="33">
        <v>3.5393916900000003E-2</v>
      </c>
      <c r="BV34" s="33">
        <v>3.1027429499999998E-2</v>
      </c>
      <c r="BW34" s="33">
        <v>0.117053963</v>
      </c>
      <c r="BX34" s="33">
        <v>30.454000000000001</v>
      </c>
      <c r="BY34" s="33">
        <v>34.726426717999999</v>
      </c>
    </row>
    <row r="35" spans="2:77" x14ac:dyDescent="0.2">
      <c r="B35" s="33">
        <v>1010</v>
      </c>
      <c r="C35" s="33" t="s">
        <v>89</v>
      </c>
      <c r="D35" s="33">
        <v>254</v>
      </c>
      <c r="E35" s="33">
        <v>20080331</v>
      </c>
      <c r="F35" s="67">
        <v>1642.3534999999999</v>
      </c>
      <c r="G35" s="67">
        <v>20.469000000000001</v>
      </c>
      <c r="H35" s="67">
        <v>69.447999999999993</v>
      </c>
      <c r="I35" s="67">
        <v>31.2165</v>
      </c>
      <c r="J35" s="67">
        <v>447.66649999999998</v>
      </c>
      <c r="K35" s="67">
        <v>79.482500000000002</v>
      </c>
      <c r="L35" s="67">
        <v>0</v>
      </c>
      <c r="M35" s="67">
        <v>0</v>
      </c>
      <c r="N35" s="67">
        <v>69.5</v>
      </c>
      <c r="O35" s="67">
        <v>12.396000000000001</v>
      </c>
      <c r="P35" s="67">
        <v>81.956000000000003</v>
      </c>
      <c r="Q35" s="67">
        <v>71.387</v>
      </c>
      <c r="R35" s="67">
        <v>210.01050000000001</v>
      </c>
      <c r="S35" s="67">
        <v>103.1</v>
      </c>
      <c r="T35" s="67">
        <v>147.239</v>
      </c>
      <c r="U35" s="67">
        <v>813.07150000000001</v>
      </c>
      <c r="V35" s="67">
        <v>775.54200000000003</v>
      </c>
      <c r="W35" s="67">
        <v>15.8865</v>
      </c>
      <c r="X35" s="67">
        <v>0</v>
      </c>
      <c r="Y35" s="67">
        <v>43.62</v>
      </c>
      <c r="Z35" s="67">
        <v>236.422</v>
      </c>
      <c r="AA35" s="67">
        <v>176.79849999999999</v>
      </c>
      <c r="AB35" s="67">
        <v>0</v>
      </c>
      <c r="AC35" s="67">
        <v>3.85</v>
      </c>
      <c r="AD35" s="67">
        <v>0</v>
      </c>
      <c r="AE35" s="67">
        <v>0</v>
      </c>
      <c r="AF35" s="67">
        <v>0</v>
      </c>
      <c r="AG35" s="67">
        <v>0</v>
      </c>
      <c r="AH35" s="67">
        <v>27.4315</v>
      </c>
      <c r="AI35" s="67">
        <v>14.792999999999999</v>
      </c>
      <c r="AJ35" s="67">
        <v>0</v>
      </c>
      <c r="AK35" s="67">
        <v>1.1815</v>
      </c>
      <c r="AL35" s="67">
        <v>0.22649250330000001</v>
      </c>
      <c r="AM35" s="67">
        <v>-28.0885</v>
      </c>
      <c r="AN35" s="67">
        <v>-3.4613810000000002E-2</v>
      </c>
      <c r="AO35" s="67">
        <v>9.7766452399999995E-2</v>
      </c>
      <c r="AP35" s="67">
        <v>0.1040562755</v>
      </c>
      <c r="AQ35" s="67">
        <v>0.2483601949</v>
      </c>
      <c r="AR35" s="67">
        <v>5.0154232799999997E-2</v>
      </c>
      <c r="AS35" s="67">
        <v>0.31616774279999998</v>
      </c>
      <c r="AT35" s="67">
        <v>278.53500000000003</v>
      </c>
      <c r="AU35" s="67">
        <v>0.42529604609999999</v>
      </c>
      <c r="AV35" s="67">
        <v>0.57470395389999995</v>
      </c>
      <c r="AW35" s="67">
        <v>6.5086900000000003E-2</v>
      </c>
      <c r="AX35" s="67">
        <v>9.9800327899999999E-2</v>
      </c>
      <c r="AY35" s="67">
        <v>5.3573363700000001E-2</v>
      </c>
      <c r="AZ35" s="67">
        <v>0.41822980949999999</v>
      </c>
      <c r="BA35" s="67">
        <v>2.3209976827999999</v>
      </c>
      <c r="BB35" s="67">
        <v>-4.1764999999999999</v>
      </c>
      <c r="BC35" s="67">
        <v>-8.1675199999999993E-3</v>
      </c>
      <c r="BD35" s="67">
        <v>0</v>
      </c>
      <c r="BE35" s="67">
        <v>0</v>
      </c>
      <c r="BF35" s="67">
        <v>-0.101609062</v>
      </c>
      <c r="BG35" s="33">
        <v>0.32433526299999998</v>
      </c>
      <c r="BH35" s="33">
        <v>0.2986405962</v>
      </c>
      <c r="BI35" s="33">
        <v>2.55753495E-2</v>
      </c>
      <c r="BJ35" s="33">
        <v>104.88849999999999</v>
      </c>
      <c r="BK35" s="33">
        <v>31.866800000000001</v>
      </c>
      <c r="BL35" s="33">
        <v>88.515199999999993</v>
      </c>
      <c r="BM35" s="33">
        <v>-4.5502779999999996E-3</v>
      </c>
      <c r="BN35" s="33">
        <v>62.141423275000001</v>
      </c>
      <c r="BO35" s="33">
        <v>6.7025714953</v>
      </c>
      <c r="BP35" s="33">
        <v>35.033964730000001</v>
      </c>
      <c r="BQ35" s="33">
        <v>0.17025047469999999</v>
      </c>
      <c r="BR35" s="33">
        <v>1.8363209599999999E-2</v>
      </c>
      <c r="BS35" s="33">
        <v>-9.5983465000000004E-2</v>
      </c>
      <c r="BT35" s="33">
        <v>2.7109560000000001E-2</v>
      </c>
      <c r="BU35" s="33">
        <v>2.9011079200000001E-2</v>
      </c>
      <c r="BV35" s="33">
        <v>4.6963988900000003E-2</v>
      </c>
      <c r="BW35" s="33">
        <v>0.1128142687</v>
      </c>
      <c r="BX35" s="33">
        <v>29.7715</v>
      </c>
      <c r="BY35" s="33">
        <v>33.810030040999997</v>
      </c>
    </row>
    <row r="36" spans="2:77" x14ac:dyDescent="0.2">
      <c r="B36" s="33">
        <v>1010</v>
      </c>
      <c r="C36" s="33" t="s">
        <v>90</v>
      </c>
      <c r="D36" s="33">
        <v>256</v>
      </c>
      <c r="E36" s="33">
        <v>20080630</v>
      </c>
      <c r="F36" s="67">
        <v>1757.6495</v>
      </c>
      <c r="G36" s="67">
        <v>23.925000000000001</v>
      </c>
      <c r="H36" s="67">
        <v>80.047499999999999</v>
      </c>
      <c r="I36" s="67">
        <v>42.433500000000002</v>
      </c>
      <c r="J36" s="67">
        <v>447.81650000000002</v>
      </c>
      <c r="K36" s="67">
        <v>85.1815</v>
      </c>
      <c r="L36" s="67">
        <v>0</v>
      </c>
      <c r="M36" s="67">
        <v>0</v>
      </c>
      <c r="N36" s="67">
        <v>59.938499999999998</v>
      </c>
      <c r="O36" s="67">
        <v>16.923999999999999</v>
      </c>
      <c r="P36" s="67">
        <v>96.69</v>
      </c>
      <c r="Q36" s="67">
        <v>62.183500000000002</v>
      </c>
      <c r="R36" s="67">
        <v>228.47</v>
      </c>
      <c r="S36" s="67">
        <v>94.519000000000005</v>
      </c>
      <c r="T36" s="67">
        <v>162.3955</v>
      </c>
      <c r="U36" s="67">
        <v>927.27549999999997</v>
      </c>
      <c r="V36" s="67">
        <v>637.83050000000003</v>
      </c>
      <c r="W36" s="67">
        <v>11.837999999999999</v>
      </c>
      <c r="X36" s="67">
        <v>0</v>
      </c>
      <c r="Y36" s="67">
        <v>45.787999999999997</v>
      </c>
      <c r="Z36" s="67">
        <v>235.66249999999999</v>
      </c>
      <c r="AA36" s="67">
        <v>177.23249999999999</v>
      </c>
      <c r="AB36" s="67">
        <v>0</v>
      </c>
      <c r="AC36" s="67">
        <v>5.0125000000000002</v>
      </c>
      <c r="AD36" s="67">
        <v>0</v>
      </c>
      <c r="AE36" s="67">
        <v>0</v>
      </c>
      <c r="AF36" s="67">
        <v>0</v>
      </c>
      <c r="AG36" s="67">
        <v>0</v>
      </c>
      <c r="AH36" s="67">
        <v>28.562000000000001</v>
      </c>
      <c r="AI36" s="67">
        <v>14.0185</v>
      </c>
      <c r="AJ36" s="67">
        <v>0</v>
      </c>
      <c r="AK36" s="67">
        <v>4.806</v>
      </c>
      <c r="AL36" s="67">
        <v>0.234344154</v>
      </c>
      <c r="AM36" s="67">
        <v>-24.387499999999999</v>
      </c>
      <c r="AN36" s="67">
        <v>-2.0717362999999999E-2</v>
      </c>
      <c r="AO36" s="67">
        <v>9.5260148500000003E-2</v>
      </c>
      <c r="AP36" s="67">
        <v>0.103287137</v>
      </c>
      <c r="AQ36" s="67">
        <v>0.2261345853</v>
      </c>
      <c r="AR36" s="67">
        <v>5.6450895199999997E-2</v>
      </c>
      <c r="AS36" s="67">
        <v>0.33089961600000001</v>
      </c>
      <c r="AT36" s="67">
        <v>288.45499999999998</v>
      </c>
      <c r="AU36" s="67">
        <v>0.42608482330000003</v>
      </c>
      <c r="AV36" s="67">
        <v>0.57391517670000003</v>
      </c>
      <c r="AW36" s="67">
        <v>6.3285775599999997E-2</v>
      </c>
      <c r="AX36" s="67">
        <v>0.1185656016</v>
      </c>
      <c r="AY36" s="67">
        <v>5.4247885500000002E-2</v>
      </c>
      <c r="AZ36" s="67">
        <v>0.46404556079999998</v>
      </c>
      <c r="BA36" s="67">
        <v>2.4114493720999999</v>
      </c>
      <c r="BB36" s="67">
        <v>-10.707000000000001</v>
      </c>
      <c r="BC36" s="67">
        <v>-9.1640520000000007E-3</v>
      </c>
      <c r="BD36" s="67">
        <v>0</v>
      </c>
      <c r="BE36" s="67">
        <v>0</v>
      </c>
      <c r="BF36" s="67">
        <v>-0.101887696</v>
      </c>
      <c r="BG36" s="33">
        <v>0.34006366760000001</v>
      </c>
      <c r="BH36" s="33">
        <v>0.31044513559999998</v>
      </c>
      <c r="BI36" s="33">
        <v>2.43996688E-2</v>
      </c>
      <c r="BJ36" s="33">
        <v>109.646</v>
      </c>
      <c r="BK36" s="33">
        <v>34.230279326000002</v>
      </c>
      <c r="BL36" s="33">
        <v>101.31399999999999</v>
      </c>
      <c r="BM36" s="33">
        <v>-3.4452469999999998E-3</v>
      </c>
      <c r="BN36" s="33">
        <v>62.487611303000001</v>
      </c>
      <c r="BO36" s="33">
        <v>7.5771468221999996</v>
      </c>
      <c r="BP36" s="33">
        <v>34.449614738999998</v>
      </c>
      <c r="BQ36" s="33">
        <v>0.1711989351</v>
      </c>
      <c r="BR36" s="33">
        <v>2.07593064E-2</v>
      </c>
      <c r="BS36" s="33">
        <v>-9.4382506000000005E-2</v>
      </c>
      <c r="BT36" s="33">
        <v>2.7989556700000001E-2</v>
      </c>
      <c r="BU36" s="33">
        <v>2.1395868299999999E-2</v>
      </c>
      <c r="BV36" s="33">
        <v>9.2533214000000003E-2</v>
      </c>
      <c r="BW36" s="33">
        <v>0.1207558888</v>
      </c>
      <c r="BX36" s="33">
        <v>30.36</v>
      </c>
      <c r="BY36" s="33">
        <v>35.615143386</v>
      </c>
    </row>
    <row r="37" spans="2:77" x14ac:dyDescent="0.2">
      <c r="B37" s="33">
        <v>1010</v>
      </c>
      <c r="C37" s="33" t="s">
        <v>91</v>
      </c>
      <c r="D37" s="33">
        <v>264</v>
      </c>
      <c r="E37" s="33">
        <v>20080930</v>
      </c>
      <c r="F37" s="67">
        <v>1860.1690000000001</v>
      </c>
      <c r="G37" s="67">
        <v>22.565000000000001</v>
      </c>
      <c r="H37" s="67">
        <v>73.430999999999997</v>
      </c>
      <c r="I37" s="67">
        <v>42.5595</v>
      </c>
      <c r="J37" s="67">
        <v>467.1875</v>
      </c>
      <c r="K37" s="67">
        <v>83.504000000000005</v>
      </c>
      <c r="L37" s="67">
        <v>0</v>
      </c>
      <c r="M37" s="67">
        <v>0</v>
      </c>
      <c r="N37" s="67">
        <v>91.828500000000005</v>
      </c>
      <c r="O37" s="67">
        <v>14.656000000000001</v>
      </c>
      <c r="P37" s="67">
        <v>66.172499999999999</v>
      </c>
      <c r="Q37" s="67">
        <v>91.828500000000005</v>
      </c>
      <c r="R37" s="67">
        <v>226.8355</v>
      </c>
      <c r="S37" s="67">
        <v>122.342</v>
      </c>
      <c r="T37" s="67">
        <v>128.273</v>
      </c>
      <c r="U37" s="67">
        <v>1004.6715</v>
      </c>
      <c r="V37" s="67">
        <v>751.22349999999994</v>
      </c>
      <c r="W37" s="67">
        <v>14.846500000000001</v>
      </c>
      <c r="X37" s="67">
        <v>0</v>
      </c>
      <c r="Y37" s="67">
        <v>43.578000000000003</v>
      </c>
      <c r="Z37" s="67">
        <v>244.89449999999999</v>
      </c>
      <c r="AA37" s="67">
        <v>192.90899999999999</v>
      </c>
      <c r="AB37" s="67">
        <v>0</v>
      </c>
      <c r="AC37" s="67">
        <v>4.2750000000000004</v>
      </c>
      <c r="AD37" s="67">
        <v>0</v>
      </c>
      <c r="AE37" s="67">
        <v>0</v>
      </c>
      <c r="AF37" s="67">
        <v>0</v>
      </c>
      <c r="AG37" s="67">
        <v>0</v>
      </c>
      <c r="AH37" s="67">
        <v>27.662500000000001</v>
      </c>
      <c r="AI37" s="67">
        <v>17.012</v>
      </c>
      <c r="AJ37" s="67">
        <v>0</v>
      </c>
      <c r="AK37" s="67">
        <v>5.4820000000000002</v>
      </c>
      <c r="AL37" s="67">
        <v>0.24856470110000001</v>
      </c>
      <c r="AM37" s="67">
        <v>-17.383500000000002</v>
      </c>
      <c r="AN37" s="67">
        <v>-1.2405172000000001E-2</v>
      </c>
      <c r="AO37" s="67">
        <v>0.11187158580000001</v>
      </c>
      <c r="AP37" s="67">
        <v>9.9367789799999995E-2</v>
      </c>
      <c r="AQ37" s="67">
        <v>0.2292645338</v>
      </c>
      <c r="AR37" s="67">
        <v>5.7751273899999997E-2</v>
      </c>
      <c r="AS37" s="67">
        <v>0.33216796669999998</v>
      </c>
      <c r="AT37" s="67">
        <v>288.11</v>
      </c>
      <c r="AU37" s="67">
        <v>0.42024320970000001</v>
      </c>
      <c r="AV37" s="67">
        <v>0.57975679030000005</v>
      </c>
      <c r="AW37" s="67">
        <v>6.17852547E-2</v>
      </c>
      <c r="AX37" s="67">
        <v>0.14825981190000001</v>
      </c>
      <c r="AY37" s="67">
        <v>6.0007265800000001E-2</v>
      </c>
      <c r="AZ37" s="67">
        <v>0.47992580730000001</v>
      </c>
      <c r="BA37" s="67">
        <v>2.2898218564000001</v>
      </c>
      <c r="BB37" s="67">
        <v>0.54</v>
      </c>
      <c r="BC37" s="67">
        <v>4.8253174999999997E-3</v>
      </c>
      <c r="BD37" s="67">
        <v>0</v>
      </c>
      <c r="BE37" s="67">
        <v>0</v>
      </c>
      <c r="BF37" s="67">
        <v>-8.2126555000000004E-2</v>
      </c>
      <c r="BG37" s="33">
        <v>0.3273426492</v>
      </c>
      <c r="BH37" s="33">
        <v>0.29976172369999998</v>
      </c>
      <c r="BI37" s="33">
        <v>2.5745761900000001E-2</v>
      </c>
      <c r="BJ37" s="33">
        <v>125.7835</v>
      </c>
      <c r="BK37" s="33">
        <v>32.566268448000002</v>
      </c>
      <c r="BL37" s="33">
        <v>98.311787007000007</v>
      </c>
      <c r="BM37" s="33">
        <v>-3.7395179999999998E-3</v>
      </c>
      <c r="BN37" s="33">
        <v>49.210967681</v>
      </c>
      <c r="BO37" s="33">
        <v>7.9625429883000001</v>
      </c>
      <c r="BP37" s="33">
        <v>31.490194759000001</v>
      </c>
      <c r="BQ37" s="33">
        <v>0.13482456900000001</v>
      </c>
      <c r="BR37" s="33">
        <v>2.1815186300000001E-2</v>
      </c>
      <c r="BS37" s="33">
        <v>-8.6274506000000001E-2</v>
      </c>
      <c r="BT37" s="33">
        <v>2.7674519500000001E-2</v>
      </c>
      <c r="BU37" s="33">
        <v>2.5813635500000001E-2</v>
      </c>
      <c r="BV37" s="33">
        <v>7.2264479899999998E-2</v>
      </c>
      <c r="BW37" s="33">
        <v>0.1161856282</v>
      </c>
      <c r="BX37" s="33">
        <v>30.278500000000001</v>
      </c>
      <c r="BY37" s="33">
        <v>25.683315910000001</v>
      </c>
    </row>
    <row r="38" spans="2:77" x14ac:dyDescent="0.2">
      <c r="B38" s="33">
        <v>1010</v>
      </c>
      <c r="C38" s="33" t="s">
        <v>92</v>
      </c>
      <c r="D38" s="33">
        <v>262</v>
      </c>
      <c r="E38" s="33">
        <v>20081231</v>
      </c>
      <c r="F38" s="67">
        <v>1823.643</v>
      </c>
      <c r="G38" s="67">
        <v>43.09</v>
      </c>
      <c r="H38" s="67">
        <v>71.763999999999996</v>
      </c>
      <c r="I38" s="67">
        <v>41.862000000000002</v>
      </c>
      <c r="J38" s="67">
        <v>650.08799999999997</v>
      </c>
      <c r="K38" s="67">
        <v>96.617000000000004</v>
      </c>
      <c r="L38" s="67">
        <v>0</v>
      </c>
      <c r="M38" s="67">
        <v>0</v>
      </c>
      <c r="N38" s="67">
        <v>65.246499999999997</v>
      </c>
      <c r="O38" s="67">
        <v>20.475999999999999</v>
      </c>
      <c r="P38" s="67">
        <v>79.900999999999996</v>
      </c>
      <c r="Q38" s="67">
        <v>67.510499999999993</v>
      </c>
      <c r="R38" s="67">
        <v>217.518</v>
      </c>
      <c r="S38" s="67">
        <v>96.191000000000003</v>
      </c>
      <c r="T38" s="67">
        <v>114.417</v>
      </c>
      <c r="U38" s="67">
        <v>1088.7190000000001</v>
      </c>
      <c r="V38" s="67">
        <v>650.64599999999996</v>
      </c>
      <c r="W38" s="67">
        <v>6.8109999999999999</v>
      </c>
      <c r="X38" s="67">
        <v>0</v>
      </c>
      <c r="Y38" s="67">
        <v>45.701500000000003</v>
      </c>
      <c r="Z38" s="67">
        <v>219.9</v>
      </c>
      <c r="AA38" s="67">
        <v>189.98750000000001</v>
      </c>
      <c r="AB38" s="67">
        <v>0</v>
      </c>
      <c r="AC38" s="67">
        <v>2.3624999999999998</v>
      </c>
      <c r="AD38" s="67">
        <v>0</v>
      </c>
      <c r="AE38" s="67">
        <v>0</v>
      </c>
      <c r="AF38" s="67">
        <v>0</v>
      </c>
      <c r="AG38" s="67">
        <v>0</v>
      </c>
      <c r="AH38" s="67">
        <v>27.417999999999999</v>
      </c>
      <c r="AI38" s="67">
        <v>15.981</v>
      </c>
      <c r="AJ38" s="67">
        <v>0</v>
      </c>
      <c r="AK38" s="67">
        <v>5.2499999999999998E-2</v>
      </c>
      <c r="AL38" s="67">
        <v>0.23994524349999999</v>
      </c>
      <c r="AM38" s="67">
        <v>-15.8965</v>
      </c>
      <c r="AN38" s="67">
        <v>-1.5803751000000001E-2</v>
      </c>
      <c r="AO38" s="67">
        <v>7.0515776500000002E-2</v>
      </c>
      <c r="AP38" s="67">
        <v>0.11124699320000001</v>
      </c>
      <c r="AQ38" s="67">
        <v>0.2236151877</v>
      </c>
      <c r="AR38" s="67">
        <v>4.2856304999999997E-2</v>
      </c>
      <c r="AS38" s="67">
        <v>0.25249832490000002</v>
      </c>
      <c r="AT38" s="67">
        <v>276.78750000000002</v>
      </c>
      <c r="AU38" s="67">
        <v>0.35011667689999998</v>
      </c>
      <c r="AV38" s="67">
        <v>0.64988332309999997</v>
      </c>
      <c r="AW38" s="67">
        <v>6.0192130000000003E-2</v>
      </c>
      <c r="AX38" s="67">
        <v>0.14469588189999999</v>
      </c>
      <c r="AY38" s="67">
        <v>5.1958762300000003E-2</v>
      </c>
      <c r="AZ38" s="67">
        <v>0.49953393810000002</v>
      </c>
      <c r="BA38" s="67">
        <v>2.1421404902000001</v>
      </c>
      <c r="BB38" s="67">
        <v>22.8965</v>
      </c>
      <c r="BC38" s="67">
        <v>1.8525223699999999E-2</v>
      </c>
      <c r="BD38" s="67">
        <v>0</v>
      </c>
      <c r="BE38" s="67">
        <v>0</v>
      </c>
      <c r="BF38" s="67">
        <v>-8.1421930000000003E-2</v>
      </c>
      <c r="BG38" s="33">
        <v>0.2339731011</v>
      </c>
      <c r="BH38" s="33">
        <v>0.23463177639999999</v>
      </c>
      <c r="BI38" s="33">
        <v>2.1711847999999999E-2</v>
      </c>
      <c r="BJ38" s="33">
        <v>103.31</v>
      </c>
      <c r="BK38" s="33">
        <v>32.616169262</v>
      </c>
      <c r="BL38" s="33">
        <v>93.414400000000001</v>
      </c>
      <c r="BM38" s="33">
        <v>-4.8532289999999997E-3</v>
      </c>
      <c r="BN38" s="33">
        <v>40.547823504</v>
      </c>
      <c r="BO38" s="33">
        <v>7.8880200490999997</v>
      </c>
      <c r="BP38" s="33">
        <v>25.770270624999998</v>
      </c>
      <c r="BQ38" s="33">
        <v>0.1110899274</v>
      </c>
      <c r="BR38" s="33">
        <v>2.1611013799999999E-2</v>
      </c>
      <c r="BS38" s="33">
        <v>-7.0603480999999996E-2</v>
      </c>
      <c r="BT38" s="33">
        <v>3.3668459499999998E-2</v>
      </c>
      <c r="BU38" s="33">
        <v>5.3646728999999999E-3</v>
      </c>
      <c r="BV38" s="33">
        <v>4.9932405000000001E-3</v>
      </c>
      <c r="BW38" s="33">
        <v>9.2620291699999996E-2</v>
      </c>
      <c r="BX38" s="33">
        <v>31.114999999999998</v>
      </c>
      <c r="BY38" s="33">
        <v>22.665572929</v>
      </c>
    </row>
    <row r="39" spans="2:77" x14ac:dyDescent="0.2">
      <c r="B39" s="33">
        <v>1010</v>
      </c>
      <c r="C39" s="33" t="s">
        <v>93</v>
      </c>
      <c r="D39" s="33">
        <v>263</v>
      </c>
      <c r="E39" s="33">
        <v>20090331</v>
      </c>
      <c r="F39" s="67">
        <v>1661.636</v>
      </c>
      <c r="G39" s="67">
        <v>38.008000000000003</v>
      </c>
      <c r="H39" s="67">
        <v>60.442999999999998</v>
      </c>
      <c r="I39" s="67">
        <v>33.194499999999998</v>
      </c>
      <c r="J39" s="67">
        <v>668.97699999999998</v>
      </c>
      <c r="K39" s="67">
        <v>101.652</v>
      </c>
      <c r="L39" s="67">
        <v>0</v>
      </c>
      <c r="M39" s="67">
        <v>0</v>
      </c>
      <c r="N39" s="67">
        <v>50.573999999999998</v>
      </c>
      <c r="O39" s="67">
        <v>12.113</v>
      </c>
      <c r="P39" s="67">
        <v>63.395000000000003</v>
      </c>
      <c r="Q39" s="67">
        <v>50.573999999999998</v>
      </c>
      <c r="R39" s="67">
        <v>198.91399999999999</v>
      </c>
      <c r="S39" s="67">
        <v>67.09</v>
      </c>
      <c r="T39" s="67">
        <v>99.066000000000003</v>
      </c>
      <c r="U39" s="67">
        <v>979.16</v>
      </c>
      <c r="V39" s="67">
        <v>651.07000000000005</v>
      </c>
      <c r="W39" s="67">
        <v>4.5940000000000003</v>
      </c>
      <c r="X39" s="67">
        <v>0</v>
      </c>
      <c r="Y39" s="67">
        <v>46.234999999999999</v>
      </c>
      <c r="Z39" s="67">
        <v>202.7</v>
      </c>
      <c r="AA39" s="67">
        <v>195.58699999999999</v>
      </c>
      <c r="AB39" s="67">
        <v>0</v>
      </c>
      <c r="AC39" s="67">
        <v>1.694</v>
      </c>
      <c r="AD39" s="67">
        <v>0</v>
      </c>
      <c r="AE39" s="67">
        <v>0</v>
      </c>
      <c r="AF39" s="67">
        <v>0</v>
      </c>
      <c r="AG39" s="67">
        <v>0</v>
      </c>
      <c r="AH39" s="67">
        <v>27.9</v>
      </c>
      <c r="AI39" s="67">
        <v>14.273999999999999</v>
      </c>
      <c r="AJ39" s="67">
        <v>0</v>
      </c>
      <c r="AK39" s="67">
        <v>0.23699999999999999</v>
      </c>
      <c r="AL39" s="67">
        <v>0.23512149339999999</v>
      </c>
      <c r="AM39" s="67">
        <v>-7.7409999999999997</v>
      </c>
      <c r="AN39" s="67">
        <v>-1.9177857999999999E-2</v>
      </c>
      <c r="AO39" s="67">
        <v>5.7054099499999997E-2</v>
      </c>
      <c r="AP39" s="67">
        <v>0.14135720339999999</v>
      </c>
      <c r="AQ39" s="67">
        <v>0.23020494329999999</v>
      </c>
      <c r="AR39" s="67">
        <v>4.4229154999999999E-2</v>
      </c>
      <c r="AS39" s="67">
        <v>0.2359257199</v>
      </c>
      <c r="AT39" s="67">
        <v>255.96600000000001</v>
      </c>
      <c r="AU39" s="67">
        <v>0.33003077339999998</v>
      </c>
      <c r="AV39" s="67">
        <v>0.66996922660000002</v>
      </c>
      <c r="AW39" s="67">
        <v>6.3180985499999995E-2</v>
      </c>
      <c r="AX39" s="67">
        <v>0.114693641</v>
      </c>
      <c r="AY39" s="67">
        <v>4.9306625600000001E-2</v>
      </c>
      <c r="AZ39" s="67">
        <v>0.53004079579999996</v>
      </c>
      <c r="BA39" s="67">
        <v>2.1389682254000002</v>
      </c>
      <c r="BB39" s="67">
        <v>29.594000000000001</v>
      </c>
      <c r="BC39" s="67">
        <v>3.2740769699999998E-2</v>
      </c>
      <c r="BD39" s="67">
        <v>0</v>
      </c>
      <c r="BE39" s="67">
        <v>0</v>
      </c>
      <c r="BF39" s="67">
        <v>-7.1350852000000006E-2</v>
      </c>
      <c r="BG39" s="33">
        <v>0.20318495019999999</v>
      </c>
      <c r="BH39" s="33">
        <v>0.2381122631</v>
      </c>
      <c r="BI39" s="33">
        <v>2.06696556E-2</v>
      </c>
      <c r="BJ39" s="33">
        <v>91.9</v>
      </c>
      <c r="BK39" s="33">
        <v>24.6877</v>
      </c>
      <c r="BL39" s="33">
        <v>80.346500000000006</v>
      </c>
      <c r="BM39" s="33">
        <v>-4.8323749999999999E-3</v>
      </c>
      <c r="BN39" s="33">
        <v>34.610993585000003</v>
      </c>
      <c r="BO39" s="33">
        <v>6.8912664603999998</v>
      </c>
      <c r="BP39" s="33">
        <v>23.711355521000002</v>
      </c>
      <c r="BQ39" s="33">
        <v>9.4824640000000002E-2</v>
      </c>
      <c r="BR39" s="33">
        <v>1.88801821E-2</v>
      </c>
      <c r="BS39" s="33">
        <v>-6.4962618E-2</v>
      </c>
      <c r="BT39" s="33">
        <v>3.50710043E-2</v>
      </c>
      <c r="BU39" s="33">
        <v>2.9796881999999999E-3</v>
      </c>
      <c r="BV39" s="33">
        <v>-2.9999681E-2</v>
      </c>
      <c r="BW39" s="33">
        <v>8.5101983300000003E-2</v>
      </c>
      <c r="BX39" s="33">
        <v>28.184000000000001</v>
      </c>
      <c r="BY39" s="33">
        <v>17.790904523999998</v>
      </c>
    </row>
    <row r="40" spans="2:77" x14ac:dyDescent="0.2">
      <c r="B40" s="33">
        <v>1010</v>
      </c>
      <c r="C40" s="33" t="s">
        <v>94</v>
      </c>
      <c r="D40" s="33">
        <v>265</v>
      </c>
      <c r="E40" s="33">
        <v>20090630</v>
      </c>
      <c r="F40" s="67">
        <v>1656.528</v>
      </c>
      <c r="G40" s="67">
        <v>33.295000000000002</v>
      </c>
      <c r="H40" s="67">
        <v>52.966999999999999</v>
      </c>
      <c r="I40" s="67">
        <v>43.655000000000001</v>
      </c>
      <c r="J40" s="67">
        <v>584.63699999999994</v>
      </c>
      <c r="K40" s="67">
        <v>101.961</v>
      </c>
      <c r="L40" s="67">
        <v>0</v>
      </c>
      <c r="M40" s="67">
        <v>0</v>
      </c>
      <c r="N40" s="67">
        <v>38.112000000000002</v>
      </c>
      <c r="O40" s="67">
        <v>12.257999999999999</v>
      </c>
      <c r="P40" s="67">
        <v>58.503</v>
      </c>
      <c r="Q40" s="67">
        <v>39.03</v>
      </c>
      <c r="R40" s="67">
        <v>158.422</v>
      </c>
      <c r="S40" s="67">
        <v>48.445999999999998</v>
      </c>
      <c r="T40" s="67">
        <v>92.924000000000007</v>
      </c>
      <c r="U40" s="67">
        <v>895.05100000000004</v>
      </c>
      <c r="V40" s="67">
        <v>672.12699999999995</v>
      </c>
      <c r="W40" s="67">
        <v>2.3050000000000002</v>
      </c>
      <c r="X40" s="67">
        <v>0</v>
      </c>
      <c r="Y40" s="67">
        <v>46.953000000000003</v>
      </c>
      <c r="Z40" s="67">
        <v>183.3</v>
      </c>
      <c r="AA40" s="67">
        <v>190.84899999999999</v>
      </c>
      <c r="AB40" s="67">
        <v>0</v>
      </c>
      <c r="AC40" s="67">
        <v>1.821</v>
      </c>
      <c r="AD40" s="67">
        <v>0</v>
      </c>
      <c r="AE40" s="67">
        <v>0</v>
      </c>
      <c r="AF40" s="67">
        <v>0</v>
      </c>
      <c r="AG40" s="67">
        <v>0</v>
      </c>
      <c r="AH40" s="67">
        <v>28.731999999999999</v>
      </c>
      <c r="AI40" s="67">
        <v>12.65</v>
      </c>
      <c r="AJ40" s="67">
        <v>0</v>
      </c>
      <c r="AK40" s="67">
        <v>-0.38100000000000001</v>
      </c>
      <c r="AL40" s="67">
        <v>0.2435971341</v>
      </c>
      <c r="AM40" s="67">
        <v>-4.508</v>
      </c>
      <c r="AN40" s="67">
        <v>-1.5622244E-2</v>
      </c>
      <c r="AO40" s="67">
        <v>5.0797162799999997E-2</v>
      </c>
      <c r="AP40" s="67">
        <v>0.17088879949999999</v>
      </c>
      <c r="AQ40" s="67">
        <v>0.23296198539999999</v>
      </c>
      <c r="AR40" s="67">
        <v>5.0654692799999998E-2</v>
      </c>
      <c r="AS40" s="67">
        <v>0.22453140320000001</v>
      </c>
      <c r="AT40" s="67">
        <v>221.03200000000001</v>
      </c>
      <c r="AU40" s="67">
        <v>0.3321015061</v>
      </c>
      <c r="AV40" s="67">
        <v>0.6678984939</v>
      </c>
      <c r="AW40" s="67">
        <v>6.9738117299999999E-2</v>
      </c>
      <c r="AX40" s="67">
        <v>9.5758755599999995E-2</v>
      </c>
      <c r="AY40" s="67">
        <v>4.0615623900000002E-2</v>
      </c>
      <c r="AZ40" s="67">
        <v>0.48531315609999998</v>
      </c>
      <c r="BA40" s="67">
        <v>2.1381475776999999</v>
      </c>
      <c r="BB40" s="67">
        <v>23.754000000000001</v>
      </c>
      <c r="BC40" s="67">
        <v>2.9149867100000001E-2</v>
      </c>
      <c r="BD40" s="67">
        <v>0</v>
      </c>
      <c r="BE40" s="67">
        <v>0</v>
      </c>
      <c r="BF40" s="67">
        <v>-7.7895301E-2</v>
      </c>
      <c r="BG40" s="33">
        <v>0.1953815361</v>
      </c>
      <c r="BH40" s="33">
        <v>0.21126710809999999</v>
      </c>
      <c r="BI40" s="33">
        <v>1.9793639500000001E-2</v>
      </c>
      <c r="BJ40" s="33">
        <v>59.524000000000001</v>
      </c>
      <c r="BK40" s="33">
        <v>19.4373</v>
      </c>
      <c r="BL40" s="33">
        <v>64.015345058999998</v>
      </c>
      <c r="BM40" s="33">
        <v>-3.3773369999999998E-3</v>
      </c>
      <c r="BN40" s="33">
        <v>38.224357822999998</v>
      </c>
      <c r="BO40" s="33">
        <v>8.8230448451000001</v>
      </c>
      <c r="BP40" s="33">
        <v>24.210914048999999</v>
      </c>
      <c r="BQ40" s="33">
        <v>0.104724268</v>
      </c>
      <c r="BR40" s="33">
        <v>2.41727256E-2</v>
      </c>
      <c r="BS40" s="33">
        <v>-6.6331270999999997E-2</v>
      </c>
      <c r="BT40" s="33">
        <v>3.5796817600000003E-2</v>
      </c>
      <c r="BU40" s="33">
        <v>2.7448533999999999E-3</v>
      </c>
      <c r="BV40" s="33">
        <v>-4.0325303E-2</v>
      </c>
      <c r="BW40" s="33">
        <v>7.6195679500000002E-2</v>
      </c>
      <c r="BX40" s="33">
        <v>23.523</v>
      </c>
      <c r="BY40" s="33">
        <v>22.836488619000001</v>
      </c>
    </row>
    <row r="41" spans="2:77" x14ac:dyDescent="0.2">
      <c r="B41" s="33">
        <v>1010</v>
      </c>
      <c r="C41" s="33" t="s">
        <v>95</v>
      </c>
      <c r="D41" s="33">
        <v>263</v>
      </c>
      <c r="E41" s="33">
        <v>20090930</v>
      </c>
      <c r="F41" s="67">
        <v>1716.694</v>
      </c>
      <c r="G41" s="67">
        <v>26.762</v>
      </c>
      <c r="H41" s="67">
        <v>50.921999999999997</v>
      </c>
      <c r="I41" s="67">
        <v>52.865499999999997</v>
      </c>
      <c r="J41" s="67">
        <v>567.80899999999997</v>
      </c>
      <c r="K41" s="67">
        <v>104.688</v>
      </c>
      <c r="L41" s="67">
        <v>0</v>
      </c>
      <c r="M41" s="67">
        <v>0</v>
      </c>
      <c r="N41" s="67">
        <v>22.529</v>
      </c>
      <c r="O41" s="67">
        <v>12.3</v>
      </c>
      <c r="P41" s="67">
        <v>64.515000000000001</v>
      </c>
      <c r="Q41" s="67">
        <v>23.492000000000001</v>
      </c>
      <c r="R41" s="67">
        <v>136.91800000000001</v>
      </c>
      <c r="S41" s="67">
        <v>25.751999999999999</v>
      </c>
      <c r="T41" s="67">
        <v>93.61</v>
      </c>
      <c r="U41" s="67">
        <v>789.505</v>
      </c>
      <c r="V41" s="67">
        <v>735.16099999999994</v>
      </c>
      <c r="W41" s="67">
        <v>0.79500000000000004</v>
      </c>
      <c r="X41" s="67">
        <v>0</v>
      </c>
      <c r="Y41" s="67">
        <v>44.856000000000002</v>
      </c>
      <c r="Z41" s="67">
        <v>161</v>
      </c>
      <c r="AA41" s="67">
        <v>170.93700000000001</v>
      </c>
      <c r="AB41" s="67">
        <v>0</v>
      </c>
      <c r="AC41" s="67">
        <v>2.8759999999999999</v>
      </c>
      <c r="AD41" s="67">
        <v>0</v>
      </c>
      <c r="AE41" s="67">
        <v>0</v>
      </c>
      <c r="AF41" s="67">
        <v>0</v>
      </c>
      <c r="AG41" s="67">
        <v>0</v>
      </c>
      <c r="AH41" s="67">
        <v>29.870999999999999</v>
      </c>
      <c r="AI41" s="67">
        <v>9.0269999999999992</v>
      </c>
      <c r="AJ41" s="67">
        <v>0</v>
      </c>
      <c r="AK41" s="67">
        <v>7.9000000000000001E-2</v>
      </c>
      <c r="AL41" s="67">
        <v>0.25259695409999999</v>
      </c>
      <c r="AM41" s="67">
        <v>0</v>
      </c>
      <c r="AN41" s="67">
        <v>9.8911560000000001E-18</v>
      </c>
      <c r="AO41" s="67">
        <v>2.6749402700000001E-2</v>
      </c>
      <c r="AP41" s="67">
        <v>0.21679827709999999</v>
      </c>
      <c r="AQ41" s="67">
        <v>0.22421210999999999</v>
      </c>
      <c r="AR41" s="67">
        <v>6.8823818800000006E-2</v>
      </c>
      <c r="AS41" s="67">
        <v>0.20092053130000001</v>
      </c>
      <c r="AT41" s="67">
        <v>204.68</v>
      </c>
      <c r="AU41" s="67">
        <v>0.33071292720000001</v>
      </c>
      <c r="AV41" s="67">
        <v>0.66928707279999999</v>
      </c>
      <c r="AW41" s="67">
        <v>7.8411614800000001E-2</v>
      </c>
      <c r="AX41" s="67">
        <v>4.3281419799999998E-2</v>
      </c>
      <c r="AY41" s="67">
        <v>1.6670764800000001E-2</v>
      </c>
      <c r="AZ41" s="67">
        <v>0.41585219649999999</v>
      </c>
      <c r="BA41" s="67">
        <v>2.1494065666000002</v>
      </c>
      <c r="BB41" s="67">
        <v>16.3</v>
      </c>
      <c r="BC41" s="67">
        <v>2.2603887699999999E-2</v>
      </c>
      <c r="BD41" s="67">
        <v>0</v>
      </c>
      <c r="BE41" s="67">
        <v>0</v>
      </c>
      <c r="BF41" s="67">
        <v>-8.2379856000000001E-2</v>
      </c>
      <c r="BG41" s="33">
        <v>0.17831664359999999</v>
      </c>
      <c r="BH41" s="33">
        <v>0.20355897340000001</v>
      </c>
      <c r="BI41" s="33">
        <v>1.7904258499999999E-2</v>
      </c>
      <c r="BJ41" s="33">
        <v>34.423000000000002</v>
      </c>
      <c r="BK41" s="33">
        <v>12.871700000000001</v>
      </c>
      <c r="BL41" s="33">
        <v>34.530799999999999</v>
      </c>
      <c r="BM41" s="33">
        <v>-1.8234220000000001E-3</v>
      </c>
      <c r="BN41" s="33">
        <v>46.468242830999998</v>
      </c>
      <c r="BO41" s="33">
        <v>10.890169409</v>
      </c>
      <c r="BP41" s="33">
        <v>25.915082598000001</v>
      </c>
      <c r="BQ41" s="33">
        <v>0.12731025430000001</v>
      </c>
      <c r="BR41" s="33">
        <v>2.9836080599999999E-2</v>
      </c>
      <c r="BS41" s="33">
        <v>-7.1000226E-2</v>
      </c>
      <c r="BT41" s="33">
        <v>3.5548938600000003E-2</v>
      </c>
      <c r="BU41" s="33">
        <v>1.1402914E-3</v>
      </c>
      <c r="BV41" s="33">
        <v>-4.7035757999999997E-2</v>
      </c>
      <c r="BW41" s="33">
        <v>4.5268485400000003E-2</v>
      </c>
      <c r="BX41" s="33">
        <v>14.218999999999999</v>
      </c>
      <c r="BY41" s="33">
        <v>31.443329642999998</v>
      </c>
    </row>
    <row r="42" spans="2:77" x14ac:dyDescent="0.2">
      <c r="B42" s="33">
        <v>1010</v>
      </c>
      <c r="C42" s="33" t="s">
        <v>96</v>
      </c>
      <c r="D42" s="33">
        <v>259</v>
      </c>
      <c r="E42" s="33">
        <v>20091231</v>
      </c>
      <c r="F42" s="67">
        <v>1866.123</v>
      </c>
      <c r="G42" s="67">
        <v>26.933</v>
      </c>
      <c r="H42" s="67">
        <v>56.854999999999997</v>
      </c>
      <c r="I42" s="67">
        <v>49.877000000000002</v>
      </c>
      <c r="J42" s="67">
        <v>489.20499999999998</v>
      </c>
      <c r="K42" s="67">
        <v>106.843</v>
      </c>
      <c r="L42" s="67">
        <v>0</v>
      </c>
      <c r="M42" s="67">
        <v>0</v>
      </c>
      <c r="N42" s="67">
        <v>16.164999999999999</v>
      </c>
      <c r="O42" s="67">
        <v>20.885000000000002</v>
      </c>
      <c r="P42" s="67">
        <v>72.703000000000003</v>
      </c>
      <c r="Q42" s="67">
        <v>19.533000000000001</v>
      </c>
      <c r="R42" s="67">
        <v>132.767</v>
      </c>
      <c r="S42" s="67">
        <v>21.681000000000001</v>
      </c>
      <c r="T42" s="67">
        <v>114.42100000000001</v>
      </c>
      <c r="U42" s="67">
        <v>714.35599999999999</v>
      </c>
      <c r="V42" s="67">
        <v>757.27700000000004</v>
      </c>
      <c r="W42" s="67">
        <v>0.39900000000000002</v>
      </c>
      <c r="X42" s="67">
        <v>0</v>
      </c>
      <c r="Y42" s="67">
        <v>44.631</v>
      </c>
      <c r="Z42" s="67">
        <v>142.62299999999999</v>
      </c>
      <c r="AA42" s="67">
        <v>158.214</v>
      </c>
      <c r="AB42" s="67">
        <v>0</v>
      </c>
      <c r="AC42" s="67">
        <v>1.79</v>
      </c>
      <c r="AD42" s="67">
        <v>0</v>
      </c>
      <c r="AE42" s="67">
        <v>0</v>
      </c>
      <c r="AF42" s="67">
        <v>0</v>
      </c>
      <c r="AG42" s="67">
        <v>0</v>
      </c>
      <c r="AH42" s="67">
        <v>31.8</v>
      </c>
      <c r="AI42" s="67">
        <v>8.1</v>
      </c>
      <c r="AJ42" s="67">
        <v>0</v>
      </c>
      <c r="AK42" s="67">
        <v>0.443</v>
      </c>
      <c r="AL42" s="67">
        <v>0.25575617519999999</v>
      </c>
      <c r="AM42" s="67">
        <v>16.04</v>
      </c>
      <c r="AN42" s="67">
        <v>2.1839490699999999E-2</v>
      </c>
      <c r="AO42" s="67">
        <v>1.6393442599999999E-2</v>
      </c>
      <c r="AP42" s="67">
        <v>0.21232003969999999</v>
      </c>
      <c r="AQ42" s="67">
        <v>0.20027562909999999</v>
      </c>
      <c r="AR42" s="67">
        <v>6.8194522100000002E-2</v>
      </c>
      <c r="AS42" s="67">
        <v>0.2132353022</v>
      </c>
      <c r="AT42" s="67">
        <v>200.828</v>
      </c>
      <c r="AU42" s="67">
        <v>0.33198315490000002</v>
      </c>
      <c r="AV42" s="67">
        <v>0.66801684510000003</v>
      </c>
      <c r="AW42" s="67">
        <v>8.5767760700000001E-2</v>
      </c>
      <c r="AX42" s="67">
        <v>4.4061363999999999E-2</v>
      </c>
      <c r="AY42" s="67">
        <v>1.3401844899999999E-2</v>
      </c>
      <c r="AZ42" s="67">
        <v>0.37671343619999997</v>
      </c>
      <c r="BA42" s="67">
        <v>2.1111354200000001</v>
      </c>
      <c r="BB42" s="67">
        <v>14.621</v>
      </c>
      <c r="BC42" s="67">
        <v>2.62849125E-2</v>
      </c>
      <c r="BD42" s="67">
        <v>0</v>
      </c>
      <c r="BE42" s="67">
        <v>0</v>
      </c>
      <c r="BF42" s="67">
        <v>-0.104952542</v>
      </c>
      <c r="BG42" s="33">
        <v>0.18695038980000001</v>
      </c>
      <c r="BH42" s="33">
        <v>0.2391869741</v>
      </c>
      <c r="BI42" s="33">
        <v>1.32349596E-2</v>
      </c>
      <c r="BJ42" s="33">
        <v>27.77</v>
      </c>
      <c r="BK42" s="33">
        <v>8.9733999999999998</v>
      </c>
      <c r="BL42" s="33">
        <v>27.6632</v>
      </c>
      <c r="BM42" s="33">
        <v>-4.6105180000000001E-3</v>
      </c>
      <c r="BN42" s="33">
        <v>55.430228360999998</v>
      </c>
      <c r="BO42" s="33">
        <v>12.266373527000001</v>
      </c>
      <c r="BP42" s="33">
        <v>29.758813294999999</v>
      </c>
      <c r="BQ42" s="33">
        <v>0.15186363929999999</v>
      </c>
      <c r="BR42" s="33">
        <v>3.36065028E-2</v>
      </c>
      <c r="BS42" s="33">
        <v>-8.1530994999999995E-2</v>
      </c>
      <c r="BT42" s="33">
        <v>3.4068612700000001E-2</v>
      </c>
      <c r="BU42" s="33">
        <v>8.6918729999999999E-4</v>
      </c>
      <c r="BV42" s="33">
        <v>-1.4194427000000001E-2</v>
      </c>
      <c r="BW42" s="33">
        <v>3.8290514499999997E-2</v>
      </c>
      <c r="BX42" s="33">
        <v>12.701000000000001</v>
      </c>
      <c r="BY42" s="33">
        <v>37.937788591999997</v>
      </c>
    </row>
    <row r="43" spans="2:77" x14ac:dyDescent="0.2">
      <c r="B43" s="33">
        <v>1010</v>
      </c>
      <c r="C43" s="33" t="s">
        <v>97</v>
      </c>
      <c r="D43" s="33">
        <v>259</v>
      </c>
      <c r="E43" s="33">
        <v>20100331</v>
      </c>
      <c r="F43" s="67">
        <v>1928.702</v>
      </c>
      <c r="G43" s="67">
        <v>33.299999999999997</v>
      </c>
      <c r="H43" s="67">
        <v>61.613</v>
      </c>
      <c r="I43" s="67">
        <v>54.048000000000002</v>
      </c>
      <c r="J43" s="67">
        <v>415.49200000000002</v>
      </c>
      <c r="K43" s="67">
        <v>106.42700000000001</v>
      </c>
      <c r="L43" s="67">
        <v>0</v>
      </c>
      <c r="M43" s="67">
        <v>0</v>
      </c>
      <c r="N43" s="67">
        <v>30.875</v>
      </c>
      <c r="O43" s="67">
        <v>17.541</v>
      </c>
      <c r="P43" s="67">
        <v>69.948999999999998</v>
      </c>
      <c r="Q43" s="67">
        <v>32.905000000000001</v>
      </c>
      <c r="R43" s="67">
        <v>160.59399999999999</v>
      </c>
      <c r="S43" s="67">
        <v>44.055</v>
      </c>
      <c r="T43" s="67">
        <v>123.96299999999999</v>
      </c>
      <c r="U43" s="67">
        <v>777.87099999999998</v>
      </c>
      <c r="V43" s="67">
        <v>825.89300000000003</v>
      </c>
      <c r="W43" s="67">
        <v>2</v>
      </c>
      <c r="X43" s="67">
        <v>0</v>
      </c>
      <c r="Y43" s="67">
        <v>44.41</v>
      </c>
      <c r="Z43" s="67">
        <v>149.066</v>
      </c>
      <c r="AA43" s="67">
        <v>153.548</v>
      </c>
      <c r="AB43" s="67">
        <v>0</v>
      </c>
      <c r="AC43" s="67">
        <v>1.9850000000000001</v>
      </c>
      <c r="AD43" s="67">
        <v>0</v>
      </c>
      <c r="AE43" s="67">
        <v>0</v>
      </c>
      <c r="AF43" s="67">
        <v>0</v>
      </c>
      <c r="AG43" s="67">
        <v>0</v>
      </c>
      <c r="AH43" s="67">
        <v>32.363</v>
      </c>
      <c r="AI43" s="67">
        <v>6.2469999999999999</v>
      </c>
      <c r="AJ43" s="67">
        <v>0</v>
      </c>
      <c r="AK43" s="67">
        <v>0.80500000000000005</v>
      </c>
      <c r="AL43" s="67">
        <v>0.24558986290000001</v>
      </c>
      <c r="AM43" s="67">
        <v>15.331</v>
      </c>
      <c r="AN43" s="67">
        <v>2.57550694E-2</v>
      </c>
      <c r="AO43" s="67">
        <v>4.7245031200000003E-2</v>
      </c>
      <c r="AP43" s="67">
        <v>0.19617722460000001</v>
      </c>
      <c r="AQ43" s="67">
        <v>0.16530140639999999</v>
      </c>
      <c r="AR43" s="67">
        <v>7.9169230500000007E-2</v>
      </c>
      <c r="AS43" s="67">
        <v>0.27350139429999998</v>
      </c>
      <c r="AT43" s="67">
        <v>233.916</v>
      </c>
      <c r="AU43" s="67">
        <v>0.39388594939999999</v>
      </c>
      <c r="AV43" s="67">
        <v>0.60611405060000001</v>
      </c>
      <c r="AW43" s="67">
        <v>8.1064011199999994E-2</v>
      </c>
      <c r="AX43" s="67">
        <v>5.8387092000000002E-2</v>
      </c>
      <c r="AY43" s="67">
        <v>2.4136853100000001E-2</v>
      </c>
      <c r="AZ43" s="67">
        <v>0.38747505770000001</v>
      </c>
      <c r="BA43" s="67">
        <v>2.0666335139999998</v>
      </c>
      <c r="BB43" s="67">
        <v>18.54</v>
      </c>
      <c r="BC43" s="67">
        <v>3.1049044000000001E-2</v>
      </c>
      <c r="BD43" s="67">
        <v>0</v>
      </c>
      <c r="BE43" s="67">
        <v>0</v>
      </c>
      <c r="BF43" s="67">
        <v>-9.1929578999999997E-2</v>
      </c>
      <c r="BG43" s="33">
        <v>0.24245235030000001</v>
      </c>
      <c r="BH43" s="33">
        <v>0.25891962159999998</v>
      </c>
      <c r="BI43" s="33">
        <v>1.30165461E-2</v>
      </c>
      <c r="BJ43" s="33">
        <v>46.679000000000002</v>
      </c>
      <c r="BK43" s="33">
        <v>13.4072</v>
      </c>
      <c r="BL43" s="33">
        <v>39.635599999999997</v>
      </c>
      <c r="BM43" s="33">
        <v>-3.5694500000000001E-3</v>
      </c>
      <c r="BN43" s="33">
        <v>52.635783443999998</v>
      </c>
      <c r="BO43" s="33">
        <v>10.638693270999999</v>
      </c>
      <c r="BP43" s="33">
        <v>30.972708092000001</v>
      </c>
      <c r="BQ43" s="33">
        <v>0.1442076259</v>
      </c>
      <c r="BR43" s="33">
        <v>2.9147104900000002E-2</v>
      </c>
      <c r="BS43" s="33">
        <v>-8.4856734000000003E-2</v>
      </c>
      <c r="BT43" s="33">
        <v>4.1926638400000001E-2</v>
      </c>
      <c r="BU43" s="33">
        <v>2.7833261000000001E-3</v>
      </c>
      <c r="BV43" s="33">
        <v>7.4367617699999999E-2</v>
      </c>
      <c r="BW43" s="33">
        <v>4.60802009E-2</v>
      </c>
      <c r="BX43" s="33">
        <v>12.266</v>
      </c>
      <c r="BY43" s="33">
        <v>32.301768621999997</v>
      </c>
    </row>
    <row r="44" spans="2:77" x14ac:dyDescent="0.2">
      <c r="B44" s="33">
        <v>1010</v>
      </c>
      <c r="C44" s="33" t="s">
        <v>98</v>
      </c>
      <c r="D44" s="33">
        <v>260</v>
      </c>
      <c r="E44" s="33">
        <v>20100630</v>
      </c>
      <c r="F44" s="67">
        <v>1878.4465</v>
      </c>
      <c r="G44" s="67">
        <v>33.036999999999999</v>
      </c>
      <c r="H44" s="67">
        <v>61.228999999999999</v>
      </c>
      <c r="I44" s="67">
        <v>57.086500000000001</v>
      </c>
      <c r="J44" s="67">
        <v>454.57400000000001</v>
      </c>
      <c r="K44" s="67">
        <v>109.4135</v>
      </c>
      <c r="L44" s="67">
        <v>0</v>
      </c>
      <c r="M44" s="67">
        <v>0</v>
      </c>
      <c r="N44" s="67">
        <v>41.475999999999999</v>
      </c>
      <c r="O44" s="67">
        <v>19.212</v>
      </c>
      <c r="P44" s="67">
        <v>63.106499999999997</v>
      </c>
      <c r="Q44" s="67">
        <v>44.636499999999998</v>
      </c>
      <c r="R44" s="67">
        <v>186.83349999999999</v>
      </c>
      <c r="S44" s="67">
        <v>53.944499999999998</v>
      </c>
      <c r="T44" s="67">
        <v>112.233</v>
      </c>
      <c r="U44" s="67">
        <v>824.28099999999995</v>
      </c>
      <c r="V44" s="67">
        <v>839.54499999999996</v>
      </c>
      <c r="W44" s="67">
        <v>2.2235</v>
      </c>
      <c r="X44" s="67">
        <v>0</v>
      </c>
      <c r="Y44" s="67">
        <v>46.424500000000002</v>
      </c>
      <c r="Z44" s="67">
        <v>138.43549999999999</v>
      </c>
      <c r="AA44" s="67">
        <v>147.35550000000001</v>
      </c>
      <c r="AB44" s="67">
        <v>0</v>
      </c>
      <c r="AC44" s="67">
        <v>1.7595000000000001</v>
      </c>
      <c r="AD44" s="67">
        <v>0</v>
      </c>
      <c r="AE44" s="67">
        <v>0</v>
      </c>
      <c r="AF44" s="67">
        <v>0</v>
      </c>
      <c r="AG44" s="67">
        <v>0</v>
      </c>
      <c r="AH44" s="67">
        <v>34.926499999999997</v>
      </c>
      <c r="AI44" s="67">
        <v>5.4550000000000001</v>
      </c>
      <c r="AJ44" s="67">
        <v>0</v>
      </c>
      <c r="AK44" s="67">
        <v>0.29599999999999999</v>
      </c>
      <c r="AL44" s="67">
        <v>0.23530470549999999</v>
      </c>
      <c r="AM44" s="67">
        <v>14.3605</v>
      </c>
      <c r="AN44" s="67">
        <v>2.55560396E-2</v>
      </c>
      <c r="AO44" s="67">
        <v>5.4749312600000002E-2</v>
      </c>
      <c r="AP44" s="67">
        <v>0.17609453280000001</v>
      </c>
      <c r="AQ44" s="67">
        <v>0.1503061966</v>
      </c>
      <c r="AR44" s="67">
        <v>7.7027500200000001E-2</v>
      </c>
      <c r="AS44" s="67">
        <v>0.29277989830000001</v>
      </c>
      <c r="AT44" s="67">
        <v>238.41149999999999</v>
      </c>
      <c r="AU44" s="67">
        <v>0.39747714849999999</v>
      </c>
      <c r="AV44" s="67">
        <v>0.60252285149999996</v>
      </c>
      <c r="AW44" s="67">
        <v>7.5415291300000006E-2</v>
      </c>
      <c r="AX44" s="67">
        <v>6.1529282300000002E-2</v>
      </c>
      <c r="AY44" s="67">
        <v>3.0775380200000001E-2</v>
      </c>
      <c r="AZ44" s="67">
        <v>0.4079656196</v>
      </c>
      <c r="BA44" s="67">
        <v>2.037481804</v>
      </c>
      <c r="BB44" s="67">
        <v>13.723000000000001</v>
      </c>
      <c r="BC44" s="67">
        <v>2.3005397300000001E-2</v>
      </c>
      <c r="BD44" s="67">
        <v>0</v>
      </c>
      <c r="BE44" s="67">
        <v>0</v>
      </c>
      <c r="BF44" s="67">
        <v>-9.1479932999999999E-2</v>
      </c>
      <c r="BG44" s="33">
        <v>0.26977450110000001</v>
      </c>
      <c r="BH44" s="33">
        <v>0.24803406080000001</v>
      </c>
      <c r="BI44" s="33">
        <v>1.35273631E-2</v>
      </c>
      <c r="BJ44" s="33">
        <v>51.5105</v>
      </c>
      <c r="BK44" s="33">
        <v>15.1584</v>
      </c>
      <c r="BL44" s="33">
        <v>46.123099506999999</v>
      </c>
      <c r="BM44" s="33">
        <v>-7.4013639999999997E-3</v>
      </c>
      <c r="BN44" s="33">
        <v>48.89665531</v>
      </c>
      <c r="BO44" s="33">
        <v>11.525193406</v>
      </c>
      <c r="BP44" s="33">
        <v>30.058959774000002</v>
      </c>
      <c r="BQ44" s="33">
        <v>0.13396343920000001</v>
      </c>
      <c r="BR44" s="33">
        <v>3.1575872300000002E-2</v>
      </c>
      <c r="BS44" s="33">
        <v>-8.2353313999999997E-2</v>
      </c>
      <c r="BT44" s="33">
        <v>3.8873746000000001E-2</v>
      </c>
      <c r="BU44" s="33">
        <v>2.2730245E-3</v>
      </c>
      <c r="BV44" s="33">
        <v>0.1171952799</v>
      </c>
      <c r="BW44" s="33">
        <v>5.7206447700000003E-2</v>
      </c>
      <c r="BX44" s="33">
        <v>12.472</v>
      </c>
      <c r="BY44" s="33">
        <v>30.362888942000001</v>
      </c>
    </row>
    <row r="45" spans="2:77" x14ac:dyDescent="0.2">
      <c r="B45" s="33">
        <v>1010</v>
      </c>
      <c r="C45" s="33" t="s">
        <v>99</v>
      </c>
      <c r="D45" s="33">
        <v>261</v>
      </c>
      <c r="E45" s="33">
        <v>20100930</v>
      </c>
      <c r="F45" s="67">
        <v>1927.145</v>
      </c>
      <c r="G45" s="67">
        <v>31.779</v>
      </c>
      <c r="H45" s="67">
        <v>65.930000000000007</v>
      </c>
      <c r="I45" s="67">
        <v>62.561999999999998</v>
      </c>
      <c r="J45" s="67">
        <v>449.92599999999999</v>
      </c>
      <c r="K45" s="67">
        <v>109.604</v>
      </c>
      <c r="L45" s="67">
        <v>0</v>
      </c>
      <c r="M45" s="67">
        <v>0</v>
      </c>
      <c r="N45" s="67">
        <v>43.414999999999999</v>
      </c>
      <c r="O45" s="67">
        <v>19.158999999999999</v>
      </c>
      <c r="P45" s="67">
        <v>73.453999999999994</v>
      </c>
      <c r="Q45" s="67">
        <v>44.42</v>
      </c>
      <c r="R45" s="67">
        <v>188.56700000000001</v>
      </c>
      <c r="S45" s="67">
        <v>57.225999999999999</v>
      </c>
      <c r="T45" s="67">
        <v>102.995</v>
      </c>
      <c r="U45" s="67">
        <v>840.35699999999997</v>
      </c>
      <c r="V45" s="67">
        <v>936.08600000000001</v>
      </c>
      <c r="W45" s="67">
        <v>2.9369999999999998</v>
      </c>
      <c r="X45" s="67">
        <v>0</v>
      </c>
      <c r="Y45" s="67">
        <v>46.335000000000001</v>
      </c>
      <c r="Z45" s="67">
        <v>167.27600000000001</v>
      </c>
      <c r="AA45" s="67">
        <v>159.72999999999999</v>
      </c>
      <c r="AB45" s="67">
        <v>0</v>
      </c>
      <c r="AC45" s="67">
        <v>1.5760000000000001</v>
      </c>
      <c r="AD45" s="67">
        <v>0</v>
      </c>
      <c r="AE45" s="67">
        <v>0</v>
      </c>
      <c r="AF45" s="67">
        <v>0</v>
      </c>
      <c r="AG45" s="67">
        <v>0</v>
      </c>
      <c r="AH45" s="67">
        <v>35.664999999999999</v>
      </c>
      <c r="AI45" s="67">
        <v>6.5129999999999999</v>
      </c>
      <c r="AJ45" s="67">
        <v>0</v>
      </c>
      <c r="AK45" s="67">
        <v>0</v>
      </c>
      <c r="AL45" s="67">
        <v>0.24441601869999999</v>
      </c>
      <c r="AM45" s="67">
        <v>7.1820000000000004</v>
      </c>
      <c r="AN45" s="67">
        <v>8.6046529000000007E-3</v>
      </c>
      <c r="AO45" s="67">
        <v>6.5737161399999994E-2</v>
      </c>
      <c r="AP45" s="67">
        <v>0.1705906539</v>
      </c>
      <c r="AQ45" s="67">
        <v>0.17575654800000001</v>
      </c>
      <c r="AR45" s="67">
        <v>8.30048704E-2</v>
      </c>
      <c r="AS45" s="67">
        <v>0.30456491209999997</v>
      </c>
      <c r="AT45" s="67">
        <v>264.29000000000002</v>
      </c>
      <c r="AU45" s="67">
        <v>0.40876662019999999</v>
      </c>
      <c r="AV45" s="67">
        <v>0.59123337980000001</v>
      </c>
      <c r="AW45" s="67">
        <v>7.3439734000000007E-2</v>
      </c>
      <c r="AX45" s="67">
        <v>5.5090762299999999E-2</v>
      </c>
      <c r="AY45" s="67">
        <v>2.9110582100000001E-2</v>
      </c>
      <c r="AZ45" s="67">
        <v>0.39185735840000002</v>
      </c>
      <c r="BA45" s="67">
        <v>2.0716000513999999</v>
      </c>
      <c r="BB45" s="67">
        <v>6.9039999999999999</v>
      </c>
      <c r="BC45" s="67">
        <v>1.8884064799999999E-2</v>
      </c>
      <c r="BD45" s="67">
        <v>0</v>
      </c>
      <c r="BE45" s="67">
        <v>0</v>
      </c>
      <c r="BF45" s="67">
        <v>-9.4170369000000004E-2</v>
      </c>
      <c r="BG45" s="33">
        <v>0.28568084729999998</v>
      </c>
      <c r="BH45" s="33">
        <v>0.23924949600000001</v>
      </c>
      <c r="BI45" s="33">
        <v>1.6439471899999999E-2</v>
      </c>
      <c r="BJ45" s="33">
        <v>54.853999999999999</v>
      </c>
      <c r="BK45" s="33">
        <v>18.765799999999999</v>
      </c>
      <c r="BL45" s="33">
        <v>50.645600000000002</v>
      </c>
      <c r="BM45" s="33">
        <v>-5.542094E-3</v>
      </c>
      <c r="BN45" s="33">
        <v>46.795779693</v>
      </c>
      <c r="BO45" s="33">
        <v>10.076713422999999</v>
      </c>
      <c r="BP45" s="33">
        <v>29.656582333999999</v>
      </c>
      <c r="BQ45" s="33">
        <v>0.12820761559999999</v>
      </c>
      <c r="BR45" s="33">
        <v>2.7607434E-2</v>
      </c>
      <c r="BS45" s="33">
        <v>-8.1250910999999995E-2</v>
      </c>
      <c r="BT45" s="33">
        <v>4.0463170600000001E-2</v>
      </c>
      <c r="BU45" s="33">
        <v>3.4460622999999998E-3</v>
      </c>
      <c r="BV45" s="33">
        <v>0.106478237</v>
      </c>
      <c r="BW45" s="33">
        <v>6.6517405900000007E-2</v>
      </c>
      <c r="BX45" s="33">
        <v>14.962</v>
      </c>
      <c r="BY45" s="33">
        <v>27.215910782000002</v>
      </c>
    </row>
    <row r="46" spans="2:77" x14ac:dyDescent="0.2">
      <c r="B46" s="33">
        <v>1010</v>
      </c>
      <c r="C46" s="33" t="s">
        <v>100</v>
      </c>
      <c r="D46" s="33">
        <v>261</v>
      </c>
      <c r="E46" s="33">
        <v>20101231</v>
      </c>
      <c r="F46" s="67">
        <v>1944.6</v>
      </c>
      <c r="G46" s="67">
        <v>27.512</v>
      </c>
      <c r="H46" s="67">
        <v>66.316000000000003</v>
      </c>
      <c r="I46" s="67">
        <v>59.93</v>
      </c>
      <c r="J46" s="67">
        <v>450</v>
      </c>
      <c r="K46" s="67">
        <v>110.735</v>
      </c>
      <c r="L46" s="67">
        <v>0</v>
      </c>
      <c r="M46" s="67">
        <v>0</v>
      </c>
      <c r="N46" s="67">
        <v>43.08</v>
      </c>
      <c r="O46" s="67">
        <v>23.689</v>
      </c>
      <c r="P46" s="67">
        <v>78.989999999999995</v>
      </c>
      <c r="Q46" s="67">
        <v>43.823</v>
      </c>
      <c r="R46" s="67">
        <v>191.59700000000001</v>
      </c>
      <c r="S46" s="67">
        <v>62.027999999999999</v>
      </c>
      <c r="T46" s="67">
        <v>118.035</v>
      </c>
      <c r="U46" s="67">
        <v>863.10400000000004</v>
      </c>
      <c r="V46" s="67">
        <v>976.93600000000004</v>
      </c>
      <c r="W46" s="67">
        <v>4.0750000000000002</v>
      </c>
      <c r="X46" s="67">
        <v>0</v>
      </c>
      <c r="Y46" s="67">
        <v>48.62</v>
      </c>
      <c r="Z46" s="67">
        <v>180.31</v>
      </c>
      <c r="AA46" s="67">
        <v>168.65700000000001</v>
      </c>
      <c r="AB46" s="67">
        <v>0</v>
      </c>
      <c r="AC46" s="67">
        <v>0.72799999999999998</v>
      </c>
      <c r="AD46" s="67">
        <v>0</v>
      </c>
      <c r="AE46" s="67">
        <v>0</v>
      </c>
      <c r="AF46" s="67">
        <v>0</v>
      </c>
      <c r="AG46" s="67">
        <v>0</v>
      </c>
      <c r="AH46" s="67">
        <v>34.456000000000003</v>
      </c>
      <c r="AI46" s="67">
        <v>7.1950000000000003</v>
      </c>
      <c r="AJ46" s="67">
        <v>0</v>
      </c>
      <c r="AK46" s="67">
        <v>1.319</v>
      </c>
      <c r="AL46" s="67">
        <v>0.25902123319999998</v>
      </c>
      <c r="AM46" s="67">
        <v>8.2910000000000004</v>
      </c>
      <c r="AN46" s="67">
        <v>1.4819685799999999E-2</v>
      </c>
      <c r="AO46" s="67">
        <v>6.9659666100000003E-2</v>
      </c>
      <c r="AP46" s="67">
        <v>0.17196702480000001</v>
      </c>
      <c r="AQ46" s="67">
        <v>0.17118072349999999</v>
      </c>
      <c r="AR46" s="67">
        <v>7.7987793299999997E-2</v>
      </c>
      <c r="AS46" s="67">
        <v>0.33093342370000001</v>
      </c>
      <c r="AT46" s="67">
        <v>263.28300000000002</v>
      </c>
      <c r="AU46" s="67">
        <v>0.42960679149999997</v>
      </c>
      <c r="AV46" s="67">
        <v>0.57039320849999997</v>
      </c>
      <c r="AW46" s="67">
        <v>7.3716577399999997E-2</v>
      </c>
      <c r="AX46" s="67">
        <v>6.3892027700000006E-2</v>
      </c>
      <c r="AY46" s="67">
        <v>2.8729368299999999E-2</v>
      </c>
      <c r="AZ46" s="67">
        <v>0.39076579769999997</v>
      </c>
      <c r="BA46" s="67">
        <v>2.1116651837</v>
      </c>
      <c r="BB46" s="67">
        <v>6.8</v>
      </c>
      <c r="BC46" s="67">
        <v>1.6680923600000001E-2</v>
      </c>
      <c r="BD46" s="67">
        <v>0</v>
      </c>
      <c r="BE46" s="67">
        <v>0</v>
      </c>
      <c r="BF46" s="67">
        <v>-0.102427689</v>
      </c>
      <c r="BG46" s="33">
        <v>0.3142525001</v>
      </c>
      <c r="BH46" s="33">
        <v>0.24606093449999999</v>
      </c>
      <c r="BI46" s="33">
        <v>1.4854047800000001E-2</v>
      </c>
      <c r="BJ46" s="33">
        <v>59.372</v>
      </c>
      <c r="BK46" s="33">
        <v>21.213427262</v>
      </c>
      <c r="BL46" s="33">
        <v>51.188242866000003</v>
      </c>
      <c r="BM46" s="33">
        <v>-4.7895969999999996E-3</v>
      </c>
      <c r="BN46" s="33">
        <v>53.441470240000001</v>
      </c>
      <c r="BO46" s="33">
        <v>10.793077746</v>
      </c>
      <c r="BP46" s="33">
        <v>29.860044332000001</v>
      </c>
      <c r="BQ46" s="33">
        <v>0.146414987</v>
      </c>
      <c r="BR46" s="33">
        <v>2.9570076000000001E-2</v>
      </c>
      <c r="BS46" s="33">
        <v>-8.1808341000000007E-2</v>
      </c>
      <c r="BT46" s="33">
        <v>2.95906916E-2</v>
      </c>
      <c r="BU46" s="33">
        <v>5.2945314999999996E-3</v>
      </c>
      <c r="BV46" s="33">
        <v>0.1377772451</v>
      </c>
      <c r="BW46" s="33">
        <v>7.6682088800000006E-2</v>
      </c>
      <c r="BX46" s="33">
        <v>14.741</v>
      </c>
      <c r="BY46" s="33">
        <v>34.374503654000002</v>
      </c>
    </row>
    <row r="47" spans="2:77" x14ac:dyDescent="0.2">
      <c r="B47" s="33">
        <v>1010</v>
      </c>
      <c r="C47" s="33" t="s">
        <v>101</v>
      </c>
      <c r="D47" s="33">
        <v>265</v>
      </c>
      <c r="E47" s="33">
        <v>20110331</v>
      </c>
      <c r="F47" s="67">
        <v>2016.69</v>
      </c>
      <c r="G47" s="67">
        <v>27.902999999999999</v>
      </c>
      <c r="H47" s="67">
        <v>67.48</v>
      </c>
      <c r="I47" s="67">
        <v>69.197999999999993</v>
      </c>
      <c r="J47" s="67">
        <v>481.25700000000001</v>
      </c>
      <c r="K47" s="67">
        <v>113.952</v>
      </c>
      <c r="L47" s="67">
        <v>0</v>
      </c>
      <c r="M47" s="67">
        <v>0</v>
      </c>
      <c r="N47" s="67">
        <v>40.741</v>
      </c>
      <c r="O47" s="67">
        <v>20.806000000000001</v>
      </c>
      <c r="P47" s="67">
        <v>88.034999999999997</v>
      </c>
      <c r="Q47" s="67">
        <v>42.610999999999997</v>
      </c>
      <c r="R47" s="67">
        <v>195.82300000000001</v>
      </c>
      <c r="S47" s="67">
        <v>58.015999999999998</v>
      </c>
      <c r="T47" s="67">
        <v>120.6</v>
      </c>
      <c r="U47" s="67">
        <v>900.73800000000006</v>
      </c>
      <c r="V47" s="67">
        <v>959.58699999999999</v>
      </c>
      <c r="W47" s="67">
        <v>4.3</v>
      </c>
      <c r="X47" s="67">
        <v>0</v>
      </c>
      <c r="Y47" s="67">
        <v>50.171999999999997</v>
      </c>
      <c r="Z47" s="67">
        <v>189.40100000000001</v>
      </c>
      <c r="AA47" s="67">
        <v>166.01900000000001</v>
      </c>
      <c r="AB47" s="67">
        <v>0</v>
      </c>
      <c r="AC47" s="67">
        <v>0.874</v>
      </c>
      <c r="AD47" s="67">
        <v>0</v>
      </c>
      <c r="AE47" s="67">
        <v>0</v>
      </c>
      <c r="AF47" s="67">
        <v>0</v>
      </c>
      <c r="AG47" s="67">
        <v>0</v>
      </c>
      <c r="AH47" s="67">
        <v>35.548000000000002</v>
      </c>
      <c r="AI47" s="67">
        <v>9.4960000000000004</v>
      </c>
      <c r="AJ47" s="67">
        <v>0</v>
      </c>
      <c r="AK47" s="67">
        <v>0.19700000000000001</v>
      </c>
      <c r="AL47" s="67">
        <v>0.25034015929999998</v>
      </c>
      <c r="AM47" s="67">
        <v>0</v>
      </c>
      <c r="AN47" s="67">
        <v>2.6287149999999998E-4</v>
      </c>
      <c r="AO47" s="67">
        <v>5.7996033400000001E-2</v>
      </c>
      <c r="AP47" s="67">
        <v>0.1683038922</v>
      </c>
      <c r="AQ47" s="67">
        <v>0.16712370709999999</v>
      </c>
      <c r="AR47" s="67">
        <v>8.0834171900000001E-2</v>
      </c>
      <c r="AS47" s="67">
        <v>0.3160591821</v>
      </c>
      <c r="AT47" s="67">
        <v>270.815</v>
      </c>
      <c r="AU47" s="67">
        <v>0.40567789859999998</v>
      </c>
      <c r="AV47" s="67">
        <v>0.59432210139999997</v>
      </c>
      <c r="AW47" s="67">
        <v>7.2055280400000005E-2</v>
      </c>
      <c r="AX47" s="67">
        <v>5.6709737199999999E-2</v>
      </c>
      <c r="AY47" s="67">
        <v>2.38803208E-2</v>
      </c>
      <c r="AZ47" s="67">
        <v>0.39878984969999998</v>
      </c>
      <c r="BA47" s="67">
        <v>2.1151021703000001</v>
      </c>
      <c r="BB47" s="67">
        <v>6.6639999999999997</v>
      </c>
      <c r="BC47" s="67">
        <v>7.6865274000000004E-3</v>
      </c>
      <c r="BD47" s="67">
        <v>0</v>
      </c>
      <c r="BE47" s="67">
        <v>0</v>
      </c>
      <c r="BF47" s="67">
        <v>-9.7005094E-2</v>
      </c>
      <c r="BG47" s="33">
        <v>0.30837265470000003</v>
      </c>
      <c r="BH47" s="33">
        <v>0.25082941660000002</v>
      </c>
      <c r="BI47" s="33">
        <v>1.6424484100000001E-2</v>
      </c>
      <c r="BJ47" s="33">
        <v>57.921999999999997</v>
      </c>
      <c r="BK47" s="33">
        <v>23.110099999999999</v>
      </c>
      <c r="BL47" s="33">
        <v>53.501399999999997</v>
      </c>
      <c r="BM47" s="33">
        <v>-6.0713300000000004E-4</v>
      </c>
      <c r="BN47" s="33">
        <v>52.750371839000003</v>
      </c>
      <c r="BO47" s="33">
        <v>10.385726051000001</v>
      </c>
      <c r="BP47" s="33">
        <v>32.110179281999997</v>
      </c>
      <c r="BQ47" s="33">
        <v>0.14452156669999999</v>
      </c>
      <c r="BR47" s="33">
        <v>2.8454044000000001E-2</v>
      </c>
      <c r="BS47" s="33">
        <v>-8.7973094000000002E-2</v>
      </c>
      <c r="BT47" s="33">
        <v>3.4738827600000001E-2</v>
      </c>
      <c r="BU47" s="33">
        <v>4.5133437999999998E-3</v>
      </c>
      <c r="BV47" s="33">
        <v>0.13673560379999999</v>
      </c>
      <c r="BW47" s="33">
        <v>7.3520305499999994E-2</v>
      </c>
      <c r="BX47" s="33">
        <v>16</v>
      </c>
      <c r="BY47" s="33">
        <v>31.025918609000001</v>
      </c>
    </row>
    <row r="48" spans="2:77" x14ac:dyDescent="0.2">
      <c r="B48" s="33">
        <v>1010</v>
      </c>
      <c r="C48" s="33" t="s">
        <v>102</v>
      </c>
      <c r="D48" s="33">
        <v>261</v>
      </c>
      <c r="E48" s="33">
        <v>20110630</v>
      </c>
      <c r="F48" s="67">
        <v>2126.6959999999999</v>
      </c>
      <c r="G48" s="67">
        <v>30.6</v>
      </c>
      <c r="H48" s="67">
        <v>69.828999999999994</v>
      </c>
      <c r="I48" s="67">
        <v>73.099999999999994</v>
      </c>
      <c r="J48" s="67">
        <v>463.49200000000002</v>
      </c>
      <c r="K48" s="67">
        <v>112.361</v>
      </c>
      <c r="L48" s="67">
        <v>0</v>
      </c>
      <c r="M48" s="67">
        <v>0</v>
      </c>
      <c r="N48" s="67">
        <v>46.567</v>
      </c>
      <c r="O48" s="67">
        <v>24.390999999999998</v>
      </c>
      <c r="P48" s="67">
        <v>90.037999999999997</v>
      </c>
      <c r="Q48" s="67">
        <v>54.073</v>
      </c>
      <c r="R48" s="67">
        <v>227.60400000000001</v>
      </c>
      <c r="S48" s="67">
        <v>73.7</v>
      </c>
      <c r="T48" s="67">
        <v>133.25299999999999</v>
      </c>
      <c r="U48" s="67">
        <v>908.04499999999996</v>
      </c>
      <c r="V48" s="67">
        <v>987.15499999999997</v>
      </c>
      <c r="W48" s="67">
        <v>6.5</v>
      </c>
      <c r="X48" s="67">
        <v>0</v>
      </c>
      <c r="Y48" s="67">
        <v>51.155999999999999</v>
      </c>
      <c r="Z48" s="67">
        <v>218.809</v>
      </c>
      <c r="AA48" s="67">
        <v>178.59399999999999</v>
      </c>
      <c r="AB48" s="67">
        <v>0</v>
      </c>
      <c r="AC48" s="67">
        <v>0.996</v>
      </c>
      <c r="AD48" s="67">
        <v>0</v>
      </c>
      <c r="AE48" s="67">
        <v>0</v>
      </c>
      <c r="AF48" s="67">
        <v>0</v>
      </c>
      <c r="AG48" s="67">
        <v>0</v>
      </c>
      <c r="AH48" s="67">
        <v>39</v>
      </c>
      <c r="AI48" s="67">
        <v>12.313000000000001</v>
      </c>
      <c r="AJ48" s="67">
        <v>0</v>
      </c>
      <c r="AK48" s="67">
        <v>1.139</v>
      </c>
      <c r="AL48" s="67">
        <v>0.2450647748</v>
      </c>
      <c r="AM48" s="67">
        <v>-8.1739999999999995</v>
      </c>
      <c r="AN48" s="67">
        <v>-7.649355E-3</v>
      </c>
      <c r="AO48" s="67">
        <v>7.6562251100000006E-2</v>
      </c>
      <c r="AP48" s="67">
        <v>0.16316160660000001</v>
      </c>
      <c r="AQ48" s="67">
        <v>0.20000991139999999</v>
      </c>
      <c r="AR48" s="67">
        <v>7.9655434299999994E-2</v>
      </c>
      <c r="AS48" s="67">
        <v>0.32658501629999998</v>
      </c>
      <c r="AT48" s="67">
        <v>286.97000000000003</v>
      </c>
      <c r="AU48" s="67">
        <v>0.41640312039999999</v>
      </c>
      <c r="AV48" s="67">
        <v>0.58359687959999995</v>
      </c>
      <c r="AW48" s="67">
        <v>7.1492463399999998E-2</v>
      </c>
      <c r="AX48" s="67">
        <v>7.0259837300000003E-2</v>
      </c>
      <c r="AY48" s="67">
        <v>2.8969359300000001E-2</v>
      </c>
      <c r="AZ48" s="67">
        <v>0.40816420180000001</v>
      </c>
      <c r="BA48" s="67">
        <v>2.1032568286000002</v>
      </c>
      <c r="BB48" s="67">
        <v>7.149</v>
      </c>
      <c r="BC48" s="67">
        <v>1.6967540100000001E-2</v>
      </c>
      <c r="BD48" s="67">
        <v>0</v>
      </c>
      <c r="BE48" s="67">
        <v>0</v>
      </c>
      <c r="BF48" s="67">
        <v>-0.10126592399999999</v>
      </c>
      <c r="BG48" s="33">
        <v>0.30961747620000002</v>
      </c>
      <c r="BH48" s="33">
        <v>0.25</v>
      </c>
      <c r="BI48" s="33">
        <v>1.7304592099999998E-2</v>
      </c>
      <c r="BJ48" s="33">
        <v>72.855999999999995</v>
      </c>
      <c r="BK48" s="33">
        <v>30.42263122</v>
      </c>
      <c r="BL48" s="33">
        <v>70.736099999999993</v>
      </c>
      <c r="BM48" s="33">
        <v>-7.0816599999999998E-4</v>
      </c>
      <c r="BN48" s="33">
        <v>50.991482183000002</v>
      </c>
      <c r="BO48" s="33">
        <v>11.117328809</v>
      </c>
      <c r="BP48" s="33">
        <v>31.663374485999999</v>
      </c>
      <c r="BQ48" s="33">
        <v>0.13970269090000001</v>
      </c>
      <c r="BR48" s="33">
        <v>3.04584351E-2</v>
      </c>
      <c r="BS48" s="33">
        <v>-8.6748970999999994E-2</v>
      </c>
      <c r="BT48" s="33">
        <v>3.30389819E-2</v>
      </c>
      <c r="BU48" s="33">
        <v>6.5163041999999997E-3</v>
      </c>
      <c r="BV48" s="33">
        <v>0.1030912605</v>
      </c>
      <c r="BW48" s="33">
        <v>8.0737433600000005E-2</v>
      </c>
      <c r="BX48" s="33">
        <v>20.620999999999999</v>
      </c>
      <c r="BY48" s="33">
        <v>30.445436506</v>
      </c>
    </row>
    <row r="49" spans="2:77" x14ac:dyDescent="0.2">
      <c r="B49" s="33">
        <v>1010</v>
      </c>
      <c r="C49" s="33" t="s">
        <v>103</v>
      </c>
      <c r="D49" s="33">
        <v>268</v>
      </c>
      <c r="E49" s="33">
        <v>20110930</v>
      </c>
      <c r="F49" s="67">
        <v>2131.962</v>
      </c>
      <c r="G49" s="67">
        <v>38.762999999999998</v>
      </c>
      <c r="H49" s="67">
        <v>72.793000000000006</v>
      </c>
      <c r="I49" s="67">
        <v>68.900000000000006</v>
      </c>
      <c r="J49" s="67">
        <v>483.46100000000001</v>
      </c>
      <c r="K49" s="67">
        <v>108.726</v>
      </c>
      <c r="L49" s="67">
        <v>0</v>
      </c>
      <c r="M49" s="67">
        <v>0</v>
      </c>
      <c r="N49" s="67">
        <v>70.811000000000007</v>
      </c>
      <c r="O49" s="67">
        <v>25.698499999999999</v>
      </c>
      <c r="P49" s="67">
        <v>86.823499999999996</v>
      </c>
      <c r="Q49" s="67">
        <v>72.450500000000005</v>
      </c>
      <c r="R49" s="67">
        <v>238.09350000000001</v>
      </c>
      <c r="S49" s="67">
        <v>97.453999999999994</v>
      </c>
      <c r="T49" s="67">
        <v>125.971</v>
      </c>
      <c r="U49" s="67">
        <v>976.02750000000003</v>
      </c>
      <c r="V49" s="67">
        <v>932.95849999999996</v>
      </c>
      <c r="W49" s="67">
        <v>9.7654999999999994</v>
      </c>
      <c r="X49" s="67">
        <v>0</v>
      </c>
      <c r="Y49" s="67">
        <v>51.63</v>
      </c>
      <c r="Z49" s="67">
        <v>211.358</v>
      </c>
      <c r="AA49" s="67">
        <v>170.6815</v>
      </c>
      <c r="AB49" s="67">
        <v>0</v>
      </c>
      <c r="AC49" s="67">
        <v>1.0845</v>
      </c>
      <c r="AD49" s="67">
        <v>0</v>
      </c>
      <c r="AE49" s="67">
        <v>0</v>
      </c>
      <c r="AF49" s="67">
        <v>0</v>
      </c>
      <c r="AG49" s="67">
        <v>0</v>
      </c>
      <c r="AH49" s="67">
        <v>40.509</v>
      </c>
      <c r="AI49" s="67">
        <v>13.2615</v>
      </c>
      <c r="AJ49" s="67">
        <v>0</v>
      </c>
      <c r="AK49" s="67">
        <v>6.8000000000000005E-2</v>
      </c>
      <c r="AL49" s="67">
        <v>0.2472286132</v>
      </c>
      <c r="AM49" s="67">
        <v>-11.119</v>
      </c>
      <c r="AN49" s="67">
        <v>-7.0368640000000003E-3</v>
      </c>
      <c r="AO49" s="67">
        <v>8.3798014899999995E-2</v>
      </c>
      <c r="AP49" s="67">
        <v>0.1308488917</v>
      </c>
      <c r="AQ49" s="67">
        <v>0.18572402230000001</v>
      </c>
      <c r="AR49" s="67">
        <v>7.1554676400000003E-2</v>
      </c>
      <c r="AS49" s="67">
        <v>0.32993376520000001</v>
      </c>
      <c r="AT49" s="67">
        <v>296.9785</v>
      </c>
      <c r="AU49" s="67">
        <v>0.42861501549999997</v>
      </c>
      <c r="AV49" s="67">
        <v>0.57138498449999997</v>
      </c>
      <c r="AW49" s="67">
        <v>6.8517837600000006E-2</v>
      </c>
      <c r="AX49" s="67">
        <v>9.6720126200000006E-2</v>
      </c>
      <c r="AY49" s="67">
        <v>4.3678307899999998E-2</v>
      </c>
      <c r="AZ49" s="67">
        <v>0.42687365929999999</v>
      </c>
      <c r="BA49" s="67">
        <v>2.0882809144999999</v>
      </c>
      <c r="BB49" s="67">
        <v>17.754999999999999</v>
      </c>
      <c r="BC49" s="67">
        <v>2.4585854099999999E-2</v>
      </c>
      <c r="BD49" s="67">
        <v>0</v>
      </c>
      <c r="BE49" s="67">
        <v>0</v>
      </c>
      <c r="BF49" s="67">
        <v>-8.6441295000000001E-2</v>
      </c>
      <c r="BG49" s="33">
        <v>0.30534791109999998</v>
      </c>
      <c r="BH49" s="33">
        <v>0.2290705468</v>
      </c>
      <c r="BI49" s="33">
        <v>1.5874201899999999E-2</v>
      </c>
      <c r="BJ49" s="33">
        <v>94.182500000000005</v>
      </c>
      <c r="BK49" s="33">
        <v>34.345880266999998</v>
      </c>
      <c r="BL49" s="33">
        <v>84.487200000000001</v>
      </c>
      <c r="BM49" s="33">
        <v>-6.3886189999999999E-3</v>
      </c>
      <c r="BN49" s="33">
        <v>48.164465384000003</v>
      </c>
      <c r="BO49" s="33">
        <v>9.6284736172999992</v>
      </c>
      <c r="BP49" s="33">
        <v>31.120594884999999</v>
      </c>
      <c r="BQ49" s="33">
        <v>0.13195743939999999</v>
      </c>
      <c r="BR49" s="33">
        <v>2.6379379800000002E-2</v>
      </c>
      <c r="BS49" s="33">
        <v>-8.5261903999999999E-2</v>
      </c>
      <c r="BT49" s="33">
        <v>3.6203168700000003E-2</v>
      </c>
      <c r="BU49" s="33">
        <v>1.22189929E-2</v>
      </c>
      <c r="BV49" s="33">
        <v>0.10740489590000001</v>
      </c>
      <c r="BW49" s="33">
        <v>8.8792706900000004E-2</v>
      </c>
      <c r="BX49" s="33">
        <v>24.248000000000001</v>
      </c>
      <c r="BY49" s="33">
        <v>26.672344117000002</v>
      </c>
    </row>
    <row r="50" spans="2:77" x14ac:dyDescent="0.2">
      <c r="B50" s="33">
        <v>1010</v>
      </c>
      <c r="C50" s="33" t="s">
        <v>104</v>
      </c>
      <c r="D50" s="33">
        <v>268</v>
      </c>
      <c r="E50" s="33">
        <v>20111231</v>
      </c>
      <c r="F50" s="67">
        <v>2257.9899999999998</v>
      </c>
      <c r="G50" s="67">
        <v>32.689</v>
      </c>
      <c r="H50" s="67">
        <v>77.554000000000002</v>
      </c>
      <c r="I50" s="67">
        <v>58.493000000000002</v>
      </c>
      <c r="J50" s="67">
        <v>514.48299999999995</v>
      </c>
      <c r="K50" s="67">
        <v>110.63849999999999</v>
      </c>
      <c r="L50" s="67">
        <v>0</v>
      </c>
      <c r="M50" s="67">
        <v>0</v>
      </c>
      <c r="N50" s="67">
        <v>79.594499999999996</v>
      </c>
      <c r="O50" s="67">
        <v>25.942</v>
      </c>
      <c r="P50" s="67">
        <v>93.582999999999998</v>
      </c>
      <c r="Q50" s="67">
        <v>79.908000000000001</v>
      </c>
      <c r="R50" s="67">
        <v>244.2295</v>
      </c>
      <c r="S50" s="67">
        <v>97.24</v>
      </c>
      <c r="T50" s="67">
        <v>139.81100000000001</v>
      </c>
      <c r="U50" s="67">
        <v>1068.7850000000001</v>
      </c>
      <c r="V50" s="67">
        <v>919.59849999999994</v>
      </c>
      <c r="W50" s="67">
        <v>8.9629999999999992</v>
      </c>
      <c r="X50" s="67">
        <v>0</v>
      </c>
      <c r="Y50" s="67">
        <v>53.057000000000002</v>
      </c>
      <c r="Z50" s="67">
        <v>242.83949999999999</v>
      </c>
      <c r="AA50" s="67">
        <v>170.226</v>
      </c>
      <c r="AB50" s="67">
        <v>0</v>
      </c>
      <c r="AC50" s="67">
        <v>0.95750000000000002</v>
      </c>
      <c r="AD50" s="67">
        <v>0</v>
      </c>
      <c r="AE50" s="67">
        <v>0</v>
      </c>
      <c r="AF50" s="67">
        <v>0</v>
      </c>
      <c r="AG50" s="67">
        <v>0</v>
      </c>
      <c r="AH50" s="67">
        <v>41.110999999999997</v>
      </c>
      <c r="AI50" s="67">
        <v>15.733000000000001</v>
      </c>
      <c r="AJ50" s="67">
        <v>0</v>
      </c>
      <c r="AK50" s="67">
        <v>-2.22045E-15</v>
      </c>
      <c r="AL50" s="67">
        <v>0.22523237900000001</v>
      </c>
      <c r="AM50" s="67">
        <v>-17.536000000000001</v>
      </c>
      <c r="AN50" s="67">
        <v>-2.5949422E-2</v>
      </c>
      <c r="AO50" s="67">
        <v>8.3509361500000004E-2</v>
      </c>
      <c r="AP50" s="67">
        <v>0.13182352489999999</v>
      </c>
      <c r="AQ50" s="67">
        <v>0.1997436064</v>
      </c>
      <c r="AR50" s="67">
        <v>5.7847205300000003E-2</v>
      </c>
      <c r="AS50" s="67">
        <v>0.30937612409999998</v>
      </c>
      <c r="AT50" s="67">
        <v>308.77800000000002</v>
      </c>
      <c r="AU50" s="67">
        <v>0.41136215949999999</v>
      </c>
      <c r="AV50" s="67">
        <v>0.58863784050000001</v>
      </c>
      <c r="AW50" s="67">
        <v>6.7155017400000003E-2</v>
      </c>
      <c r="AX50" s="67">
        <v>9.6876845899999994E-2</v>
      </c>
      <c r="AY50" s="67">
        <v>4.3839240199999997E-2</v>
      </c>
      <c r="AZ50" s="67">
        <v>0.4352110984</v>
      </c>
      <c r="BA50" s="67">
        <v>2.1749449374999998</v>
      </c>
      <c r="BB50" s="67">
        <v>10.839</v>
      </c>
      <c r="BC50" s="67">
        <v>2.5042478E-2</v>
      </c>
      <c r="BD50" s="67">
        <v>0</v>
      </c>
      <c r="BE50" s="67">
        <v>0</v>
      </c>
      <c r="BF50" s="67">
        <v>-9.1671671999999996E-2</v>
      </c>
      <c r="BG50" s="33">
        <v>0.284333646</v>
      </c>
      <c r="BH50" s="33">
        <v>0.20779720460000001</v>
      </c>
      <c r="BI50" s="33">
        <v>1.85341623E-2</v>
      </c>
      <c r="BJ50" s="33">
        <v>88.143000000000001</v>
      </c>
      <c r="BK50" s="33">
        <v>28.823158935999999</v>
      </c>
      <c r="BL50" s="33">
        <v>80.539800756000005</v>
      </c>
      <c r="BM50" s="33">
        <v>-4.4344559999999998E-3</v>
      </c>
      <c r="BN50" s="33">
        <v>50.897632111</v>
      </c>
      <c r="BO50" s="33">
        <v>8.9862238287</v>
      </c>
      <c r="BP50" s="33">
        <v>31.297435938</v>
      </c>
      <c r="BQ50" s="33">
        <v>0.1394455674</v>
      </c>
      <c r="BR50" s="33">
        <v>2.4619791299999999E-2</v>
      </c>
      <c r="BS50" s="33">
        <v>-8.57464E-2</v>
      </c>
      <c r="BT50" s="33">
        <v>2.9859950199999999E-2</v>
      </c>
      <c r="BU50" s="33">
        <v>9.0666992999999998E-3</v>
      </c>
      <c r="BV50" s="33">
        <v>7.55233404E-2</v>
      </c>
      <c r="BW50" s="33">
        <v>8.5880478699999999E-2</v>
      </c>
      <c r="BX50" s="33">
        <v>28.06</v>
      </c>
      <c r="BY50" s="33">
        <v>28.586420001</v>
      </c>
    </row>
    <row r="51" spans="2:77" x14ac:dyDescent="0.2">
      <c r="B51" s="33">
        <v>1010</v>
      </c>
      <c r="C51" s="33" t="s">
        <v>105</v>
      </c>
      <c r="D51" s="33">
        <v>269</v>
      </c>
      <c r="E51" s="33">
        <v>20120331</v>
      </c>
      <c r="F51" s="67">
        <v>2278.0520000000001</v>
      </c>
      <c r="G51" s="67">
        <v>33.703000000000003</v>
      </c>
      <c r="H51" s="67">
        <v>74.114999999999995</v>
      </c>
      <c r="I51" s="67">
        <v>66.768000000000001</v>
      </c>
      <c r="J51" s="67">
        <v>507</v>
      </c>
      <c r="K51" s="67">
        <v>112.15600000000001</v>
      </c>
      <c r="L51" s="67">
        <v>0</v>
      </c>
      <c r="M51" s="67">
        <v>0</v>
      </c>
      <c r="N51" s="67">
        <v>73.367999999999995</v>
      </c>
      <c r="O51" s="67">
        <v>20.667999999999999</v>
      </c>
      <c r="P51" s="67">
        <v>92.143000000000001</v>
      </c>
      <c r="Q51" s="67">
        <v>73.367999999999995</v>
      </c>
      <c r="R51" s="67">
        <v>259.24799999999999</v>
      </c>
      <c r="S51" s="67">
        <v>97.257999999999996</v>
      </c>
      <c r="T51" s="67">
        <v>129.20599999999999</v>
      </c>
      <c r="U51" s="67">
        <v>1066.74</v>
      </c>
      <c r="V51" s="67">
        <v>950.58900000000006</v>
      </c>
      <c r="W51" s="67">
        <v>9.0969999999999995</v>
      </c>
      <c r="X51" s="67">
        <v>0</v>
      </c>
      <c r="Y51" s="67">
        <v>56.009</v>
      </c>
      <c r="Z51" s="67">
        <v>253.54900000000001</v>
      </c>
      <c r="AA51" s="67">
        <v>189.82499999999999</v>
      </c>
      <c r="AB51" s="67">
        <v>0</v>
      </c>
      <c r="AC51" s="67">
        <v>1.37</v>
      </c>
      <c r="AD51" s="67">
        <v>0</v>
      </c>
      <c r="AE51" s="67">
        <v>0</v>
      </c>
      <c r="AF51" s="67">
        <v>0</v>
      </c>
      <c r="AG51" s="67">
        <v>0</v>
      </c>
      <c r="AH51" s="67">
        <v>40.942999999999998</v>
      </c>
      <c r="AI51" s="67">
        <v>17.167000000000002</v>
      </c>
      <c r="AJ51" s="67">
        <v>0</v>
      </c>
      <c r="AK51" s="67">
        <v>0</v>
      </c>
      <c r="AL51" s="67">
        <v>0.2281388348</v>
      </c>
      <c r="AM51" s="67">
        <v>-29.609000000000002</v>
      </c>
      <c r="AN51" s="67">
        <v>-2.3830275000000001E-2</v>
      </c>
      <c r="AO51" s="67">
        <v>9.00003838E-2</v>
      </c>
      <c r="AP51" s="67">
        <v>0.1265315035</v>
      </c>
      <c r="AQ51" s="67">
        <v>0.22230849850000001</v>
      </c>
      <c r="AR51" s="67">
        <v>5.8874865800000002E-2</v>
      </c>
      <c r="AS51" s="67">
        <v>0.3401118454</v>
      </c>
      <c r="AT51" s="67">
        <v>312.60000000000002</v>
      </c>
      <c r="AU51" s="67">
        <v>0.42516019100000002</v>
      </c>
      <c r="AV51" s="67">
        <v>0.57483980899999998</v>
      </c>
      <c r="AW51" s="67">
        <v>6.2086763400000002E-2</v>
      </c>
      <c r="AX51" s="67">
        <v>9.6125695299999994E-2</v>
      </c>
      <c r="AY51" s="67">
        <v>4.6968515199999998E-2</v>
      </c>
      <c r="AZ51" s="67">
        <v>0.41124091470000002</v>
      </c>
      <c r="BA51" s="67">
        <v>2.1583215463999998</v>
      </c>
      <c r="BB51" s="67">
        <v>15.554</v>
      </c>
      <c r="BC51" s="67">
        <v>2.6243357500000002E-2</v>
      </c>
      <c r="BD51" s="67">
        <v>0</v>
      </c>
      <c r="BE51" s="67">
        <v>0</v>
      </c>
      <c r="BF51" s="67">
        <v>-8.8486172000000002E-2</v>
      </c>
      <c r="BG51" s="33">
        <v>0.31386848789999999</v>
      </c>
      <c r="BH51" s="33">
        <v>0.1983852364</v>
      </c>
      <c r="BI51" s="33">
        <v>1.9071253900000001E-2</v>
      </c>
      <c r="BJ51" s="33">
        <v>89.646000000000001</v>
      </c>
      <c r="BK51" s="33">
        <v>32.119599999999998</v>
      </c>
      <c r="BL51" s="33">
        <v>95.171999999999997</v>
      </c>
      <c r="BM51" s="33">
        <v>-6.5633510000000003E-3</v>
      </c>
      <c r="BN51" s="33">
        <v>47.57173323</v>
      </c>
      <c r="BO51" s="33">
        <v>8.2615089513999997</v>
      </c>
      <c r="BP51" s="33">
        <v>29.926347970999998</v>
      </c>
      <c r="BQ51" s="33">
        <v>0.13033351570000001</v>
      </c>
      <c r="BR51" s="33">
        <v>2.2634271099999999E-2</v>
      </c>
      <c r="BS51" s="33">
        <v>-8.1989993999999997E-2</v>
      </c>
      <c r="BT51" s="33">
        <v>3.3864593300000002E-2</v>
      </c>
      <c r="BU51" s="33">
        <v>1.04255739E-2</v>
      </c>
      <c r="BV51" s="33">
        <v>8.1134415500000001E-2</v>
      </c>
      <c r="BW51" s="33">
        <v>9.0414669000000003E-2</v>
      </c>
      <c r="BX51" s="33">
        <v>35.720999999999997</v>
      </c>
      <c r="BY51" s="33">
        <v>25.906894210000001</v>
      </c>
    </row>
    <row r="52" spans="2:77" x14ac:dyDescent="0.2">
      <c r="B52" s="33">
        <v>1010</v>
      </c>
      <c r="C52" s="33" t="s">
        <v>106</v>
      </c>
      <c r="D52" s="33">
        <v>275</v>
      </c>
      <c r="E52" s="33">
        <v>20120630</v>
      </c>
      <c r="F52" s="67">
        <v>2269.364</v>
      </c>
      <c r="G52" s="67">
        <v>41.615000000000002</v>
      </c>
      <c r="H52" s="67">
        <v>79.8</v>
      </c>
      <c r="I52" s="67">
        <v>60.847000000000001</v>
      </c>
      <c r="J52" s="67">
        <v>531.33000000000004</v>
      </c>
      <c r="K52" s="67">
        <v>112.783</v>
      </c>
      <c r="L52" s="67">
        <v>0</v>
      </c>
      <c r="M52" s="67">
        <v>0</v>
      </c>
      <c r="N52" s="67">
        <v>73.465999999999994</v>
      </c>
      <c r="O52" s="67">
        <v>18.516999999999999</v>
      </c>
      <c r="P52" s="67">
        <v>92.03</v>
      </c>
      <c r="Q52" s="67">
        <v>68.591999999999999</v>
      </c>
      <c r="R52" s="67">
        <v>248.095</v>
      </c>
      <c r="S52" s="67">
        <v>86.367999999999995</v>
      </c>
      <c r="T52" s="67">
        <v>123.514</v>
      </c>
      <c r="U52" s="67">
        <v>1032.799</v>
      </c>
      <c r="V52" s="67">
        <v>958.80600000000004</v>
      </c>
      <c r="W52" s="67">
        <v>9.9</v>
      </c>
      <c r="X52" s="67">
        <v>0</v>
      </c>
      <c r="Y52" s="67">
        <v>55.786000000000001</v>
      </c>
      <c r="Z52" s="67">
        <v>273.74400000000003</v>
      </c>
      <c r="AA52" s="67">
        <v>187.1</v>
      </c>
      <c r="AB52" s="67">
        <v>0</v>
      </c>
      <c r="AC52" s="67">
        <v>1.9019999999999999</v>
      </c>
      <c r="AD52" s="67">
        <v>0</v>
      </c>
      <c r="AE52" s="67">
        <v>0</v>
      </c>
      <c r="AF52" s="67">
        <v>0</v>
      </c>
      <c r="AG52" s="67">
        <v>0</v>
      </c>
      <c r="AH52" s="67">
        <v>41.533999999999999</v>
      </c>
      <c r="AI52" s="67">
        <v>15.641999999999999</v>
      </c>
      <c r="AJ52" s="67">
        <v>0</v>
      </c>
      <c r="AK52" s="67">
        <v>-1.2</v>
      </c>
      <c r="AL52" s="67">
        <v>0.2324919714</v>
      </c>
      <c r="AM52" s="67">
        <v>-22.373999999999999</v>
      </c>
      <c r="AN52" s="67">
        <v>-2.6675876000000001E-2</v>
      </c>
      <c r="AO52" s="67">
        <v>9.1550167000000002E-2</v>
      </c>
      <c r="AP52" s="67">
        <v>0.1221443036</v>
      </c>
      <c r="AQ52" s="67">
        <v>0.24021497789999999</v>
      </c>
      <c r="AR52" s="67">
        <v>4.9615977200000001E-2</v>
      </c>
      <c r="AS52" s="67">
        <v>0.31101753869999998</v>
      </c>
      <c r="AT52" s="67">
        <v>306.58699999999999</v>
      </c>
      <c r="AU52" s="67">
        <v>0.41016327540000003</v>
      </c>
      <c r="AV52" s="67">
        <v>0.58983672460000003</v>
      </c>
      <c r="AW52" s="67">
        <v>6.6205630700000004E-2</v>
      </c>
      <c r="AX52" s="67">
        <v>0.1006563028</v>
      </c>
      <c r="AY52" s="67">
        <v>4.9052852600000002E-2</v>
      </c>
      <c r="AZ52" s="67">
        <v>0.40135385480000002</v>
      </c>
      <c r="BA52" s="67">
        <v>2.1338533634000001</v>
      </c>
      <c r="BB52" s="67">
        <v>18.2</v>
      </c>
      <c r="BC52" s="67">
        <v>2.5171485899999999E-2</v>
      </c>
      <c r="BD52" s="67">
        <v>0</v>
      </c>
      <c r="BE52" s="67">
        <v>0</v>
      </c>
      <c r="BF52" s="67">
        <v>-8.3191620999999993E-2</v>
      </c>
      <c r="BG52" s="33">
        <v>0.28584605279999997</v>
      </c>
      <c r="BH52" s="33">
        <v>0.21717291829999999</v>
      </c>
      <c r="BI52" s="33">
        <v>1.9485730199999999E-2</v>
      </c>
      <c r="BJ52" s="33">
        <v>85.46</v>
      </c>
      <c r="BK52" s="33">
        <v>27.653600000000001</v>
      </c>
      <c r="BL52" s="33">
        <v>83.483978635</v>
      </c>
      <c r="BM52" s="33">
        <v>-1.1998317999999999E-2</v>
      </c>
      <c r="BN52" s="33">
        <v>46.074023973999999</v>
      </c>
      <c r="BO52" s="33">
        <v>7.4465756052999996</v>
      </c>
      <c r="BP52" s="33">
        <v>29.743217218000002</v>
      </c>
      <c r="BQ52" s="33">
        <v>0.12623020269999999</v>
      </c>
      <c r="BR52" s="33">
        <v>2.0401577000000001E-2</v>
      </c>
      <c r="BS52" s="33">
        <v>-8.1488266000000004E-2</v>
      </c>
      <c r="BT52" s="33">
        <v>4.33017095E-2</v>
      </c>
      <c r="BU52" s="33">
        <v>1.28532431E-2</v>
      </c>
      <c r="BV52" s="33">
        <v>3.2777831799999997E-2</v>
      </c>
      <c r="BW52" s="33">
        <v>9.0464478299999998E-2</v>
      </c>
      <c r="BX52" s="33">
        <v>33.363999999999997</v>
      </c>
      <c r="BY52" s="33">
        <v>23.777382361000001</v>
      </c>
    </row>
    <row r="53" spans="2:77" x14ac:dyDescent="0.2">
      <c r="B53" s="33">
        <v>1010</v>
      </c>
      <c r="C53" s="33" t="s">
        <v>107</v>
      </c>
      <c r="D53" s="33">
        <v>284</v>
      </c>
      <c r="E53" s="33">
        <v>20120930</v>
      </c>
      <c r="F53" s="67">
        <v>2332.8674999999998</v>
      </c>
      <c r="G53" s="67">
        <v>35.058500000000002</v>
      </c>
      <c r="H53" s="67">
        <v>85.455500000000001</v>
      </c>
      <c r="I53" s="67">
        <v>53.484000000000002</v>
      </c>
      <c r="J53" s="67">
        <v>577.01949999999999</v>
      </c>
      <c r="K53" s="67">
        <v>115.8665</v>
      </c>
      <c r="L53" s="67">
        <v>0</v>
      </c>
      <c r="M53" s="67">
        <v>0</v>
      </c>
      <c r="N53" s="67">
        <v>50.404000000000003</v>
      </c>
      <c r="O53" s="67">
        <v>20.992000000000001</v>
      </c>
      <c r="P53" s="67">
        <v>100.075</v>
      </c>
      <c r="Q53" s="67">
        <v>50.372500000000002</v>
      </c>
      <c r="R53" s="67">
        <v>239.49</v>
      </c>
      <c r="S53" s="67">
        <v>70.701999999999998</v>
      </c>
      <c r="T53" s="67">
        <v>139.80250000000001</v>
      </c>
      <c r="U53" s="67">
        <v>1035.9014999999999</v>
      </c>
      <c r="V53" s="67">
        <v>974.255</v>
      </c>
      <c r="W53" s="67">
        <v>5.7175000000000002</v>
      </c>
      <c r="X53" s="67">
        <v>0</v>
      </c>
      <c r="Y53" s="67">
        <v>57.819499999999998</v>
      </c>
      <c r="Z53" s="67">
        <v>277.97000000000003</v>
      </c>
      <c r="AA53" s="67">
        <v>199.1275</v>
      </c>
      <c r="AB53" s="67">
        <v>0</v>
      </c>
      <c r="AC53" s="67">
        <v>1.6795</v>
      </c>
      <c r="AD53" s="67">
        <v>0</v>
      </c>
      <c r="AE53" s="67">
        <v>0</v>
      </c>
      <c r="AF53" s="67">
        <v>0</v>
      </c>
      <c r="AG53" s="67">
        <v>0</v>
      </c>
      <c r="AH53" s="67">
        <v>45.000500000000002</v>
      </c>
      <c r="AI53" s="67">
        <v>16.681000000000001</v>
      </c>
      <c r="AJ53" s="67">
        <v>0</v>
      </c>
      <c r="AK53" s="67">
        <v>0</v>
      </c>
      <c r="AL53" s="67">
        <v>0.23347370719999999</v>
      </c>
      <c r="AM53" s="67">
        <v>-29.746500000000001</v>
      </c>
      <c r="AN53" s="67">
        <v>-3.0531104999999999E-2</v>
      </c>
      <c r="AO53" s="67">
        <v>6.4075013799999997E-2</v>
      </c>
      <c r="AP53" s="67">
        <v>0.16115787579999999</v>
      </c>
      <c r="AQ53" s="67">
        <v>0.24982138300000001</v>
      </c>
      <c r="AR53" s="67">
        <v>5.0650562500000003E-2</v>
      </c>
      <c r="AS53" s="67">
        <v>0.29711884750000001</v>
      </c>
      <c r="AT53" s="67">
        <v>300.20100000000002</v>
      </c>
      <c r="AU53" s="67">
        <v>0.4115975664</v>
      </c>
      <c r="AV53" s="67">
        <v>0.5884024336</v>
      </c>
      <c r="AW53" s="67">
        <v>7.1428161399999995E-2</v>
      </c>
      <c r="AX53" s="67">
        <v>7.6358312799999994E-2</v>
      </c>
      <c r="AY53" s="67">
        <v>3.5170586599999998E-2</v>
      </c>
      <c r="AZ53" s="67">
        <v>0.3837060504</v>
      </c>
      <c r="BA53" s="67">
        <v>2.1722865707999999</v>
      </c>
      <c r="BB53" s="67">
        <v>12.944000000000001</v>
      </c>
      <c r="BC53" s="67">
        <v>1.7324799299999999E-2</v>
      </c>
      <c r="BD53" s="67">
        <v>0</v>
      </c>
      <c r="BE53" s="67">
        <v>0</v>
      </c>
      <c r="BF53" s="67">
        <v>-9.0971864999999999E-2</v>
      </c>
      <c r="BG53" s="33">
        <v>0.27979404819999998</v>
      </c>
      <c r="BH53" s="33">
        <v>0.21946229010000001</v>
      </c>
      <c r="BI53" s="33">
        <v>2.0251826300000001E-2</v>
      </c>
      <c r="BJ53" s="33">
        <v>64.409000000000006</v>
      </c>
      <c r="BK53" s="33">
        <v>24.130823574000001</v>
      </c>
      <c r="BL53" s="33">
        <v>70.731156854999995</v>
      </c>
      <c r="BM53" s="33">
        <v>-3.2297620000000002E-3</v>
      </c>
      <c r="BN53" s="33">
        <v>50.176115277999997</v>
      </c>
      <c r="BO53" s="33">
        <v>8.3875550101999998</v>
      </c>
      <c r="BP53" s="33">
        <v>32.239897513000003</v>
      </c>
      <c r="BQ53" s="33">
        <v>0.137468809</v>
      </c>
      <c r="BR53" s="33">
        <v>2.2979602799999999E-2</v>
      </c>
      <c r="BS53" s="33">
        <v>-8.8328485999999998E-2</v>
      </c>
      <c r="BT53" s="33">
        <v>3.2577860899999998E-2</v>
      </c>
      <c r="BU53" s="33">
        <v>7.5120986000000002E-3</v>
      </c>
      <c r="BV53" s="33">
        <v>2.2460566599999999E-2</v>
      </c>
      <c r="BW53" s="33">
        <v>7.8882087000000004E-2</v>
      </c>
      <c r="BX53" s="33">
        <v>30.236499999999999</v>
      </c>
      <c r="BY53" s="33">
        <v>26.323772774999998</v>
      </c>
    </row>
    <row r="54" spans="2:77" x14ac:dyDescent="0.2">
      <c r="B54" s="33">
        <v>1010</v>
      </c>
      <c r="C54" s="33" t="s">
        <v>108</v>
      </c>
      <c r="D54" s="33">
        <v>281</v>
      </c>
      <c r="E54" s="33">
        <v>20121231</v>
      </c>
      <c r="F54" s="67">
        <v>2422.5889999999999</v>
      </c>
      <c r="G54" s="67">
        <v>32.045999999999999</v>
      </c>
      <c r="H54" s="67">
        <v>88.391000000000005</v>
      </c>
      <c r="I54" s="67">
        <v>64.009</v>
      </c>
      <c r="J54" s="67">
        <v>637.70399999999995</v>
      </c>
      <c r="K54" s="67">
        <v>127.69799999999999</v>
      </c>
      <c r="L54" s="67">
        <v>0</v>
      </c>
      <c r="M54" s="67">
        <v>0</v>
      </c>
      <c r="N54" s="67">
        <v>56.421999999999997</v>
      </c>
      <c r="O54" s="67">
        <v>24.632999999999999</v>
      </c>
      <c r="P54" s="67">
        <v>112.916</v>
      </c>
      <c r="Q54" s="67">
        <v>55.506999999999998</v>
      </c>
      <c r="R54" s="67">
        <v>255</v>
      </c>
      <c r="S54" s="67">
        <v>74.594999999999999</v>
      </c>
      <c r="T54" s="67">
        <v>167.48099999999999</v>
      </c>
      <c r="U54" s="67">
        <v>1044.8</v>
      </c>
      <c r="V54" s="67">
        <v>1011.936</v>
      </c>
      <c r="W54" s="67">
        <v>9.4260000000000002</v>
      </c>
      <c r="X54" s="67">
        <v>0</v>
      </c>
      <c r="Y54" s="67">
        <v>62.106000000000002</v>
      </c>
      <c r="Z54" s="67">
        <v>331.33800000000002</v>
      </c>
      <c r="AA54" s="67">
        <v>233.81</v>
      </c>
      <c r="AB54" s="67">
        <v>0</v>
      </c>
      <c r="AC54" s="67">
        <v>1.4610000000000001</v>
      </c>
      <c r="AD54" s="67">
        <v>0</v>
      </c>
      <c r="AE54" s="67">
        <v>0</v>
      </c>
      <c r="AF54" s="67">
        <v>0</v>
      </c>
      <c r="AG54" s="67">
        <v>0</v>
      </c>
      <c r="AH54" s="67">
        <v>49</v>
      </c>
      <c r="AI54" s="67">
        <v>26.352</v>
      </c>
      <c r="AJ54" s="67">
        <v>0</v>
      </c>
      <c r="AK54" s="67">
        <v>0.16300000000000001</v>
      </c>
      <c r="AL54" s="67">
        <v>0.24343766820000001</v>
      </c>
      <c r="AM54" s="67">
        <v>-37.427</v>
      </c>
      <c r="AN54" s="67">
        <v>-3.6624410000000003E-2</v>
      </c>
      <c r="AO54" s="67">
        <v>5.6496907700000001E-2</v>
      </c>
      <c r="AP54" s="67">
        <v>0.15757549940000001</v>
      </c>
      <c r="AQ54" s="67">
        <v>0.2357852278</v>
      </c>
      <c r="AR54" s="67">
        <v>5.6257944499999997E-2</v>
      </c>
      <c r="AS54" s="67">
        <v>0.28932640009999999</v>
      </c>
      <c r="AT54" s="67">
        <v>324.25099999999998</v>
      </c>
      <c r="AU54" s="67">
        <v>0.39169420659999998</v>
      </c>
      <c r="AV54" s="67">
        <v>0.60830579340000002</v>
      </c>
      <c r="AW54" s="67">
        <v>7.0649920800000002E-2</v>
      </c>
      <c r="AX54" s="67">
        <v>7.8148093900000007E-2</v>
      </c>
      <c r="AY54" s="67">
        <v>3.6641961100000002E-2</v>
      </c>
      <c r="AZ54" s="67">
        <v>0.37228430810000002</v>
      </c>
      <c r="BA54" s="67">
        <v>2.1820584487999999</v>
      </c>
      <c r="BB54" s="67">
        <v>11.17</v>
      </c>
      <c r="BC54" s="67">
        <v>1.5734215900000001E-2</v>
      </c>
      <c r="BD54" s="67">
        <v>0</v>
      </c>
      <c r="BE54" s="67">
        <v>0</v>
      </c>
      <c r="BF54" s="67">
        <v>-9.3843316999999996E-2</v>
      </c>
      <c r="BG54" s="33">
        <v>0.27359218419999998</v>
      </c>
      <c r="BH54" s="33">
        <v>0.2195992551</v>
      </c>
      <c r="BI54" s="33">
        <v>2.36640607E-2</v>
      </c>
      <c r="BJ54" s="33">
        <v>74.998000000000005</v>
      </c>
      <c r="BK54" s="33">
        <v>29.305443963999998</v>
      </c>
      <c r="BL54" s="33">
        <v>88.322400000000002</v>
      </c>
      <c r="BM54" s="33">
        <v>-7.5994390000000004E-3</v>
      </c>
      <c r="BN54" s="33">
        <v>54.405647287000001</v>
      </c>
      <c r="BO54" s="33">
        <v>8.3726318105999997</v>
      </c>
      <c r="BP54" s="33">
        <v>29.579524720999999</v>
      </c>
      <c r="BQ54" s="33">
        <v>0.14905656789999999</v>
      </c>
      <c r="BR54" s="33">
        <v>2.2938717300000001E-2</v>
      </c>
      <c r="BS54" s="33">
        <v>-8.1039793999999998E-2</v>
      </c>
      <c r="BT54" s="33">
        <v>3.01347631E-2</v>
      </c>
      <c r="BU54" s="33">
        <v>8.2554311000000002E-3</v>
      </c>
      <c r="BV54" s="33">
        <v>2.9551525299999999E-2</v>
      </c>
      <c r="BW54" s="33">
        <v>7.6226923299999999E-2</v>
      </c>
      <c r="BX54" s="33">
        <v>34.357999999999997</v>
      </c>
      <c r="BY54" s="33">
        <v>33.198754375999997</v>
      </c>
    </row>
    <row r="55" spans="2:77" x14ac:dyDescent="0.2">
      <c r="B55" s="33">
        <v>1010</v>
      </c>
      <c r="C55" s="33" t="s">
        <v>109</v>
      </c>
      <c r="D55" s="33">
        <v>286</v>
      </c>
      <c r="E55" s="33">
        <v>20130331</v>
      </c>
      <c r="F55" s="67">
        <v>2448.7265000000002</v>
      </c>
      <c r="G55" s="67">
        <v>26.163</v>
      </c>
      <c r="H55" s="67">
        <v>83.084000000000003</v>
      </c>
      <c r="I55" s="67">
        <v>55.210500000000003</v>
      </c>
      <c r="J55" s="67">
        <v>603.03949999999998</v>
      </c>
      <c r="K55" s="67">
        <v>129.24549999999999</v>
      </c>
      <c r="L55" s="67">
        <v>0</v>
      </c>
      <c r="M55" s="67">
        <v>0</v>
      </c>
      <c r="N55" s="67">
        <v>51.426000000000002</v>
      </c>
      <c r="O55" s="67">
        <v>20.849499999999999</v>
      </c>
      <c r="P55" s="67">
        <v>99.42</v>
      </c>
      <c r="Q55" s="67">
        <v>51.081000000000003</v>
      </c>
      <c r="R55" s="67">
        <v>255.70650000000001</v>
      </c>
      <c r="S55" s="67">
        <v>72.6995</v>
      </c>
      <c r="T55" s="67">
        <v>164.17150000000001</v>
      </c>
      <c r="U55" s="67">
        <v>1017.538</v>
      </c>
      <c r="V55" s="67">
        <v>1046.806</v>
      </c>
      <c r="W55" s="67">
        <v>8.5329999999999995</v>
      </c>
      <c r="X55" s="67">
        <v>0</v>
      </c>
      <c r="Y55" s="67">
        <v>60.763500000000001</v>
      </c>
      <c r="Z55" s="67">
        <v>325.90550000000002</v>
      </c>
      <c r="AA55" s="67">
        <v>216.51499999999999</v>
      </c>
      <c r="AB55" s="67">
        <v>0</v>
      </c>
      <c r="AC55" s="67">
        <v>2.0895000000000001</v>
      </c>
      <c r="AD55" s="67">
        <v>0</v>
      </c>
      <c r="AE55" s="67">
        <v>0</v>
      </c>
      <c r="AF55" s="67">
        <v>0</v>
      </c>
      <c r="AG55" s="67">
        <v>0</v>
      </c>
      <c r="AH55" s="67">
        <v>50.171500000000002</v>
      </c>
      <c r="AI55" s="67">
        <v>27.1035</v>
      </c>
      <c r="AJ55" s="67">
        <v>0</v>
      </c>
      <c r="AK55" s="67">
        <v>0.32800000000000001</v>
      </c>
      <c r="AL55" s="67">
        <v>0.2492240218</v>
      </c>
      <c r="AM55" s="67">
        <v>-25.4665</v>
      </c>
      <c r="AN55" s="67">
        <v>-3.2986248000000003E-2</v>
      </c>
      <c r="AO55" s="67">
        <v>5.3480143199999997E-2</v>
      </c>
      <c r="AP55" s="67">
        <v>0.143336774</v>
      </c>
      <c r="AQ55" s="67">
        <v>0.23881843450000001</v>
      </c>
      <c r="AR55" s="67">
        <v>5.4159592499999999E-2</v>
      </c>
      <c r="AS55" s="67">
        <v>0.28215069279999999</v>
      </c>
      <c r="AT55" s="67">
        <v>332.89550000000003</v>
      </c>
      <c r="AU55" s="67">
        <v>0.3873479319</v>
      </c>
      <c r="AV55" s="67">
        <v>0.61265206809999995</v>
      </c>
      <c r="AW55" s="67">
        <v>7.1219902400000007E-2</v>
      </c>
      <c r="AX55" s="67">
        <v>7.0122900500000002E-2</v>
      </c>
      <c r="AY55" s="67">
        <v>3.44059964E-2</v>
      </c>
      <c r="AZ55" s="67">
        <v>0.36805433910000002</v>
      </c>
      <c r="BA55" s="67">
        <v>2.1483089649</v>
      </c>
      <c r="BB55" s="67">
        <v>7.2385000000000002</v>
      </c>
      <c r="BC55" s="67">
        <v>1.2572477699999999E-2</v>
      </c>
      <c r="BD55" s="67">
        <v>0</v>
      </c>
      <c r="BE55" s="67">
        <v>0</v>
      </c>
      <c r="BF55" s="67">
        <v>-8.5749621999999998E-2</v>
      </c>
      <c r="BG55" s="33">
        <v>0.26957821510000002</v>
      </c>
      <c r="BH55" s="33">
        <v>0.2268387161</v>
      </c>
      <c r="BI55" s="33">
        <v>2.09515165E-2</v>
      </c>
      <c r="BJ55" s="33">
        <v>70.608999999999995</v>
      </c>
      <c r="BK55" s="33">
        <v>30.356212278000001</v>
      </c>
      <c r="BL55" s="33">
        <v>86.278400000000005</v>
      </c>
      <c r="BM55" s="33">
        <v>-5.6861029999999996E-3</v>
      </c>
      <c r="BN55" s="33">
        <v>54.204599604999999</v>
      </c>
      <c r="BO55" s="33">
        <v>8.2255686605000005</v>
      </c>
      <c r="BP55" s="33">
        <v>28.973565228999998</v>
      </c>
      <c r="BQ55" s="33">
        <v>0.14850575229999999</v>
      </c>
      <c r="BR55" s="33">
        <v>2.2535804499999999E-2</v>
      </c>
      <c r="BS55" s="33">
        <v>-7.9379631000000006E-2</v>
      </c>
      <c r="BT55" s="33">
        <v>2.5459379300000001E-2</v>
      </c>
      <c r="BU55" s="33">
        <v>9.0708433000000008E-3</v>
      </c>
      <c r="BV55" s="33">
        <v>2.1688937299999999E-2</v>
      </c>
      <c r="BW55" s="33">
        <v>7.6979503800000001E-2</v>
      </c>
      <c r="BX55" s="33">
        <v>33.170499999999997</v>
      </c>
      <c r="BY55" s="33">
        <v>33.456603035999997</v>
      </c>
    </row>
    <row r="56" spans="2:77" x14ac:dyDescent="0.2">
      <c r="B56" s="33">
        <v>1010</v>
      </c>
      <c r="C56" s="33" t="s">
        <v>110</v>
      </c>
      <c r="D56" s="33">
        <v>287</v>
      </c>
      <c r="E56" s="33">
        <v>20130630</v>
      </c>
      <c r="F56" s="67">
        <v>2509.748</v>
      </c>
      <c r="G56" s="67">
        <v>33.234999999999999</v>
      </c>
      <c r="H56" s="67">
        <v>79.369</v>
      </c>
      <c r="I56" s="67">
        <v>69.23</v>
      </c>
      <c r="J56" s="67">
        <v>602.55899999999997</v>
      </c>
      <c r="K56" s="67">
        <v>134.69999999999999</v>
      </c>
      <c r="L56" s="67">
        <v>0</v>
      </c>
      <c r="M56" s="67">
        <v>0</v>
      </c>
      <c r="N56" s="67">
        <v>53.179000000000002</v>
      </c>
      <c r="O56" s="67">
        <v>18.276</v>
      </c>
      <c r="P56" s="67">
        <v>92.587000000000003</v>
      </c>
      <c r="Q56" s="67">
        <v>60.14</v>
      </c>
      <c r="R56" s="67">
        <v>266.91699999999997</v>
      </c>
      <c r="S56" s="67">
        <v>74.825999999999993</v>
      </c>
      <c r="T56" s="67">
        <v>159.98099999999999</v>
      </c>
      <c r="U56" s="67">
        <v>1052.2090000000001</v>
      </c>
      <c r="V56" s="67">
        <v>1128.5999999999999</v>
      </c>
      <c r="W56" s="67">
        <v>7.8579999999999997</v>
      </c>
      <c r="X56" s="67">
        <v>0</v>
      </c>
      <c r="Y56" s="67">
        <v>60.238999999999997</v>
      </c>
      <c r="Z56" s="67">
        <v>324.322</v>
      </c>
      <c r="AA56" s="67">
        <v>224.489</v>
      </c>
      <c r="AB56" s="67">
        <v>0</v>
      </c>
      <c r="AC56" s="67">
        <v>3.6360000000000001</v>
      </c>
      <c r="AD56" s="67">
        <v>0</v>
      </c>
      <c r="AE56" s="67">
        <v>0</v>
      </c>
      <c r="AF56" s="67">
        <v>0</v>
      </c>
      <c r="AG56" s="67">
        <v>0</v>
      </c>
      <c r="AH56" s="67">
        <v>52.216000000000001</v>
      </c>
      <c r="AI56" s="67">
        <v>32.804000000000002</v>
      </c>
      <c r="AJ56" s="67">
        <v>0</v>
      </c>
      <c r="AK56" s="67">
        <v>1.323</v>
      </c>
      <c r="AL56" s="67">
        <v>0.24463326699999999</v>
      </c>
      <c r="AM56" s="67">
        <v>-18.899999999999999</v>
      </c>
      <c r="AN56" s="67">
        <v>-1.6602089E-2</v>
      </c>
      <c r="AO56" s="67">
        <v>5.3257923300000003E-2</v>
      </c>
      <c r="AP56" s="67">
        <v>0.15125201629999999</v>
      </c>
      <c r="AQ56" s="67">
        <v>0.25169002769999999</v>
      </c>
      <c r="AR56" s="67">
        <v>5.8017053899999997E-2</v>
      </c>
      <c r="AS56" s="67">
        <v>0.28038616500000002</v>
      </c>
      <c r="AT56" s="67">
        <v>354</v>
      </c>
      <c r="AU56" s="67">
        <v>0.38274880890000001</v>
      </c>
      <c r="AV56" s="67">
        <v>0.61725119110000004</v>
      </c>
      <c r="AW56" s="67">
        <v>6.9937154000000001E-2</v>
      </c>
      <c r="AX56" s="67">
        <v>6.7189122700000006E-2</v>
      </c>
      <c r="AY56" s="67">
        <v>3.4295822900000002E-2</v>
      </c>
      <c r="AZ56" s="67">
        <v>0.3655398037</v>
      </c>
      <c r="BA56" s="67">
        <v>2.1626097805</v>
      </c>
      <c r="BB56" s="67">
        <v>13.231</v>
      </c>
      <c r="BC56" s="67">
        <v>1.18678515E-2</v>
      </c>
      <c r="BD56" s="67">
        <v>0</v>
      </c>
      <c r="BE56" s="67">
        <v>0</v>
      </c>
      <c r="BF56" s="67">
        <v>-8.4406655999999997E-2</v>
      </c>
      <c r="BG56" s="33">
        <v>0.26851831339999999</v>
      </c>
      <c r="BH56" s="33">
        <v>0.22883606640000001</v>
      </c>
      <c r="BI56" s="33">
        <v>2.63063584E-2</v>
      </c>
      <c r="BJ56" s="33">
        <v>76.185000000000002</v>
      </c>
      <c r="BK56" s="33">
        <v>28.8978</v>
      </c>
      <c r="BL56" s="33">
        <v>72.197599999999994</v>
      </c>
      <c r="BM56" s="33">
        <v>-3.6747680000000001E-3</v>
      </c>
      <c r="BN56" s="33">
        <v>54.023169938000002</v>
      </c>
      <c r="BO56" s="33">
        <v>8.4505567571999993</v>
      </c>
      <c r="BP56" s="33">
        <v>28.601001159999999</v>
      </c>
      <c r="BQ56" s="33">
        <v>0.14800868480000001</v>
      </c>
      <c r="BR56" s="33">
        <v>2.31522103E-2</v>
      </c>
      <c r="BS56" s="33">
        <v>-7.8358907000000005E-2</v>
      </c>
      <c r="BT56" s="33">
        <v>3.0020937800000001E-2</v>
      </c>
      <c r="BU56" s="33">
        <v>6.8053189999999998E-3</v>
      </c>
      <c r="BV56" s="33">
        <v>1.00229667E-2</v>
      </c>
      <c r="BW56" s="33">
        <v>7.4232045400000002E-2</v>
      </c>
      <c r="BX56" s="33">
        <v>42.343000000000004</v>
      </c>
      <c r="BY56" s="33">
        <v>33.872725535000001</v>
      </c>
    </row>
    <row r="57" spans="2:77" x14ac:dyDescent="0.2">
      <c r="B57" s="33">
        <v>1010</v>
      </c>
      <c r="C57" s="33" t="s">
        <v>111</v>
      </c>
      <c r="D57" s="33">
        <v>296</v>
      </c>
      <c r="E57" s="33">
        <v>20130930</v>
      </c>
      <c r="F57" s="67">
        <v>2468.078</v>
      </c>
      <c r="G57" s="67">
        <v>25.532</v>
      </c>
      <c r="H57" s="67">
        <v>81.635999999999996</v>
      </c>
      <c r="I57" s="67">
        <v>66.951499999999996</v>
      </c>
      <c r="J57" s="67">
        <v>546.49850000000004</v>
      </c>
      <c r="K57" s="67">
        <v>124.05</v>
      </c>
      <c r="L57" s="67">
        <v>0</v>
      </c>
      <c r="M57" s="67">
        <v>0</v>
      </c>
      <c r="N57" s="67">
        <v>62.488</v>
      </c>
      <c r="O57" s="67">
        <v>14.14</v>
      </c>
      <c r="P57" s="67">
        <v>97.516999999999996</v>
      </c>
      <c r="Q57" s="67">
        <v>65.325999999999993</v>
      </c>
      <c r="R57" s="67">
        <v>251.42699999999999</v>
      </c>
      <c r="S57" s="67">
        <v>88.888499999999993</v>
      </c>
      <c r="T57" s="67">
        <v>156.61000000000001</v>
      </c>
      <c r="U57" s="67">
        <v>1037.1975</v>
      </c>
      <c r="V57" s="67">
        <v>1129.8054999999999</v>
      </c>
      <c r="W57" s="67">
        <v>7.8235000000000001</v>
      </c>
      <c r="X57" s="67">
        <v>0</v>
      </c>
      <c r="Y57" s="67">
        <v>57.951500000000003</v>
      </c>
      <c r="Z57" s="67">
        <v>319.95</v>
      </c>
      <c r="AA57" s="67">
        <v>226.255</v>
      </c>
      <c r="AB57" s="67">
        <v>0</v>
      </c>
      <c r="AC57" s="67">
        <v>3.2210000000000001</v>
      </c>
      <c r="AD57" s="67">
        <v>0</v>
      </c>
      <c r="AE57" s="67">
        <v>0</v>
      </c>
      <c r="AF57" s="67">
        <v>0</v>
      </c>
      <c r="AG57" s="67">
        <v>0</v>
      </c>
      <c r="AH57" s="67">
        <v>49.643000000000001</v>
      </c>
      <c r="AI57" s="67">
        <v>33.069000000000003</v>
      </c>
      <c r="AJ57" s="67">
        <v>0</v>
      </c>
      <c r="AK57" s="67">
        <v>1.5409999999999999</v>
      </c>
      <c r="AL57" s="67">
        <v>0.26957494409999999</v>
      </c>
      <c r="AM57" s="67">
        <v>-6.7629999999999999</v>
      </c>
      <c r="AN57" s="67">
        <v>-1.5695337E-2</v>
      </c>
      <c r="AO57" s="67">
        <v>6.2003663799999997E-2</v>
      </c>
      <c r="AP57" s="67">
        <v>0.17215999739999999</v>
      </c>
      <c r="AQ57" s="67">
        <v>0.2455294915</v>
      </c>
      <c r="AR57" s="67">
        <v>6.4518147499999998E-2</v>
      </c>
      <c r="AS57" s="67">
        <v>0.3022012382</v>
      </c>
      <c r="AT57" s="67">
        <v>335.334</v>
      </c>
      <c r="AU57" s="67">
        <v>0.39726523520000001</v>
      </c>
      <c r="AV57" s="67">
        <v>0.60273476479999999</v>
      </c>
      <c r="AW57" s="67">
        <v>6.7356122500000004E-2</v>
      </c>
      <c r="AX57" s="67">
        <v>7.45204956E-2</v>
      </c>
      <c r="AY57" s="67">
        <v>3.2315978400000001E-2</v>
      </c>
      <c r="AZ57" s="67">
        <v>0.36379733180000001</v>
      </c>
      <c r="BA57" s="67">
        <v>2.1437376548999998</v>
      </c>
      <c r="BB57" s="67">
        <v>2.8384999999999998</v>
      </c>
      <c r="BC57" s="67">
        <v>6.4839132999999997E-3</v>
      </c>
      <c r="BD57" s="67">
        <v>0</v>
      </c>
      <c r="BE57" s="67">
        <v>0</v>
      </c>
      <c r="BF57" s="67">
        <v>-8.5338522E-2</v>
      </c>
      <c r="BG57" s="33">
        <v>0.29571732490000002</v>
      </c>
      <c r="BH57" s="33">
        <v>0.2141949923</v>
      </c>
      <c r="BI57" s="33">
        <v>2.74685959E-2</v>
      </c>
      <c r="BJ57" s="33">
        <v>72.468500000000006</v>
      </c>
      <c r="BK57" s="33">
        <v>29.593800000000002</v>
      </c>
      <c r="BL57" s="33">
        <v>69.470305748000001</v>
      </c>
      <c r="BM57" s="33">
        <v>-2.4889759999999999E-3</v>
      </c>
      <c r="BN57" s="33">
        <v>51.861505528000002</v>
      </c>
      <c r="BO57" s="33">
        <v>8.2513297871999995</v>
      </c>
      <c r="BP57" s="33">
        <v>29.475471698</v>
      </c>
      <c r="BQ57" s="33">
        <v>0.1420863165</v>
      </c>
      <c r="BR57" s="33">
        <v>2.2606383000000001E-2</v>
      </c>
      <c r="BS57" s="33">
        <v>-8.0754717000000004E-2</v>
      </c>
      <c r="BT57" s="33">
        <v>2.2993189399999999E-2</v>
      </c>
      <c r="BU57" s="33">
        <v>8.0906795999999993E-3</v>
      </c>
      <c r="BV57" s="33">
        <v>4.2097153700000001E-2</v>
      </c>
      <c r="BW57" s="33">
        <v>7.3715241799999998E-2</v>
      </c>
      <c r="BX57" s="33">
        <v>44.722999999999999</v>
      </c>
      <c r="BY57" s="33">
        <v>30.637363616999998</v>
      </c>
    </row>
    <row r="58" spans="2:77" x14ac:dyDescent="0.2">
      <c r="B58" s="33">
        <v>1010</v>
      </c>
      <c r="C58" s="33" t="s">
        <v>112</v>
      </c>
      <c r="D58" s="33">
        <v>294</v>
      </c>
      <c r="E58" s="33">
        <v>20131231</v>
      </c>
      <c r="F58" s="67">
        <v>2565.875</v>
      </c>
      <c r="G58" s="67">
        <v>27.461500000000001</v>
      </c>
      <c r="H58" s="67">
        <v>88.581000000000003</v>
      </c>
      <c r="I58" s="67">
        <v>91.665499999999994</v>
      </c>
      <c r="J58" s="67">
        <v>570.39200000000005</v>
      </c>
      <c r="K58" s="67">
        <v>134.6815</v>
      </c>
      <c r="L58" s="67">
        <v>0</v>
      </c>
      <c r="M58" s="67">
        <v>0</v>
      </c>
      <c r="N58" s="67">
        <v>59.106499999999997</v>
      </c>
      <c r="O58" s="67">
        <v>18.975000000000001</v>
      </c>
      <c r="P58" s="67">
        <v>111.251</v>
      </c>
      <c r="Q58" s="67">
        <v>62.143999999999998</v>
      </c>
      <c r="R58" s="67">
        <v>270.16750000000002</v>
      </c>
      <c r="S58" s="67">
        <v>79.834000000000003</v>
      </c>
      <c r="T58" s="67">
        <v>179.20050000000001</v>
      </c>
      <c r="U58" s="67">
        <v>1071.7719999999999</v>
      </c>
      <c r="V58" s="67">
        <v>1172.7245</v>
      </c>
      <c r="W58" s="67">
        <v>7.9370000000000003</v>
      </c>
      <c r="X58" s="67">
        <v>0</v>
      </c>
      <c r="Y58" s="67">
        <v>59.455500000000001</v>
      </c>
      <c r="Z58" s="67">
        <v>338.85950000000003</v>
      </c>
      <c r="AA58" s="67">
        <v>221.50550000000001</v>
      </c>
      <c r="AB58" s="67">
        <v>0</v>
      </c>
      <c r="AC58" s="67">
        <v>4.0845000000000002</v>
      </c>
      <c r="AD58" s="67">
        <v>0</v>
      </c>
      <c r="AE58" s="67">
        <v>0</v>
      </c>
      <c r="AF58" s="67">
        <v>0</v>
      </c>
      <c r="AG58" s="67">
        <v>0</v>
      </c>
      <c r="AH58" s="67">
        <v>49.21</v>
      </c>
      <c r="AI58" s="67">
        <v>29.338999999999999</v>
      </c>
      <c r="AJ58" s="67">
        <v>0</v>
      </c>
      <c r="AK58" s="67">
        <v>2.2934999999999999</v>
      </c>
      <c r="AL58" s="67">
        <v>0.26356677709999998</v>
      </c>
      <c r="AM58" s="67">
        <v>-13.005000000000001</v>
      </c>
      <c r="AN58" s="67">
        <v>-1.1397592999999999E-2</v>
      </c>
      <c r="AO58" s="67">
        <v>6.2042077100000002E-2</v>
      </c>
      <c r="AP58" s="67">
        <v>0.1647840532</v>
      </c>
      <c r="AQ58" s="67">
        <v>0.2460600043</v>
      </c>
      <c r="AR58" s="67">
        <v>6.9930069900000003E-2</v>
      </c>
      <c r="AS58" s="67">
        <v>0.3159563339</v>
      </c>
      <c r="AT58" s="67">
        <v>364.74900000000002</v>
      </c>
      <c r="AU58" s="67">
        <v>0.40488917860000001</v>
      </c>
      <c r="AV58" s="67">
        <v>0.59511082140000005</v>
      </c>
      <c r="AW58" s="67">
        <v>7.0304384499999997E-2</v>
      </c>
      <c r="AX58" s="67">
        <v>7.4528144300000002E-2</v>
      </c>
      <c r="AY58" s="67">
        <v>3.4043824899999998E-2</v>
      </c>
      <c r="AZ58" s="67">
        <v>0.35538494469999998</v>
      </c>
      <c r="BA58" s="67">
        <v>2.1707977951999999</v>
      </c>
      <c r="BB58" s="67">
        <v>1.0055000000000001</v>
      </c>
      <c r="BC58" s="67">
        <v>1.8281259E-3</v>
      </c>
      <c r="BD58" s="67">
        <v>0</v>
      </c>
      <c r="BE58" s="67">
        <v>0</v>
      </c>
      <c r="BF58" s="67">
        <v>-9.706671E-2</v>
      </c>
      <c r="BG58" s="33">
        <v>0.31412820800000002</v>
      </c>
      <c r="BH58" s="33">
        <v>0.19271548320000001</v>
      </c>
      <c r="BI58" s="33">
        <v>3.0024515500000001E-2</v>
      </c>
      <c r="BJ58" s="33">
        <v>75.421999999999997</v>
      </c>
      <c r="BK58" s="33">
        <v>29.379519068</v>
      </c>
      <c r="BL58" s="33">
        <v>77.460721032999999</v>
      </c>
      <c r="BM58" s="33">
        <v>-6.1701289999999999E-3</v>
      </c>
      <c r="BN58" s="33">
        <v>56.682327342000001</v>
      </c>
      <c r="BO58" s="33">
        <v>7.5119904214000002</v>
      </c>
      <c r="BP58" s="33">
        <v>30.137623339000001</v>
      </c>
      <c r="BQ58" s="33">
        <v>0.1552940475</v>
      </c>
      <c r="BR58" s="33">
        <v>2.0580795700000001E-2</v>
      </c>
      <c r="BS58" s="33">
        <v>-8.2568830999999995E-2</v>
      </c>
      <c r="BT58" s="33">
        <v>2.3018517499999998E-2</v>
      </c>
      <c r="BU58" s="33">
        <v>7.6206941000000004E-3</v>
      </c>
      <c r="BV58" s="33">
        <v>6.0447509699999999E-2</v>
      </c>
      <c r="BW58" s="33">
        <v>7.1445948400000001E-2</v>
      </c>
      <c r="BX58" s="33">
        <v>41.577500000000001</v>
      </c>
      <c r="BY58" s="33">
        <v>34.056694424</v>
      </c>
    </row>
    <row r="59" spans="2:77" x14ac:dyDescent="0.2">
      <c r="B59" s="33">
        <v>1010</v>
      </c>
      <c r="C59" s="33" t="s">
        <v>113</v>
      </c>
      <c r="D59" s="33">
        <v>302</v>
      </c>
      <c r="E59" s="33">
        <v>20140331</v>
      </c>
      <c r="F59" s="67">
        <v>2560.6945000000001</v>
      </c>
      <c r="G59" s="67">
        <v>26.4755</v>
      </c>
      <c r="H59" s="67">
        <v>94.945999999999998</v>
      </c>
      <c r="I59" s="67">
        <v>82.790499999999994</v>
      </c>
      <c r="J59" s="67">
        <v>600.41049999999996</v>
      </c>
      <c r="K59" s="67">
        <v>143.1525</v>
      </c>
      <c r="L59" s="67">
        <v>0</v>
      </c>
      <c r="M59" s="67">
        <v>0</v>
      </c>
      <c r="N59" s="67">
        <v>64.704999999999998</v>
      </c>
      <c r="O59" s="67">
        <v>18.806999999999999</v>
      </c>
      <c r="P59" s="67">
        <v>116.6195</v>
      </c>
      <c r="Q59" s="67">
        <v>68.212999999999994</v>
      </c>
      <c r="R59" s="67">
        <v>274.81650000000002</v>
      </c>
      <c r="S59" s="67">
        <v>92.844499999999996</v>
      </c>
      <c r="T59" s="67">
        <v>177.43950000000001</v>
      </c>
      <c r="U59" s="67">
        <v>1110.2245</v>
      </c>
      <c r="V59" s="67">
        <v>1137.3499999999999</v>
      </c>
      <c r="W59" s="67">
        <v>7.2839999999999998</v>
      </c>
      <c r="X59" s="67">
        <v>0</v>
      </c>
      <c r="Y59" s="67">
        <v>60.896000000000001</v>
      </c>
      <c r="Z59" s="67">
        <v>332.76850000000002</v>
      </c>
      <c r="AA59" s="67">
        <v>230.35300000000001</v>
      </c>
      <c r="AB59" s="67">
        <v>0</v>
      </c>
      <c r="AC59" s="67">
        <v>4.2484999999999999</v>
      </c>
      <c r="AD59" s="67">
        <v>0</v>
      </c>
      <c r="AE59" s="67">
        <v>0</v>
      </c>
      <c r="AF59" s="67">
        <v>0</v>
      </c>
      <c r="AG59" s="67">
        <v>0</v>
      </c>
      <c r="AH59" s="67">
        <v>49.977499999999999</v>
      </c>
      <c r="AI59" s="67">
        <v>30.135000000000002</v>
      </c>
      <c r="AJ59" s="67">
        <v>0</v>
      </c>
      <c r="AK59" s="67">
        <v>2.5510000000000002</v>
      </c>
      <c r="AL59" s="67">
        <v>0.2579986782</v>
      </c>
      <c r="AM59" s="67">
        <v>-19.765499999999999</v>
      </c>
      <c r="AN59" s="67">
        <v>-1.8565181E-2</v>
      </c>
      <c r="AO59" s="67">
        <v>6.3442436599999999E-2</v>
      </c>
      <c r="AP59" s="67">
        <v>0.1650023276</v>
      </c>
      <c r="AQ59" s="67">
        <v>0.24015408120000001</v>
      </c>
      <c r="AR59" s="67">
        <v>5.6502361600000002E-2</v>
      </c>
      <c r="AS59" s="67">
        <v>0.32188108409999999</v>
      </c>
      <c r="AT59" s="67">
        <v>379.92500000000001</v>
      </c>
      <c r="AU59" s="67">
        <v>0.40635639550000002</v>
      </c>
      <c r="AV59" s="67">
        <v>0.59364360449999998</v>
      </c>
      <c r="AW59" s="67">
        <v>6.9353195800000003E-2</v>
      </c>
      <c r="AX59" s="67">
        <v>7.4697588199999998E-2</v>
      </c>
      <c r="AY59" s="67">
        <v>3.3325584900000003E-2</v>
      </c>
      <c r="AZ59" s="67">
        <v>0.34743887849999999</v>
      </c>
      <c r="BA59" s="67">
        <v>2.1731162154999999</v>
      </c>
      <c r="BB59" s="67">
        <v>2.7195</v>
      </c>
      <c r="BC59" s="67">
        <v>4.1427399999999998E-3</v>
      </c>
      <c r="BD59" s="67">
        <v>0</v>
      </c>
      <c r="BE59" s="67">
        <v>0</v>
      </c>
      <c r="BF59" s="67">
        <v>-8.2608756000000005E-2</v>
      </c>
      <c r="BG59" s="33">
        <v>0.31773834410000001</v>
      </c>
      <c r="BH59" s="33">
        <v>0.1605211661</v>
      </c>
      <c r="BI59" s="33">
        <v>3.1404147600000001E-2</v>
      </c>
      <c r="BJ59" s="33">
        <v>76.926500000000004</v>
      </c>
      <c r="BK59" s="33">
        <v>30.062774610000002</v>
      </c>
      <c r="BL59" s="33">
        <v>77.790349512999995</v>
      </c>
      <c r="BM59" s="33">
        <v>-4.0560709999999996E-3</v>
      </c>
      <c r="BN59" s="33">
        <v>56.795436416000001</v>
      </c>
      <c r="BO59" s="33">
        <v>7.1705797795999997</v>
      </c>
      <c r="BP59" s="33">
        <v>32.484999999999999</v>
      </c>
      <c r="BQ59" s="33">
        <v>0.1556039354</v>
      </c>
      <c r="BR59" s="33">
        <v>1.9645424099999999E-2</v>
      </c>
      <c r="BS59" s="33">
        <v>-8.8999999999999996E-2</v>
      </c>
      <c r="BT59" s="33">
        <v>2.3658386199999999E-2</v>
      </c>
      <c r="BU59" s="33">
        <v>6.1603715999999998E-3</v>
      </c>
      <c r="BV59" s="33">
        <v>7.14238913E-2</v>
      </c>
      <c r="BW59" s="33">
        <v>7.6615838899999997E-2</v>
      </c>
      <c r="BX59" s="33">
        <v>42.506500000000003</v>
      </c>
      <c r="BY59" s="33">
        <v>31.481016194999999</v>
      </c>
    </row>
    <row r="60" spans="2:77" x14ac:dyDescent="0.2">
      <c r="B60" s="33">
        <v>1010</v>
      </c>
      <c r="C60" s="33" t="s">
        <v>114</v>
      </c>
      <c r="D60" s="33">
        <v>307</v>
      </c>
      <c r="E60" s="33">
        <v>20140630</v>
      </c>
      <c r="F60" s="67">
        <v>2785.3</v>
      </c>
      <c r="G60" s="67">
        <v>29.9</v>
      </c>
      <c r="H60" s="67">
        <v>96.778000000000006</v>
      </c>
      <c r="I60" s="67">
        <v>73.399000000000001</v>
      </c>
      <c r="J60" s="67">
        <v>626.34</v>
      </c>
      <c r="K60" s="67">
        <v>145.089</v>
      </c>
      <c r="L60" s="67">
        <v>0</v>
      </c>
      <c r="M60" s="67">
        <v>0</v>
      </c>
      <c r="N60" s="67">
        <v>54.268000000000001</v>
      </c>
      <c r="O60" s="67">
        <v>16.373000000000001</v>
      </c>
      <c r="P60" s="67">
        <v>119.501</v>
      </c>
      <c r="Q60" s="67">
        <v>59.110999999999997</v>
      </c>
      <c r="R60" s="67">
        <v>283.33300000000003</v>
      </c>
      <c r="S60" s="67">
        <v>76.887</v>
      </c>
      <c r="T60" s="67">
        <v>178.721</v>
      </c>
      <c r="U60" s="67">
        <v>1211.2249999999999</v>
      </c>
      <c r="V60" s="67">
        <v>1198.7</v>
      </c>
      <c r="W60" s="67">
        <v>5</v>
      </c>
      <c r="X60" s="67">
        <v>0</v>
      </c>
      <c r="Y60" s="67">
        <v>60.322000000000003</v>
      </c>
      <c r="Z60" s="67">
        <v>339.90100000000001</v>
      </c>
      <c r="AA60" s="67">
        <v>241</v>
      </c>
      <c r="AB60" s="67">
        <v>0</v>
      </c>
      <c r="AC60" s="67">
        <v>6.0049999999999999</v>
      </c>
      <c r="AD60" s="67">
        <v>0</v>
      </c>
      <c r="AE60" s="67">
        <v>0</v>
      </c>
      <c r="AF60" s="67">
        <v>0</v>
      </c>
      <c r="AG60" s="67">
        <v>0</v>
      </c>
      <c r="AH60" s="67">
        <v>49.472000000000001</v>
      </c>
      <c r="AI60" s="67">
        <v>34.543999999999997</v>
      </c>
      <c r="AJ60" s="67">
        <v>0</v>
      </c>
      <c r="AK60" s="67">
        <v>6.1829999999999998</v>
      </c>
      <c r="AL60" s="67">
        <v>0.27703334509999999</v>
      </c>
      <c r="AM60" s="67">
        <v>-41.3</v>
      </c>
      <c r="AN60" s="67">
        <v>-3.1899493000000001E-2</v>
      </c>
      <c r="AO60" s="67">
        <v>5.4769891899999999E-2</v>
      </c>
      <c r="AP60" s="67">
        <v>0.16723787330000001</v>
      </c>
      <c r="AQ60" s="67">
        <v>0.24400287840000001</v>
      </c>
      <c r="AR60" s="67">
        <v>5.67073461E-2</v>
      </c>
      <c r="AS60" s="67">
        <v>0.31665978490000002</v>
      </c>
      <c r="AT60" s="67">
        <v>393.61500000000001</v>
      </c>
      <c r="AU60" s="67">
        <v>0.40280197559999997</v>
      </c>
      <c r="AV60" s="67">
        <v>0.59719802440000003</v>
      </c>
      <c r="AW60" s="67">
        <v>6.7496095500000006E-2</v>
      </c>
      <c r="AX60" s="67">
        <v>6.3236446299999999E-2</v>
      </c>
      <c r="AY60" s="67">
        <v>3.1149249100000002E-2</v>
      </c>
      <c r="AZ60" s="67">
        <v>0.34086305890000002</v>
      </c>
      <c r="BA60" s="67">
        <v>2.2094862862000002</v>
      </c>
      <c r="BB60" s="67">
        <v>3.3</v>
      </c>
      <c r="BC60" s="67">
        <v>5.0155827999999996E-3</v>
      </c>
      <c r="BD60" s="67">
        <v>0</v>
      </c>
      <c r="BE60" s="67">
        <v>0</v>
      </c>
      <c r="BF60" s="67">
        <v>-8.9061930999999997E-2</v>
      </c>
      <c r="BG60" s="33">
        <v>0.31164420199999998</v>
      </c>
      <c r="BH60" s="33">
        <v>0.15679245280000001</v>
      </c>
      <c r="BI60" s="33">
        <v>3.3537726300000001E-2</v>
      </c>
      <c r="BJ60" s="33">
        <v>78.558000000000007</v>
      </c>
      <c r="BK60" s="33">
        <v>29.8</v>
      </c>
      <c r="BL60" s="33">
        <v>78.769800000000004</v>
      </c>
      <c r="BM60" s="33">
        <v>-1.4667669999999999E-3</v>
      </c>
      <c r="BN60" s="33">
        <v>56.676037403000002</v>
      </c>
      <c r="BO60" s="33">
        <v>7.1123522248000004</v>
      </c>
      <c r="BP60" s="33">
        <v>32.396410959000001</v>
      </c>
      <c r="BQ60" s="33">
        <v>0.1552768148</v>
      </c>
      <c r="BR60" s="33">
        <v>1.9485896499999999E-2</v>
      </c>
      <c r="BS60" s="33">
        <v>-8.8757290000000003E-2</v>
      </c>
      <c r="BT60" s="33">
        <v>2.4164519299999999E-2</v>
      </c>
      <c r="BU60" s="33">
        <v>3.9225398999999999E-3</v>
      </c>
      <c r="BV60" s="33">
        <v>6.3718783700000003E-2</v>
      </c>
      <c r="BW60" s="33">
        <v>7.6172276400000002E-2</v>
      </c>
      <c r="BX60" s="33">
        <v>47.747999999999998</v>
      </c>
      <c r="BY60" s="33">
        <v>31.391978669</v>
      </c>
    </row>
    <row r="61" spans="2:77" x14ac:dyDescent="0.2">
      <c r="B61" s="33">
        <v>1010</v>
      </c>
      <c r="C61" s="33" t="s">
        <v>115</v>
      </c>
      <c r="D61" s="33">
        <v>316</v>
      </c>
      <c r="E61" s="33">
        <v>20140930</v>
      </c>
      <c r="F61" s="67">
        <v>2858.1705000000002</v>
      </c>
      <c r="G61" s="67">
        <v>30.701000000000001</v>
      </c>
      <c r="H61" s="67">
        <v>97.9255</v>
      </c>
      <c r="I61" s="67">
        <v>73.418999999999997</v>
      </c>
      <c r="J61" s="67">
        <v>635.68550000000005</v>
      </c>
      <c r="K61" s="67">
        <v>155.00200000000001</v>
      </c>
      <c r="L61" s="67">
        <v>0</v>
      </c>
      <c r="M61" s="67">
        <v>0</v>
      </c>
      <c r="N61" s="67">
        <v>71.382499999999993</v>
      </c>
      <c r="O61" s="67">
        <v>17.6145</v>
      </c>
      <c r="P61" s="67">
        <v>117.458</v>
      </c>
      <c r="Q61" s="67">
        <v>72.061999999999998</v>
      </c>
      <c r="R61" s="67">
        <v>324.15750000000003</v>
      </c>
      <c r="S61" s="67">
        <v>105.714</v>
      </c>
      <c r="T61" s="67">
        <v>179.3115</v>
      </c>
      <c r="U61" s="67">
        <v>1212.7529999999999</v>
      </c>
      <c r="V61" s="67">
        <v>1253.5709999999999</v>
      </c>
      <c r="W61" s="67">
        <v>9.4109999999999996</v>
      </c>
      <c r="X61" s="67">
        <v>0</v>
      </c>
      <c r="Y61" s="67">
        <v>62.256999999999998</v>
      </c>
      <c r="Z61" s="67">
        <v>369.15100000000001</v>
      </c>
      <c r="AA61" s="67">
        <v>248.78749999999999</v>
      </c>
      <c r="AB61" s="67">
        <v>0</v>
      </c>
      <c r="AC61" s="67">
        <v>7.2294999999999998</v>
      </c>
      <c r="AD61" s="67">
        <v>0</v>
      </c>
      <c r="AE61" s="67">
        <v>0</v>
      </c>
      <c r="AF61" s="67">
        <v>0</v>
      </c>
      <c r="AG61" s="67">
        <v>0</v>
      </c>
      <c r="AH61" s="67">
        <v>50.097499999999997</v>
      </c>
      <c r="AI61" s="67">
        <v>40.530999999999999</v>
      </c>
      <c r="AJ61" s="67">
        <v>0</v>
      </c>
      <c r="AK61" s="67">
        <v>0.40350000000000003</v>
      </c>
      <c r="AL61" s="67">
        <v>0.25962021680000003</v>
      </c>
      <c r="AM61" s="67">
        <v>-50.630499999999998</v>
      </c>
      <c r="AN61" s="67">
        <v>-3.8336668999999997E-2</v>
      </c>
      <c r="AO61" s="67">
        <v>6.5331425799999995E-2</v>
      </c>
      <c r="AP61" s="67">
        <v>0.16027107400000001</v>
      </c>
      <c r="AQ61" s="67">
        <v>0.25617394059999998</v>
      </c>
      <c r="AR61" s="67">
        <v>6.2100456599999999E-2</v>
      </c>
      <c r="AS61" s="67">
        <v>0.3188223778</v>
      </c>
      <c r="AT61" s="67">
        <v>420.69450000000001</v>
      </c>
      <c r="AU61" s="67">
        <v>0.42119259889999999</v>
      </c>
      <c r="AV61" s="67">
        <v>0.57880740109999995</v>
      </c>
      <c r="AW61" s="67">
        <v>7.0092357899999999E-2</v>
      </c>
      <c r="AX61" s="67">
        <v>7.3613574700000003E-2</v>
      </c>
      <c r="AY61" s="67">
        <v>3.4163316200000002E-2</v>
      </c>
      <c r="AZ61" s="67">
        <v>0.32946617700000003</v>
      </c>
      <c r="BA61" s="67">
        <v>2.1474166634</v>
      </c>
      <c r="BB61" s="67">
        <v>4.1000000000000002E-2</v>
      </c>
      <c r="BC61" s="67">
        <v>-4.76009E-4</v>
      </c>
      <c r="BD61" s="67">
        <v>0</v>
      </c>
      <c r="BE61" s="67">
        <v>0</v>
      </c>
      <c r="BF61" s="67">
        <v>-8.3701917000000001E-2</v>
      </c>
      <c r="BG61" s="33">
        <v>0.31929838690000001</v>
      </c>
      <c r="BH61" s="33">
        <v>0.1578778746</v>
      </c>
      <c r="BI61" s="33">
        <v>3.3334530699999997E-2</v>
      </c>
      <c r="BJ61" s="33">
        <v>91.043000000000006</v>
      </c>
      <c r="BK61" s="33">
        <v>32.111230562000003</v>
      </c>
      <c r="BL61" s="33">
        <v>84.318798620999999</v>
      </c>
      <c r="BM61" s="33">
        <v>-4.6381189999999996E-3</v>
      </c>
      <c r="BN61" s="33">
        <v>52.270942181999999</v>
      </c>
      <c r="BO61" s="33">
        <v>7.1040695637000004</v>
      </c>
      <c r="BP61" s="33">
        <v>30.112064855</v>
      </c>
      <c r="BQ61" s="33">
        <v>0.14320806080000001</v>
      </c>
      <c r="BR61" s="33">
        <v>1.9463204299999998E-2</v>
      </c>
      <c r="BS61" s="33">
        <v>-8.2498808000000007E-2</v>
      </c>
      <c r="BT61" s="33">
        <v>3.09210106E-2</v>
      </c>
      <c r="BU61" s="33">
        <v>7.4738927999999996E-3</v>
      </c>
      <c r="BV61" s="33">
        <v>5.5650553499999998E-2</v>
      </c>
      <c r="BW61" s="33">
        <v>8.7232400700000004E-2</v>
      </c>
      <c r="BX61" s="33">
        <v>50.378</v>
      </c>
      <c r="BY61" s="33">
        <v>29.262946890999999</v>
      </c>
    </row>
    <row r="62" spans="2:77" x14ac:dyDescent="0.2">
      <c r="B62" s="33">
        <v>1010</v>
      </c>
      <c r="C62" s="33" t="s">
        <v>116</v>
      </c>
      <c r="D62" s="33">
        <v>305</v>
      </c>
      <c r="E62" s="33">
        <v>20141231</v>
      </c>
      <c r="F62" s="67">
        <v>2930.5590000000002</v>
      </c>
      <c r="G62" s="67">
        <v>56.92</v>
      </c>
      <c r="H62" s="67">
        <v>101.453</v>
      </c>
      <c r="I62" s="67">
        <v>68.510000000000005</v>
      </c>
      <c r="J62" s="67">
        <v>693.04700000000003</v>
      </c>
      <c r="K62" s="67">
        <v>170.898</v>
      </c>
      <c r="L62" s="67">
        <v>0</v>
      </c>
      <c r="M62" s="67">
        <v>0</v>
      </c>
      <c r="N62" s="67">
        <v>70.058000000000007</v>
      </c>
      <c r="O62" s="67">
        <v>18.55</v>
      </c>
      <c r="P62" s="67">
        <v>138.33500000000001</v>
      </c>
      <c r="Q62" s="67">
        <v>78.959999999999994</v>
      </c>
      <c r="R62" s="67">
        <v>328.6</v>
      </c>
      <c r="S62" s="67">
        <v>113.873</v>
      </c>
      <c r="T62" s="67">
        <v>190.20099999999999</v>
      </c>
      <c r="U62" s="67">
        <v>1324.0440000000001</v>
      </c>
      <c r="V62" s="67">
        <v>1302.3755000000001</v>
      </c>
      <c r="W62" s="67">
        <v>11.025</v>
      </c>
      <c r="X62" s="67">
        <v>0</v>
      </c>
      <c r="Y62" s="67">
        <v>72.534999999999997</v>
      </c>
      <c r="Z62" s="67">
        <v>402.56599999999997</v>
      </c>
      <c r="AA62" s="67">
        <v>276.98</v>
      </c>
      <c r="AB62" s="67">
        <v>0</v>
      </c>
      <c r="AC62" s="67">
        <v>7.6609999999999996</v>
      </c>
      <c r="AD62" s="67">
        <v>0</v>
      </c>
      <c r="AE62" s="67">
        <v>0</v>
      </c>
      <c r="AF62" s="67">
        <v>0</v>
      </c>
      <c r="AG62" s="67">
        <v>0</v>
      </c>
      <c r="AH62" s="67">
        <v>54.226999999999997</v>
      </c>
      <c r="AI62" s="67">
        <v>41.837000000000003</v>
      </c>
      <c r="AJ62" s="67">
        <v>0</v>
      </c>
      <c r="AK62" s="67">
        <v>0</v>
      </c>
      <c r="AL62" s="67">
        <v>0.25397115599999998</v>
      </c>
      <c r="AM62" s="67">
        <v>-39.404000000000003</v>
      </c>
      <c r="AN62" s="67">
        <v>-2.8596193999999998E-2</v>
      </c>
      <c r="AO62" s="67">
        <v>5.9635480400000003E-2</v>
      </c>
      <c r="AP62" s="67">
        <v>0.170810872</v>
      </c>
      <c r="AQ62" s="67">
        <v>0.24044565400000001</v>
      </c>
      <c r="AR62" s="67">
        <v>5.0298065500000003E-2</v>
      </c>
      <c r="AS62" s="67">
        <v>0.31314266800000001</v>
      </c>
      <c r="AT62" s="67">
        <v>419.95100000000002</v>
      </c>
      <c r="AU62" s="67">
        <v>0.40950055819999998</v>
      </c>
      <c r="AV62" s="67">
        <v>0.59049944180000002</v>
      </c>
      <c r="AW62" s="67">
        <v>6.5509061199999996E-2</v>
      </c>
      <c r="AX62" s="67">
        <v>6.5651605299999999E-2</v>
      </c>
      <c r="AY62" s="67">
        <v>3.1786134000000001E-2</v>
      </c>
      <c r="AZ62" s="67">
        <v>0.35683210679999999</v>
      </c>
      <c r="BA62" s="67">
        <v>2.2059792636000002</v>
      </c>
      <c r="BB62" s="67">
        <v>9.984</v>
      </c>
      <c r="BC62" s="67">
        <v>1.53685856E-2</v>
      </c>
      <c r="BD62" s="67">
        <v>0</v>
      </c>
      <c r="BE62" s="67">
        <v>0</v>
      </c>
      <c r="BF62" s="67">
        <v>-8.7638784999999997E-2</v>
      </c>
      <c r="BG62" s="33">
        <v>0.29777408239999997</v>
      </c>
      <c r="BH62" s="33">
        <v>0.12938795450000001</v>
      </c>
      <c r="BI62" s="33">
        <v>3.9195088599999997E-2</v>
      </c>
      <c r="BJ62" s="33">
        <v>91.103999999999999</v>
      </c>
      <c r="BK62" s="33">
        <v>32.708199999999998</v>
      </c>
      <c r="BL62" s="33">
        <v>92.367606574000007</v>
      </c>
      <c r="BM62" s="33">
        <v>-8.1405230000000002E-3</v>
      </c>
      <c r="BN62" s="33">
        <v>48.493760076000001</v>
      </c>
      <c r="BO62" s="33">
        <v>6.5018648490000004</v>
      </c>
      <c r="BP62" s="33">
        <v>26.67849932</v>
      </c>
      <c r="BQ62" s="33">
        <v>0.13285961660000001</v>
      </c>
      <c r="BR62" s="33">
        <v>1.7813328400000002E-2</v>
      </c>
      <c r="BS62" s="33">
        <v>-7.3091778999999996E-2</v>
      </c>
      <c r="BT62" s="33">
        <v>3.4169364799999997E-2</v>
      </c>
      <c r="BU62" s="33">
        <v>7.8918354E-3</v>
      </c>
      <c r="BV62" s="33">
        <v>4.9436593000000001E-2</v>
      </c>
      <c r="BW62" s="33">
        <v>6.9632170300000004E-2</v>
      </c>
      <c r="BX62" s="33">
        <v>54.152000000000001</v>
      </c>
      <c r="BY62" s="33">
        <v>28.317125606000001</v>
      </c>
    </row>
    <row r="63" spans="2:77" x14ac:dyDescent="0.2">
      <c r="B63" s="33">
        <v>1010</v>
      </c>
      <c r="C63" s="33" t="s">
        <v>117</v>
      </c>
      <c r="D63" s="33">
        <v>315</v>
      </c>
      <c r="E63" s="33">
        <v>20150331</v>
      </c>
      <c r="F63" s="67">
        <v>2721.7040000000002</v>
      </c>
      <c r="G63" s="67">
        <v>52.046999999999997</v>
      </c>
      <c r="H63" s="67">
        <v>94.347999999999999</v>
      </c>
      <c r="I63" s="67">
        <v>81.021000000000001</v>
      </c>
      <c r="J63" s="67">
        <v>812.60299999999995</v>
      </c>
      <c r="K63" s="67">
        <v>164.68600000000001</v>
      </c>
      <c r="L63" s="67">
        <v>0</v>
      </c>
      <c r="M63" s="67">
        <v>0</v>
      </c>
      <c r="N63" s="67">
        <v>45.1</v>
      </c>
      <c r="O63" s="67">
        <v>17.84</v>
      </c>
      <c r="P63" s="67">
        <v>104</v>
      </c>
      <c r="Q63" s="67">
        <v>45.899000000000001</v>
      </c>
      <c r="R63" s="67">
        <v>255.29400000000001</v>
      </c>
      <c r="S63" s="67">
        <v>66.400000000000006</v>
      </c>
      <c r="T63" s="67">
        <v>145.80099999999999</v>
      </c>
      <c r="U63" s="67">
        <v>1263.2570000000001</v>
      </c>
      <c r="V63" s="67">
        <v>1226.8030000000001</v>
      </c>
      <c r="W63" s="67">
        <v>4.8</v>
      </c>
      <c r="X63" s="67">
        <v>0</v>
      </c>
      <c r="Y63" s="67">
        <v>69</v>
      </c>
      <c r="Z63" s="67">
        <v>372.18</v>
      </c>
      <c r="AA63" s="67">
        <v>256.68700000000001</v>
      </c>
      <c r="AB63" s="67">
        <v>0</v>
      </c>
      <c r="AC63" s="67">
        <v>7.4939999999999998</v>
      </c>
      <c r="AD63" s="67">
        <v>0</v>
      </c>
      <c r="AE63" s="67">
        <v>0</v>
      </c>
      <c r="AF63" s="67">
        <v>0</v>
      </c>
      <c r="AG63" s="67">
        <v>0</v>
      </c>
      <c r="AH63" s="67">
        <v>51.662999999999997</v>
      </c>
      <c r="AI63" s="67">
        <v>41.765000000000001</v>
      </c>
      <c r="AJ63" s="67">
        <v>0</v>
      </c>
      <c r="AK63" s="67">
        <v>0.68300000000000005</v>
      </c>
      <c r="AL63" s="67">
        <v>0.2676299955</v>
      </c>
      <c r="AM63" s="67">
        <v>-35.299999999999997</v>
      </c>
      <c r="AN63" s="67">
        <v>-4.1920551E-2</v>
      </c>
      <c r="AO63" s="67">
        <v>3.9568412900000002E-2</v>
      </c>
      <c r="AP63" s="67">
        <v>0.1873498988</v>
      </c>
      <c r="AQ63" s="67">
        <v>0.25361110920000002</v>
      </c>
      <c r="AR63" s="67">
        <v>5.9431121000000003E-2</v>
      </c>
      <c r="AS63" s="67">
        <v>0.26002046070000001</v>
      </c>
      <c r="AT63" s="67">
        <v>344.47199999999998</v>
      </c>
      <c r="AU63" s="67">
        <v>0.36226866800000002</v>
      </c>
      <c r="AV63" s="67">
        <v>0.63773133199999998</v>
      </c>
      <c r="AW63" s="67">
        <v>6.8965650000000003E-2</v>
      </c>
      <c r="AX63" s="67">
        <v>4.61149488E-2</v>
      </c>
      <c r="AY63" s="67">
        <v>2.44406364E-2</v>
      </c>
      <c r="AZ63" s="67">
        <v>0.35548969920000001</v>
      </c>
      <c r="BA63" s="67">
        <v>2.1572002085999999</v>
      </c>
      <c r="BB63" s="67">
        <v>14.291</v>
      </c>
      <c r="BC63" s="67">
        <v>1.59953374E-2</v>
      </c>
      <c r="BD63" s="67">
        <v>0</v>
      </c>
      <c r="BE63" s="67">
        <v>0</v>
      </c>
      <c r="BF63" s="67">
        <v>-7.3038494999999995E-2</v>
      </c>
      <c r="BG63" s="33">
        <v>0.24402512330000001</v>
      </c>
      <c r="BH63" s="33">
        <v>0.1087041049</v>
      </c>
      <c r="BI63" s="33">
        <v>4.1694453999999999E-2</v>
      </c>
      <c r="BJ63" s="33">
        <v>56.280999999999999</v>
      </c>
      <c r="BK63" s="33">
        <v>19.568942550999999</v>
      </c>
      <c r="BL63" s="33">
        <v>63.912455825999999</v>
      </c>
      <c r="BM63" s="33">
        <v>-7.3212479999999998E-3</v>
      </c>
      <c r="BN63" s="33">
        <v>41.830371261000003</v>
      </c>
      <c r="BO63" s="33">
        <v>6.3235078815000003</v>
      </c>
      <c r="BP63" s="33">
        <v>24.960372647</v>
      </c>
      <c r="BQ63" s="33">
        <v>0.11460375690000001</v>
      </c>
      <c r="BR63" s="33">
        <v>1.73246791E-2</v>
      </c>
      <c r="BS63" s="33">
        <v>-6.8384582999999999E-2</v>
      </c>
      <c r="BT63" s="33">
        <v>3.4201823200000002E-2</v>
      </c>
      <c r="BU63" s="33">
        <v>3.1377749000000002E-3</v>
      </c>
      <c r="BV63" s="33">
        <v>-1.2723761E-2</v>
      </c>
      <c r="BW63" s="33">
        <v>5.2455066000000002E-2</v>
      </c>
      <c r="BX63" s="33">
        <v>55.652999999999999</v>
      </c>
      <c r="BY63" s="33">
        <v>23.193506495000001</v>
      </c>
    </row>
    <row r="64" spans="2:77" x14ac:dyDescent="0.2">
      <c r="B64" s="33">
        <v>1010</v>
      </c>
      <c r="C64" s="33" t="s">
        <v>118</v>
      </c>
      <c r="D64" s="33">
        <v>315</v>
      </c>
      <c r="E64" s="33">
        <v>20150630</v>
      </c>
      <c r="F64" s="67">
        <v>2741.2629999999999</v>
      </c>
      <c r="G64" s="67">
        <v>42.734000000000002</v>
      </c>
      <c r="H64" s="67">
        <v>77.602999999999994</v>
      </c>
      <c r="I64" s="67">
        <v>76.506</v>
      </c>
      <c r="J64" s="67">
        <v>798.74599999999998</v>
      </c>
      <c r="K64" s="67">
        <v>163</v>
      </c>
      <c r="L64" s="67">
        <v>0</v>
      </c>
      <c r="M64" s="67">
        <v>0</v>
      </c>
      <c r="N64" s="67">
        <v>30.6</v>
      </c>
      <c r="O64" s="67">
        <v>17.669</v>
      </c>
      <c r="P64" s="67">
        <v>93.9</v>
      </c>
      <c r="Q64" s="67">
        <v>34.798999999999999</v>
      </c>
      <c r="R64" s="67">
        <v>210.40899999999999</v>
      </c>
      <c r="S64" s="67">
        <v>55.448</v>
      </c>
      <c r="T64" s="67">
        <v>129.422</v>
      </c>
      <c r="U64" s="67">
        <v>1146.944</v>
      </c>
      <c r="V64" s="67">
        <v>1226.4169999999999</v>
      </c>
      <c r="W64" s="67">
        <v>0.84799999999999998</v>
      </c>
      <c r="X64" s="67">
        <v>0</v>
      </c>
      <c r="Y64" s="67">
        <v>66.91</v>
      </c>
      <c r="Z64" s="67">
        <v>338.33800000000002</v>
      </c>
      <c r="AA64" s="67">
        <v>251.39599999999999</v>
      </c>
      <c r="AB64" s="67">
        <v>0</v>
      </c>
      <c r="AC64" s="67">
        <v>9.407</v>
      </c>
      <c r="AD64" s="67">
        <v>0</v>
      </c>
      <c r="AE64" s="67">
        <v>0</v>
      </c>
      <c r="AF64" s="67">
        <v>0</v>
      </c>
      <c r="AG64" s="67">
        <v>0</v>
      </c>
      <c r="AH64" s="67">
        <v>53.148000000000003</v>
      </c>
      <c r="AI64" s="67">
        <v>41.072000000000003</v>
      </c>
      <c r="AJ64" s="67">
        <v>0</v>
      </c>
      <c r="AK64" s="67">
        <v>8.8817839999999996E-16</v>
      </c>
      <c r="AL64" s="67">
        <v>0.2854280857</v>
      </c>
      <c r="AM64" s="67">
        <v>-32.4</v>
      </c>
      <c r="AN64" s="67">
        <v>-3.6237034000000001E-2</v>
      </c>
      <c r="AO64" s="67">
        <v>2.99004745E-2</v>
      </c>
      <c r="AP64" s="67">
        <v>0.2199106076</v>
      </c>
      <c r="AQ64" s="67">
        <v>0.2595997692</v>
      </c>
      <c r="AR64" s="67">
        <v>7.0569203400000002E-2</v>
      </c>
      <c r="AS64" s="67">
        <v>0.23374551800000001</v>
      </c>
      <c r="AT64" s="67">
        <v>291.54300000000001</v>
      </c>
      <c r="AU64" s="67">
        <v>0.35581803420000002</v>
      </c>
      <c r="AV64" s="67">
        <v>0.64418196579999998</v>
      </c>
      <c r="AW64" s="67">
        <v>7.1903960099999997E-2</v>
      </c>
      <c r="AX64" s="67">
        <v>3.9703119299999999E-2</v>
      </c>
      <c r="AY64" s="67">
        <v>1.8909947999999999E-2</v>
      </c>
      <c r="AZ64" s="67">
        <v>0.3420949687</v>
      </c>
      <c r="BA64" s="67">
        <v>2.0962370604</v>
      </c>
      <c r="BB64" s="67">
        <v>14.157999999999999</v>
      </c>
      <c r="BC64" s="67">
        <v>1.78564472E-2</v>
      </c>
      <c r="BD64" s="67">
        <v>0</v>
      </c>
      <c r="BE64" s="67">
        <v>0</v>
      </c>
      <c r="BF64" s="67">
        <v>-8.0863798000000001E-2</v>
      </c>
      <c r="BG64" s="33">
        <v>0.2158890708</v>
      </c>
      <c r="BH64" s="33">
        <v>8.9334786299999996E-2</v>
      </c>
      <c r="BI64" s="33">
        <v>4.65278857E-2</v>
      </c>
      <c r="BJ64" s="33">
        <v>48.332999999999998</v>
      </c>
      <c r="BK64" s="33">
        <v>17.409106627</v>
      </c>
      <c r="BL64" s="33">
        <v>59.167999999999999</v>
      </c>
      <c r="BM64" s="33">
        <v>-4.5186209999999996E-3</v>
      </c>
      <c r="BN64" s="33">
        <v>43.547946129000003</v>
      </c>
      <c r="BO64" s="33">
        <v>6.9838278848000002</v>
      </c>
      <c r="BP64" s="33">
        <v>25.766674306999999</v>
      </c>
      <c r="BQ64" s="33">
        <v>0.11930944139999999</v>
      </c>
      <c r="BR64" s="33">
        <v>1.9133774999999999E-2</v>
      </c>
      <c r="BS64" s="33">
        <v>-7.0593628000000005E-2</v>
      </c>
      <c r="BT64" s="33">
        <v>3.4317300799999999E-2</v>
      </c>
      <c r="BU64" s="33">
        <v>1.0956961E-3</v>
      </c>
      <c r="BV64" s="33">
        <v>-4.4806393999999999E-2</v>
      </c>
      <c r="BW64" s="33">
        <v>4.3742438000000002E-2</v>
      </c>
      <c r="BX64" s="33">
        <v>54.997</v>
      </c>
      <c r="BY64" s="33">
        <v>24.765099707000001</v>
      </c>
    </row>
    <row r="65" spans="2:77" x14ac:dyDescent="0.2">
      <c r="B65" s="33">
        <v>1010</v>
      </c>
      <c r="C65" s="33" t="s">
        <v>280</v>
      </c>
      <c r="D65" s="33">
        <v>319</v>
      </c>
      <c r="E65" s="33">
        <v>20150930</v>
      </c>
      <c r="F65" s="33">
        <v>2501.277</v>
      </c>
      <c r="G65" s="33">
        <v>37.796999999999997</v>
      </c>
      <c r="H65" s="33">
        <v>72.701999999999998</v>
      </c>
      <c r="I65" s="33">
        <v>73.847999999999999</v>
      </c>
      <c r="J65" s="33">
        <v>801.452</v>
      </c>
      <c r="K65" s="33">
        <v>157.90700000000001</v>
      </c>
      <c r="L65" s="33">
        <v>0</v>
      </c>
      <c r="M65" s="33">
        <v>0</v>
      </c>
      <c r="N65" s="33">
        <v>10.874000000000001</v>
      </c>
      <c r="O65" s="33">
        <v>17.305</v>
      </c>
      <c r="P65" s="33">
        <v>101.197</v>
      </c>
      <c r="Q65" s="33">
        <v>13.856999999999999</v>
      </c>
      <c r="R65" s="33">
        <v>184.541</v>
      </c>
      <c r="S65" s="33">
        <v>24.24</v>
      </c>
      <c r="T65" s="33">
        <v>125.4</v>
      </c>
      <c r="U65" s="33">
        <v>1010.222</v>
      </c>
      <c r="V65" s="33">
        <v>1093.768</v>
      </c>
      <c r="W65" s="33">
        <v>0.4</v>
      </c>
      <c r="X65" s="33">
        <v>0</v>
      </c>
      <c r="Y65" s="33">
        <v>62.454000000000001</v>
      </c>
      <c r="Z65" s="33">
        <v>317.67599999999999</v>
      </c>
      <c r="AA65" s="33">
        <v>245.7</v>
      </c>
      <c r="AB65" s="33">
        <v>0</v>
      </c>
      <c r="AC65" s="33">
        <v>10.358000000000001</v>
      </c>
      <c r="AD65" s="33">
        <v>0</v>
      </c>
      <c r="AE65" s="33">
        <v>0</v>
      </c>
      <c r="AF65" s="33">
        <v>0</v>
      </c>
      <c r="AG65" s="33">
        <v>0</v>
      </c>
      <c r="AH65" s="33">
        <v>54</v>
      </c>
      <c r="AI65" s="33">
        <v>45.395000000000003</v>
      </c>
      <c r="AJ65" s="33">
        <v>0</v>
      </c>
      <c r="AK65" s="33">
        <v>-9.4E-2</v>
      </c>
      <c r="AL65" s="33">
        <v>0.2823994896</v>
      </c>
      <c r="AM65" s="33">
        <v>-18.295000000000002</v>
      </c>
      <c r="AN65" s="33">
        <v>-1.5890095E-2</v>
      </c>
      <c r="AO65" s="33">
        <v>1.31823558E-2</v>
      </c>
      <c r="AP65" s="33">
        <v>0.26510307350000001</v>
      </c>
      <c r="AQ65" s="33">
        <v>0.232614243</v>
      </c>
      <c r="AR65" s="33">
        <v>6.84368583E-2</v>
      </c>
      <c r="AS65" s="33">
        <v>0.19810133160000001</v>
      </c>
      <c r="AT65" s="33">
        <v>251.22300000000001</v>
      </c>
      <c r="AU65" s="33">
        <v>0.30642267670000001</v>
      </c>
      <c r="AV65" s="33">
        <v>0.69357732329999999</v>
      </c>
      <c r="AW65" s="33">
        <v>7.4056240600000003E-2</v>
      </c>
      <c r="AX65" s="33">
        <v>1.9438950100000001E-2</v>
      </c>
      <c r="AY65" s="33">
        <v>4.6044735000000002E-3</v>
      </c>
      <c r="AZ65" s="33">
        <v>0.3234382898</v>
      </c>
      <c r="BA65" s="33">
        <v>2.0947264422999998</v>
      </c>
      <c r="BB65" s="33">
        <v>13.702</v>
      </c>
      <c r="BC65" s="33">
        <v>2.0845552199999999E-2</v>
      </c>
      <c r="BD65" s="33">
        <v>0</v>
      </c>
      <c r="BE65" s="33">
        <v>0</v>
      </c>
      <c r="BF65" s="33">
        <v>-8.6738194000000005E-2</v>
      </c>
      <c r="BG65" s="33">
        <v>0.17725577940000001</v>
      </c>
      <c r="BH65" s="33">
        <v>5.8615601500000003E-2</v>
      </c>
      <c r="BI65" s="33">
        <v>4.3957081299999999E-2</v>
      </c>
      <c r="BJ65" s="33">
        <v>29.042999999999999</v>
      </c>
      <c r="BK65" s="33">
        <v>10.407400000000001</v>
      </c>
      <c r="BL65" s="33">
        <v>36.682494089999999</v>
      </c>
      <c r="BM65" s="33">
        <v>-3.5634299999999998E-3</v>
      </c>
      <c r="BN65" s="33">
        <v>43.516354253999999</v>
      </c>
      <c r="BO65" s="33">
        <v>7.5970647097999997</v>
      </c>
      <c r="BP65" s="33">
        <v>23.990809706</v>
      </c>
      <c r="BQ65" s="33">
        <v>0.1192228884</v>
      </c>
      <c r="BR65" s="33">
        <v>2.0813875900000001E-2</v>
      </c>
      <c r="BS65" s="33">
        <v>-6.5728246000000004E-2</v>
      </c>
      <c r="BT65" s="33">
        <v>3.5593523299999999E-2</v>
      </c>
      <c r="BU65" s="33">
        <v>5.8702169999999998E-4</v>
      </c>
      <c r="BV65" s="33">
        <v>-5.5945485000000003E-2</v>
      </c>
      <c r="BW65" s="33">
        <v>2.97190562E-2</v>
      </c>
      <c r="BX65" s="33">
        <v>58.936</v>
      </c>
      <c r="BY65" s="33">
        <v>27.122609258000001</v>
      </c>
    </row>
    <row r="66" spans="2:77" x14ac:dyDescent="0.2">
      <c r="B66" s="33">
        <v>1010</v>
      </c>
      <c r="C66" s="33" t="s">
        <v>282</v>
      </c>
      <c r="D66" s="33">
        <v>304</v>
      </c>
      <c r="E66" s="33">
        <v>20151231</v>
      </c>
      <c r="F66" s="33">
        <v>2538.1329999999998</v>
      </c>
      <c r="G66" s="33">
        <v>38.042000000000002</v>
      </c>
      <c r="H66" s="33">
        <v>67.325500000000005</v>
      </c>
      <c r="I66" s="33">
        <v>60.706499999999998</v>
      </c>
      <c r="J66" s="33">
        <v>817.22050000000002</v>
      </c>
      <c r="K66" s="33">
        <v>165.97049999999999</v>
      </c>
      <c r="L66" s="33">
        <v>0</v>
      </c>
      <c r="M66" s="33">
        <v>0</v>
      </c>
      <c r="N66" s="33">
        <v>-21.954000000000001</v>
      </c>
      <c r="O66" s="33">
        <v>17.113499999999998</v>
      </c>
      <c r="P66" s="33">
        <v>86.561999999999998</v>
      </c>
      <c r="Q66" s="33">
        <v>-18.118500000000001</v>
      </c>
      <c r="R66" s="33">
        <v>162.41999999999999</v>
      </c>
      <c r="S66" s="33">
        <v>-28.332999999999998</v>
      </c>
      <c r="T66" s="33">
        <v>119.456</v>
      </c>
      <c r="U66" s="33">
        <v>854.08199999999999</v>
      </c>
      <c r="V66" s="33">
        <v>1102.048</v>
      </c>
      <c r="W66" s="33">
        <v>0</v>
      </c>
      <c r="X66" s="33">
        <v>0</v>
      </c>
      <c r="Y66" s="33">
        <v>66.754499999999993</v>
      </c>
      <c r="Z66" s="33">
        <v>284.86700000000002</v>
      </c>
      <c r="AA66" s="33">
        <v>251.79750000000001</v>
      </c>
      <c r="AB66" s="33">
        <v>0</v>
      </c>
      <c r="AC66" s="33">
        <v>10.808999999999999</v>
      </c>
      <c r="AD66" s="33">
        <v>0</v>
      </c>
      <c r="AE66" s="33">
        <v>0</v>
      </c>
      <c r="AF66" s="33">
        <v>0</v>
      </c>
      <c r="AG66" s="33">
        <v>0</v>
      </c>
      <c r="AH66" s="33">
        <v>58.026000000000003</v>
      </c>
      <c r="AI66" s="33">
        <v>41.591999999999999</v>
      </c>
      <c r="AJ66" s="33">
        <v>0</v>
      </c>
      <c r="AK66" s="33">
        <v>-1.8965000000000001</v>
      </c>
      <c r="AL66" s="33">
        <v>0.27472665260000001</v>
      </c>
      <c r="AM66" s="33">
        <v>-3.42</v>
      </c>
      <c r="AN66" s="33">
        <v>-5.9862700000000001E-4</v>
      </c>
      <c r="AO66" s="33">
        <v>-4.3285393999999998E-2</v>
      </c>
      <c r="AP66" s="33">
        <v>0.31485063019999998</v>
      </c>
      <c r="AQ66" s="33">
        <v>0.23823820100000001</v>
      </c>
      <c r="AR66" s="33">
        <v>7.2733939299999995E-2</v>
      </c>
      <c r="AS66" s="33">
        <v>0.16285255430000001</v>
      </c>
      <c r="AT66" s="33">
        <v>233.33449999999999</v>
      </c>
      <c r="AU66" s="33">
        <v>0.28371491799999998</v>
      </c>
      <c r="AV66" s="33">
        <v>0.71628508199999996</v>
      </c>
      <c r="AW66" s="33">
        <v>8.1406377299999999E-2</v>
      </c>
      <c r="AX66" s="33">
        <v>7.1638511999999998E-3</v>
      </c>
      <c r="AY66" s="33">
        <v>-1.9801183999999999E-2</v>
      </c>
      <c r="AZ66" s="33">
        <v>0.33106718610000002</v>
      </c>
      <c r="BA66" s="33">
        <v>2.0886567442000001</v>
      </c>
      <c r="BB66" s="33">
        <v>20.888000000000002</v>
      </c>
      <c r="BC66" s="33">
        <v>2.5106350699999998E-2</v>
      </c>
      <c r="BD66" s="33">
        <v>0</v>
      </c>
      <c r="BE66" s="33">
        <v>0</v>
      </c>
      <c r="BF66" s="33">
        <v>-9.3028752000000006E-2</v>
      </c>
      <c r="BG66" s="33">
        <v>0.13774620369999999</v>
      </c>
      <c r="BH66" s="33">
        <v>3.4422466999999998E-2</v>
      </c>
      <c r="BI66" s="33">
        <v>4.05421137E-2</v>
      </c>
      <c r="BJ66" s="33">
        <v>13.327</v>
      </c>
      <c r="BK66" s="33">
        <v>6.6234592112000001</v>
      </c>
      <c r="BL66" s="33">
        <v>23.325600000000001</v>
      </c>
      <c r="BM66" s="33">
        <v>2.1629700000000001E-5</v>
      </c>
      <c r="BN66" s="33">
        <v>46.853964761999997</v>
      </c>
      <c r="BO66" s="33">
        <v>7.9704560051</v>
      </c>
      <c r="BP66" s="33">
        <v>25.489368770999999</v>
      </c>
      <c r="BQ66" s="33">
        <v>0.1283670267</v>
      </c>
      <c r="BR66" s="33">
        <v>2.1836865800000001E-2</v>
      </c>
      <c r="BS66" s="33">
        <v>-6.9833886999999997E-2</v>
      </c>
      <c r="BT66" s="33">
        <v>3.0623382000000001E-2</v>
      </c>
      <c r="BU66" s="33">
        <v>0</v>
      </c>
      <c r="BV66" s="33">
        <v>-0.100491997</v>
      </c>
      <c r="BW66" s="33">
        <v>2.0774707199999999E-2</v>
      </c>
      <c r="BX66" s="33">
        <v>50.396500000000003</v>
      </c>
      <c r="BY66" s="33">
        <v>29.335051997000001</v>
      </c>
    </row>
    <row r="67" spans="2:77" x14ac:dyDescent="0.2">
      <c r="B67" s="33">
        <v>1010</v>
      </c>
      <c r="C67" s="33" t="s">
        <v>283</v>
      </c>
      <c r="D67" s="33">
        <v>295</v>
      </c>
      <c r="E67" s="33">
        <v>20160331</v>
      </c>
      <c r="F67" s="33">
        <v>2586.7719999999999</v>
      </c>
      <c r="G67" s="33">
        <v>32.18</v>
      </c>
      <c r="H67" s="33">
        <v>53</v>
      </c>
      <c r="I67" s="33">
        <v>77.533000000000001</v>
      </c>
      <c r="J67" s="33">
        <v>705.8</v>
      </c>
      <c r="K67" s="33">
        <v>159</v>
      </c>
      <c r="L67" s="33">
        <v>0</v>
      </c>
      <c r="M67" s="33">
        <v>0</v>
      </c>
      <c r="N67" s="33">
        <v>-14.657</v>
      </c>
      <c r="O67" s="33">
        <v>15.3</v>
      </c>
      <c r="P67" s="33">
        <v>79.465999999999994</v>
      </c>
      <c r="Q67" s="33">
        <v>-13.756</v>
      </c>
      <c r="R67" s="33">
        <v>149.697</v>
      </c>
      <c r="S67" s="33">
        <v>-18.526</v>
      </c>
      <c r="T67" s="33">
        <v>109.203</v>
      </c>
      <c r="U67" s="33">
        <v>789.53599999999994</v>
      </c>
      <c r="V67" s="33">
        <v>1158.3679999999999</v>
      </c>
      <c r="W67" s="33">
        <v>0</v>
      </c>
      <c r="X67" s="33">
        <v>0</v>
      </c>
      <c r="Y67" s="33">
        <v>59.331000000000003</v>
      </c>
      <c r="Z67" s="33">
        <v>249.1</v>
      </c>
      <c r="AA67" s="33">
        <v>236.28200000000001</v>
      </c>
      <c r="AB67" s="33">
        <v>0</v>
      </c>
      <c r="AC67" s="33">
        <v>12.692</v>
      </c>
      <c r="AD67" s="33">
        <v>0</v>
      </c>
      <c r="AE67" s="33">
        <v>0</v>
      </c>
      <c r="AF67" s="33">
        <v>0</v>
      </c>
      <c r="AG67" s="33">
        <v>0</v>
      </c>
      <c r="AH67" s="33">
        <v>57.360999999999997</v>
      </c>
      <c r="AI67" s="33">
        <v>39.880000000000003</v>
      </c>
      <c r="AJ67" s="33">
        <v>0</v>
      </c>
      <c r="AK67" s="33">
        <v>-0.36699999999999999</v>
      </c>
      <c r="AL67" s="33">
        <v>0.28234478639999999</v>
      </c>
      <c r="AM67" s="33">
        <v>5.3290710000000002E-15</v>
      </c>
      <c r="AN67" s="33">
        <v>1.021199E-3</v>
      </c>
      <c r="AO67" s="33">
        <v>-4.2627974999999999E-2</v>
      </c>
      <c r="AP67" s="33">
        <v>0.32395888369999998</v>
      </c>
      <c r="AQ67" s="33">
        <v>0.2117896813</v>
      </c>
      <c r="AR67" s="33">
        <v>9.6177682200000003E-2</v>
      </c>
      <c r="AS67" s="33">
        <v>0.15596171089999999</v>
      </c>
      <c r="AT67" s="33">
        <v>225.61600000000001</v>
      </c>
      <c r="AU67" s="33">
        <v>0.27648697239999998</v>
      </c>
      <c r="AV67" s="33">
        <v>0.72351302760000002</v>
      </c>
      <c r="AW67" s="33">
        <v>7.8354177400000002E-2</v>
      </c>
      <c r="AX67" s="33">
        <v>8.5492090999999999E-3</v>
      </c>
      <c r="AY67" s="33">
        <v>-1.5363760000000001E-2</v>
      </c>
      <c r="AZ67" s="33">
        <v>0.31457770210000002</v>
      </c>
      <c r="BA67" s="33">
        <v>2.0748334908000001</v>
      </c>
      <c r="BB67" s="33">
        <v>17.023</v>
      </c>
      <c r="BC67" s="33">
        <v>3.0835799399999999E-2</v>
      </c>
      <c r="BD67" s="33">
        <v>0</v>
      </c>
      <c r="BE67" s="33">
        <v>0</v>
      </c>
      <c r="BF67" s="33">
        <v>-8.9265934000000005E-2</v>
      </c>
      <c r="BG67" s="33">
        <v>0.12512591149999999</v>
      </c>
      <c r="BH67" s="33">
        <v>4.6226573700000002E-2</v>
      </c>
      <c r="BI67" s="33">
        <v>4.2223061700000002E-2</v>
      </c>
      <c r="BJ67" s="33">
        <v>7.6109999999999998</v>
      </c>
      <c r="BK67" s="33">
        <v>7.0444000000000004</v>
      </c>
      <c r="BL67" s="33">
        <v>25.613600000000002</v>
      </c>
      <c r="BM67" s="33">
        <v>7.4740189999999995E-4</v>
      </c>
      <c r="BN67" s="33">
        <v>43.458664476000003</v>
      </c>
      <c r="BO67" s="33">
        <v>8.1524149248000004</v>
      </c>
      <c r="BP67" s="33">
        <v>23.521071632000002</v>
      </c>
      <c r="BQ67" s="33">
        <v>0.1190648342</v>
      </c>
      <c r="BR67" s="33">
        <v>2.2335383399999999E-2</v>
      </c>
      <c r="BS67" s="33">
        <v>-6.4441291999999997E-2</v>
      </c>
      <c r="BT67" s="33">
        <v>2.9431683899999998E-2</v>
      </c>
      <c r="BU67" s="33">
        <v>0</v>
      </c>
      <c r="BV67" s="33">
        <v>-8.6663770000000001E-2</v>
      </c>
      <c r="BW67" s="33">
        <v>2.4021513899999999E-2</v>
      </c>
      <c r="BX67" s="33">
        <v>50.692</v>
      </c>
      <c r="BY67" s="33">
        <v>28.090007768</v>
      </c>
    </row>
    <row r="68" spans="2:77" x14ac:dyDescent="0.2">
      <c r="B68" s="33">
        <v>1010</v>
      </c>
      <c r="C68" s="33" t="s">
        <v>284</v>
      </c>
      <c r="D68" s="33">
        <v>292</v>
      </c>
      <c r="E68" s="33">
        <v>20160630</v>
      </c>
      <c r="F68" s="33">
        <v>2627.5324999999998</v>
      </c>
      <c r="G68" s="33">
        <v>25.923999999999999</v>
      </c>
      <c r="H68" s="33">
        <v>57.442999999999998</v>
      </c>
      <c r="I68" s="33">
        <v>84.093999999999994</v>
      </c>
      <c r="J68" s="33">
        <v>658.71400000000006</v>
      </c>
      <c r="K68" s="33">
        <v>158.12899999999999</v>
      </c>
      <c r="L68" s="33">
        <v>0</v>
      </c>
      <c r="M68" s="33">
        <v>0</v>
      </c>
      <c r="N68" s="33">
        <v>-44.390500000000003</v>
      </c>
      <c r="O68" s="33">
        <v>13.977</v>
      </c>
      <c r="P68" s="33">
        <v>85.089500000000001</v>
      </c>
      <c r="Q68" s="33">
        <v>-45.77</v>
      </c>
      <c r="R68" s="33">
        <v>145.05600000000001</v>
      </c>
      <c r="S68" s="33">
        <v>-41.636499999999998</v>
      </c>
      <c r="T68" s="33">
        <v>110.009</v>
      </c>
      <c r="U68" s="33">
        <v>714.66150000000005</v>
      </c>
      <c r="V68" s="33">
        <v>1106.4425000000001</v>
      </c>
      <c r="W68" s="33">
        <v>0</v>
      </c>
      <c r="X68" s="33">
        <v>0</v>
      </c>
      <c r="Y68" s="33">
        <v>59.478000000000002</v>
      </c>
      <c r="Z68" s="33">
        <v>209.05600000000001</v>
      </c>
      <c r="AA68" s="33">
        <v>212.88499999999999</v>
      </c>
      <c r="AB68" s="33">
        <v>0</v>
      </c>
      <c r="AC68" s="33">
        <v>11.243</v>
      </c>
      <c r="AD68" s="33">
        <v>0</v>
      </c>
      <c r="AE68" s="33">
        <v>0</v>
      </c>
      <c r="AF68" s="33">
        <v>0</v>
      </c>
      <c r="AG68" s="33">
        <v>0</v>
      </c>
      <c r="AH68" s="33">
        <v>57.731499999999997</v>
      </c>
      <c r="AI68" s="33">
        <v>36.119</v>
      </c>
      <c r="AJ68" s="33">
        <v>0</v>
      </c>
      <c r="AK68" s="33">
        <v>-1.3174999999999999</v>
      </c>
      <c r="AL68" s="33">
        <v>0.27496716900000001</v>
      </c>
      <c r="AM68" s="33">
        <v>-2.5745</v>
      </c>
      <c r="AN68" s="33">
        <v>-5.5055010000000003E-3</v>
      </c>
      <c r="AO68" s="33">
        <v>-6.4993525999999996E-2</v>
      </c>
      <c r="AP68" s="33">
        <v>0.34985892790000001</v>
      </c>
      <c r="AQ68" s="33">
        <v>0.2012843691</v>
      </c>
      <c r="AR68" s="33">
        <v>0.10192370940000001</v>
      </c>
      <c r="AS68" s="33">
        <v>0.1423532864</v>
      </c>
      <c r="AT68" s="33">
        <v>218.73099999999999</v>
      </c>
      <c r="AU68" s="33">
        <v>0.25224616890000001</v>
      </c>
      <c r="AV68" s="33">
        <v>0.74775383110000004</v>
      </c>
      <c r="AW68" s="33">
        <v>8.2603132499999996E-2</v>
      </c>
      <c r="AX68" s="33">
        <v>-1.1816721000000001E-2</v>
      </c>
      <c r="AY68" s="33">
        <v>-2.6337335E-2</v>
      </c>
      <c r="AZ68" s="33">
        <v>0.3042386004</v>
      </c>
      <c r="BA68" s="33">
        <v>2.0536181716000002</v>
      </c>
      <c r="BB68" s="33">
        <v>9.93</v>
      </c>
      <c r="BC68" s="33">
        <v>2.4080312E-2</v>
      </c>
      <c r="BD68" s="33">
        <v>0</v>
      </c>
      <c r="BE68" s="33">
        <v>0</v>
      </c>
      <c r="BF68" s="33">
        <v>-9.8490803000000002E-2</v>
      </c>
      <c r="BG68" s="33">
        <v>0.11827297439999999</v>
      </c>
      <c r="BH68" s="33">
        <v>3.1249219599999999E-2</v>
      </c>
      <c r="BI68" s="33">
        <v>3.7694494500000002E-2</v>
      </c>
      <c r="BJ68" s="33">
        <v>0.27600000000000002</v>
      </c>
      <c r="BK68" s="33">
        <v>5.7515999999999998</v>
      </c>
      <c r="BL68" s="33">
        <v>19.9816</v>
      </c>
      <c r="BM68" s="33">
        <v>-8.21812E-4</v>
      </c>
      <c r="BN68" s="33">
        <v>44.619483015</v>
      </c>
      <c r="BO68" s="33">
        <v>8.2068021213000009</v>
      </c>
      <c r="BP68" s="33">
        <v>25.428135179000002</v>
      </c>
      <c r="BQ68" s="33">
        <v>0.1222451589</v>
      </c>
      <c r="BR68" s="33">
        <v>2.2484389399999999E-2</v>
      </c>
      <c r="BS68" s="33">
        <v>-6.9666123999999996E-2</v>
      </c>
      <c r="BT68" s="33">
        <v>2.8220110100000001E-2</v>
      </c>
      <c r="BU68" s="33">
        <v>0</v>
      </c>
      <c r="BV68" s="33">
        <v>-8.3011395000000002E-2</v>
      </c>
      <c r="BW68" s="33">
        <v>1.7192307699999999E-2</v>
      </c>
      <c r="BX68" s="33">
        <v>45.487499999999997</v>
      </c>
      <c r="BY68" s="33">
        <v>27.398149957000001</v>
      </c>
    </row>
    <row r="69" spans="2:77" x14ac:dyDescent="0.2">
      <c r="B69" s="33">
        <v>1010</v>
      </c>
      <c r="C69" s="33" t="s">
        <v>285</v>
      </c>
      <c r="D69" s="33">
        <v>291</v>
      </c>
      <c r="E69" s="33">
        <v>20160930</v>
      </c>
      <c r="F69" s="33">
        <v>2824.223</v>
      </c>
      <c r="G69" s="33">
        <v>23.745000000000001</v>
      </c>
      <c r="H69" s="33">
        <v>59</v>
      </c>
      <c r="I69" s="33">
        <v>88.3035</v>
      </c>
      <c r="J69" s="33">
        <v>541.23199999999997</v>
      </c>
      <c r="K69" s="33">
        <v>158.19999999999999</v>
      </c>
      <c r="L69" s="33">
        <v>0</v>
      </c>
      <c r="M69" s="33">
        <v>0</v>
      </c>
      <c r="N69" s="33">
        <v>-47.281999999999996</v>
      </c>
      <c r="O69" s="33">
        <v>13.375</v>
      </c>
      <c r="P69" s="33">
        <v>82.262</v>
      </c>
      <c r="Q69" s="33">
        <v>-49.654000000000003</v>
      </c>
      <c r="R69" s="33">
        <v>136.85900000000001</v>
      </c>
      <c r="S69" s="33">
        <v>-51.567999999999998</v>
      </c>
      <c r="T69" s="33">
        <v>111.241</v>
      </c>
      <c r="U69" s="33">
        <v>689.36199999999997</v>
      </c>
      <c r="V69" s="33">
        <v>1131.518</v>
      </c>
      <c r="W69" s="33">
        <v>0</v>
      </c>
      <c r="X69" s="33">
        <v>0</v>
      </c>
      <c r="Y69" s="33">
        <v>62.526000000000003</v>
      </c>
      <c r="Z69" s="33">
        <v>171.44200000000001</v>
      </c>
      <c r="AA69" s="33">
        <v>206.98500000000001</v>
      </c>
      <c r="AB69" s="33">
        <v>0</v>
      </c>
      <c r="AC69" s="33">
        <v>11.622</v>
      </c>
      <c r="AD69" s="33">
        <v>0</v>
      </c>
      <c r="AE69" s="33">
        <v>0</v>
      </c>
      <c r="AF69" s="33">
        <v>0</v>
      </c>
      <c r="AG69" s="33">
        <v>0</v>
      </c>
      <c r="AH69" s="33">
        <v>62.238999999999997</v>
      </c>
      <c r="AI69" s="33">
        <v>35.036999999999999</v>
      </c>
      <c r="AJ69" s="33">
        <v>0</v>
      </c>
      <c r="AK69" s="33">
        <v>-2.4702499999999999E-15</v>
      </c>
      <c r="AL69" s="33">
        <v>0.25709917879999999</v>
      </c>
      <c r="AM69" s="33">
        <v>5.3290710000000002E-15</v>
      </c>
      <c r="AN69" s="33">
        <v>9.2965599999999995E-4</v>
      </c>
      <c r="AO69" s="33">
        <v>-7.6788383000000002E-2</v>
      </c>
      <c r="AP69" s="33">
        <v>0.346317708</v>
      </c>
      <c r="AQ69" s="33">
        <v>0.17152439010000001</v>
      </c>
      <c r="AR69" s="33">
        <v>0.1177232691</v>
      </c>
      <c r="AS69" s="33">
        <v>0.16591080929999999</v>
      </c>
      <c r="AT69" s="33">
        <v>227.42599999999999</v>
      </c>
      <c r="AU69" s="33">
        <v>0.29400899339999997</v>
      </c>
      <c r="AV69" s="33">
        <v>0.70599100660000003</v>
      </c>
      <c r="AW69" s="33">
        <v>8.5251047100000005E-2</v>
      </c>
      <c r="AX69" s="33">
        <v>-1.2998948E-2</v>
      </c>
      <c r="AY69" s="33">
        <v>-2.851441E-2</v>
      </c>
      <c r="AZ69" s="33">
        <v>0.28057803469999998</v>
      </c>
      <c r="BA69" s="33">
        <v>2.0489818382</v>
      </c>
      <c r="BB69" s="33">
        <v>3.234</v>
      </c>
      <c r="BC69" s="33">
        <v>5.5269372000000001E-3</v>
      </c>
      <c r="BD69" s="33">
        <v>0</v>
      </c>
      <c r="BE69" s="33">
        <v>0</v>
      </c>
      <c r="BF69" s="33">
        <v>-0.10353082500000001</v>
      </c>
      <c r="BG69" s="33">
        <v>0.16038387209999999</v>
      </c>
      <c r="BH69" s="33">
        <v>2.4588827000000001E-2</v>
      </c>
      <c r="BI69" s="33">
        <v>3.0877265800000001E-2</v>
      </c>
      <c r="BJ69" s="33">
        <v>-11.92</v>
      </c>
      <c r="BK69" s="33">
        <v>3.923</v>
      </c>
      <c r="BL69" s="33">
        <v>13.6036</v>
      </c>
      <c r="BM69" s="33">
        <v>9.2837330000000002E-4</v>
      </c>
      <c r="BN69" s="33">
        <v>45.835803071999997</v>
      </c>
      <c r="BO69" s="33">
        <v>8.2237743499999993</v>
      </c>
      <c r="BP69" s="33">
        <v>26.398537436000002</v>
      </c>
      <c r="BQ69" s="33">
        <v>0.12557754269999999</v>
      </c>
      <c r="BR69" s="33">
        <v>2.25308886E-2</v>
      </c>
      <c r="BS69" s="33">
        <v>-7.2324760000000002E-2</v>
      </c>
      <c r="BT69" s="33">
        <v>2.6950158599999999E-2</v>
      </c>
      <c r="BU69" s="33">
        <v>0</v>
      </c>
      <c r="BV69" s="33">
        <v>-1.1140518E-2</v>
      </c>
      <c r="BW69" s="33">
        <v>1.1790903700000001E-2</v>
      </c>
      <c r="BX69" s="33">
        <v>41.838999999999999</v>
      </c>
      <c r="BY69" s="33">
        <v>27.661039985999999</v>
      </c>
    </row>
    <row r="70" spans="2:77" x14ac:dyDescent="0.2">
      <c r="B70" s="33">
        <v>1010</v>
      </c>
      <c r="C70" s="33" t="s">
        <v>286</v>
      </c>
      <c r="D70" s="33">
        <v>285</v>
      </c>
      <c r="E70" s="33">
        <v>20161231</v>
      </c>
      <c r="F70" s="33">
        <v>2564.02</v>
      </c>
      <c r="G70" s="33">
        <v>19.074999999999999</v>
      </c>
      <c r="H70" s="33">
        <v>61.048999999999999</v>
      </c>
      <c r="I70" s="33">
        <v>91.68</v>
      </c>
      <c r="J70" s="33">
        <v>445.95800000000003</v>
      </c>
      <c r="K70" s="33">
        <v>140.404</v>
      </c>
      <c r="L70" s="33">
        <v>0</v>
      </c>
      <c r="M70" s="33">
        <v>0</v>
      </c>
      <c r="N70" s="33">
        <v>-24.814</v>
      </c>
      <c r="O70" s="33">
        <v>15.798</v>
      </c>
      <c r="P70" s="33">
        <v>93.19</v>
      </c>
      <c r="Q70" s="33">
        <v>-24.902999999999999</v>
      </c>
      <c r="R70" s="33">
        <v>140.74100000000001</v>
      </c>
      <c r="S70" s="33">
        <v>-21.975999999999999</v>
      </c>
      <c r="T70" s="33">
        <v>112.03700000000001</v>
      </c>
      <c r="U70" s="33">
        <v>694.76400000000001</v>
      </c>
      <c r="V70" s="33">
        <v>1115.8720000000001</v>
      </c>
      <c r="W70" s="33">
        <v>0</v>
      </c>
      <c r="X70" s="33">
        <v>0</v>
      </c>
      <c r="Y70" s="33">
        <v>58.927999999999997</v>
      </c>
      <c r="Z70" s="33">
        <v>132.69999999999999</v>
      </c>
      <c r="AA70" s="33">
        <v>194.00800000000001</v>
      </c>
      <c r="AB70" s="33">
        <v>0</v>
      </c>
      <c r="AC70" s="33">
        <v>11.189</v>
      </c>
      <c r="AD70" s="33">
        <v>0</v>
      </c>
      <c r="AE70" s="33">
        <v>0</v>
      </c>
      <c r="AF70" s="33">
        <v>0</v>
      </c>
      <c r="AG70" s="33">
        <v>0</v>
      </c>
      <c r="AH70" s="33">
        <v>62.058</v>
      </c>
      <c r="AI70" s="33">
        <v>25.268000000000001</v>
      </c>
      <c r="AJ70" s="33">
        <v>0</v>
      </c>
      <c r="AK70" s="33">
        <v>1.571</v>
      </c>
      <c r="AL70" s="33">
        <v>0.25047938120000002</v>
      </c>
      <c r="AM70" s="33">
        <v>13.670999999999999</v>
      </c>
      <c r="AN70" s="33">
        <v>1.11578627E-2</v>
      </c>
      <c r="AO70" s="33">
        <v>-3.3735947000000002E-2</v>
      </c>
      <c r="AP70" s="33">
        <v>0.28517796579999999</v>
      </c>
      <c r="AQ70" s="33">
        <v>0.1547171161</v>
      </c>
      <c r="AR70" s="33">
        <v>0.136853048</v>
      </c>
      <c r="AS70" s="33">
        <v>0.1882200171</v>
      </c>
      <c r="AT70" s="33">
        <v>211.46799999999999</v>
      </c>
      <c r="AU70" s="33">
        <v>0.31037109959999998</v>
      </c>
      <c r="AV70" s="33">
        <v>0.68962890040000002</v>
      </c>
      <c r="AW70" s="33">
        <v>8.3313181200000003E-2</v>
      </c>
      <c r="AX70" s="33">
        <v>-1.3574486E-2</v>
      </c>
      <c r="AY70" s="33">
        <v>-1.0961065000000001E-2</v>
      </c>
      <c r="AZ70" s="33">
        <v>0.26993034989999998</v>
      </c>
      <c r="BA70" s="33">
        <v>2.1005487195999999</v>
      </c>
      <c r="BB70" s="33">
        <v>1.4</v>
      </c>
      <c r="BC70" s="33">
        <v>3.8302920999999999E-3</v>
      </c>
      <c r="BD70" s="33">
        <v>0</v>
      </c>
      <c r="BE70" s="33">
        <v>0</v>
      </c>
      <c r="BF70" s="33">
        <v>-0.11078605699999999</v>
      </c>
      <c r="BG70" s="33">
        <v>0.184389725</v>
      </c>
      <c r="BH70" s="33">
        <v>1.3709621999999999E-2</v>
      </c>
      <c r="BI70" s="33">
        <v>2.2555129199999999E-2</v>
      </c>
      <c r="BJ70" s="33">
        <v>-8.8780000000000001</v>
      </c>
      <c r="BK70" s="33">
        <v>3.5573000000000001</v>
      </c>
      <c r="BL70" s="33">
        <v>14.229200000000001</v>
      </c>
      <c r="BM70" s="33">
        <v>-5.1964899999999998E-3</v>
      </c>
      <c r="BN70" s="33">
        <v>52.512703190000003</v>
      </c>
      <c r="BO70" s="33">
        <v>8.1342113968999996</v>
      </c>
      <c r="BP70" s="33">
        <v>29.747576211999998</v>
      </c>
      <c r="BQ70" s="33">
        <v>0.1438704197</v>
      </c>
      <c r="BR70" s="33">
        <v>2.22855107E-2</v>
      </c>
      <c r="BS70" s="33">
        <v>-8.1500209000000004E-2</v>
      </c>
      <c r="BT70" s="33">
        <v>2.42796443E-2</v>
      </c>
      <c r="BU70" s="33">
        <v>0</v>
      </c>
      <c r="BV70" s="33">
        <v>2.96726088E-2</v>
      </c>
      <c r="BW70" s="33">
        <v>1.33676527E-2</v>
      </c>
      <c r="BX70" s="33">
        <v>33.930999999999997</v>
      </c>
      <c r="BY70" s="33">
        <v>30.899338374999999</v>
      </c>
    </row>
    <row r="71" spans="2:77" x14ac:dyDescent="0.2">
      <c r="B71" s="33">
        <v>1010</v>
      </c>
      <c r="C71" s="33" t="s">
        <v>287</v>
      </c>
      <c r="D71" s="33">
        <v>292</v>
      </c>
      <c r="E71" s="33">
        <v>20170331</v>
      </c>
      <c r="F71" s="33">
        <v>2512.1215000000002</v>
      </c>
      <c r="G71" s="33">
        <v>19.007999999999999</v>
      </c>
      <c r="H71" s="33">
        <v>66.368499999999997</v>
      </c>
      <c r="I71" s="33">
        <v>80.022000000000006</v>
      </c>
      <c r="J71" s="33">
        <v>425.44450000000001</v>
      </c>
      <c r="K71" s="33">
        <v>133.89150000000001</v>
      </c>
      <c r="L71" s="33">
        <v>0</v>
      </c>
      <c r="M71" s="33">
        <v>0</v>
      </c>
      <c r="N71" s="33">
        <v>-4.1139999999999999</v>
      </c>
      <c r="O71" s="33">
        <v>14.663500000000001</v>
      </c>
      <c r="P71" s="33">
        <v>79.453999999999994</v>
      </c>
      <c r="Q71" s="33">
        <v>-4.1139999999999999</v>
      </c>
      <c r="R71" s="33">
        <v>172.9265</v>
      </c>
      <c r="S71" s="33">
        <v>-1.7849999999999999</v>
      </c>
      <c r="T71" s="33">
        <v>109.901</v>
      </c>
      <c r="U71" s="33">
        <v>678.04150000000004</v>
      </c>
      <c r="V71" s="33">
        <v>1138.806</v>
      </c>
      <c r="W71" s="33">
        <v>4.4999999999999997E-3</v>
      </c>
      <c r="X71" s="33">
        <v>0</v>
      </c>
      <c r="Y71" s="33">
        <v>59.058500000000002</v>
      </c>
      <c r="Z71" s="33">
        <v>119.87050000000001</v>
      </c>
      <c r="AA71" s="33">
        <v>178.7175</v>
      </c>
      <c r="AB71" s="33">
        <v>0</v>
      </c>
      <c r="AC71" s="33">
        <v>9.2110000000000003</v>
      </c>
      <c r="AD71" s="33">
        <v>0</v>
      </c>
      <c r="AE71" s="33">
        <v>0</v>
      </c>
      <c r="AF71" s="33">
        <v>0</v>
      </c>
      <c r="AG71" s="33">
        <v>0</v>
      </c>
      <c r="AH71" s="33">
        <v>62.5745</v>
      </c>
      <c r="AI71" s="33">
        <v>16.483000000000001</v>
      </c>
      <c r="AJ71" s="33">
        <v>0</v>
      </c>
      <c r="AK71" s="33">
        <v>-0.6855</v>
      </c>
      <c r="AL71" s="33">
        <v>0.25123899109999998</v>
      </c>
      <c r="AM71" s="33">
        <v>14.532999999999999</v>
      </c>
      <c r="AN71" s="33">
        <v>1.3444639600000001E-2</v>
      </c>
      <c r="AO71" s="33">
        <v>-9.2396979999999993E-3</v>
      </c>
      <c r="AP71" s="33">
        <v>0.26665350770000001</v>
      </c>
      <c r="AQ71" s="33">
        <v>0.15734523550000001</v>
      </c>
      <c r="AR71" s="33">
        <v>0.11895148210000001</v>
      </c>
      <c r="AS71" s="33">
        <v>0.2085533856</v>
      </c>
      <c r="AT71" s="33">
        <v>259.84500000000003</v>
      </c>
      <c r="AU71" s="33">
        <v>0.33346402990000001</v>
      </c>
      <c r="AV71" s="33">
        <v>0.66653597009999999</v>
      </c>
      <c r="AW71" s="33">
        <v>8.2230440799999999E-2</v>
      </c>
      <c r="AX71" s="33">
        <v>6.3307051999999999E-3</v>
      </c>
      <c r="AY71" s="33">
        <v>-2.1280230000000002E-3</v>
      </c>
      <c r="AZ71" s="33">
        <v>0.28776706740000002</v>
      </c>
      <c r="BA71" s="33">
        <v>2.0657135801000002</v>
      </c>
      <c r="BB71" s="33">
        <v>3.6499999999999998E-2</v>
      </c>
      <c r="BC71" s="33">
        <v>6.3818999999999996E-4</v>
      </c>
      <c r="BD71" s="33">
        <v>0</v>
      </c>
      <c r="BE71" s="33">
        <v>0</v>
      </c>
      <c r="BF71" s="33">
        <v>-9.1907128000000005E-2</v>
      </c>
      <c r="BG71" s="33">
        <v>0.20791519559999999</v>
      </c>
      <c r="BH71" s="33">
        <v>5.2284348E-3</v>
      </c>
      <c r="BI71" s="33">
        <v>1.8165585299999999E-2</v>
      </c>
      <c r="BJ71" s="33">
        <v>0.95899999999999996</v>
      </c>
      <c r="BK71" s="33">
        <v>5.5183999999999997</v>
      </c>
      <c r="BL71" s="33">
        <v>22.073599999999999</v>
      </c>
      <c r="BM71" s="33">
        <v>-8.3980830000000006E-3</v>
      </c>
      <c r="BN71" s="33">
        <v>48.268729035</v>
      </c>
      <c r="BO71" s="33">
        <v>8.5354906262999997</v>
      </c>
      <c r="BP71" s="33">
        <v>29.898232748000002</v>
      </c>
      <c r="BQ71" s="33">
        <v>0.13224309319999999</v>
      </c>
      <c r="BR71" s="33">
        <v>2.3384905800000001E-2</v>
      </c>
      <c r="BS71" s="33">
        <v>-8.1912966000000004E-2</v>
      </c>
      <c r="BT71" s="33">
        <v>2.3742283999999999E-2</v>
      </c>
      <c r="BU71" s="33">
        <v>5.0517718999999998E-6</v>
      </c>
      <c r="BV71" s="33">
        <v>5.0564908300000003E-2</v>
      </c>
      <c r="BW71" s="33">
        <v>1.8375159200000001E-2</v>
      </c>
      <c r="BX71" s="33">
        <v>24.620999999999999</v>
      </c>
      <c r="BY71" s="33">
        <v>26.905986913</v>
      </c>
    </row>
    <row r="72" spans="2:77" x14ac:dyDescent="0.2">
      <c r="B72" s="33">
        <v>1010</v>
      </c>
      <c r="C72" s="33" t="s">
        <v>288</v>
      </c>
      <c r="D72" s="33">
        <v>287</v>
      </c>
      <c r="E72" s="33">
        <v>20170630</v>
      </c>
      <c r="F72" s="33">
        <v>2447.1</v>
      </c>
      <c r="G72" s="33">
        <v>23.096</v>
      </c>
      <c r="H72" s="33">
        <v>69.498000000000005</v>
      </c>
      <c r="I72" s="33">
        <v>80.536000000000001</v>
      </c>
      <c r="J72" s="33">
        <v>441.36099999999999</v>
      </c>
      <c r="K72" s="33">
        <v>130.84800000000001</v>
      </c>
      <c r="L72" s="33">
        <v>0</v>
      </c>
      <c r="M72" s="33">
        <v>0</v>
      </c>
      <c r="N72" s="33">
        <v>8.4480000000000004</v>
      </c>
      <c r="O72" s="33">
        <v>14.007</v>
      </c>
      <c r="P72" s="33">
        <v>77.265000000000001</v>
      </c>
      <c r="Q72" s="33">
        <v>6.6470000000000002</v>
      </c>
      <c r="R72" s="33">
        <v>226.37299999999999</v>
      </c>
      <c r="S72" s="33">
        <v>16.292999999999999</v>
      </c>
      <c r="T72" s="33">
        <v>119.075</v>
      </c>
      <c r="U72" s="33">
        <v>726.14499999999998</v>
      </c>
      <c r="V72" s="33">
        <v>1125.83</v>
      </c>
      <c r="W72" s="33">
        <v>0.33400000000000002</v>
      </c>
      <c r="X72" s="33">
        <v>0</v>
      </c>
      <c r="Y72" s="33">
        <v>57.012</v>
      </c>
      <c r="Z72" s="33">
        <v>144.78100000000001</v>
      </c>
      <c r="AA72" s="33">
        <v>168.029</v>
      </c>
      <c r="AB72" s="33">
        <v>0</v>
      </c>
      <c r="AC72" s="33">
        <v>11.36</v>
      </c>
      <c r="AD72" s="33">
        <v>0</v>
      </c>
      <c r="AE72" s="33">
        <v>0</v>
      </c>
      <c r="AF72" s="33">
        <v>0</v>
      </c>
      <c r="AG72" s="33">
        <v>0</v>
      </c>
      <c r="AH72" s="33">
        <v>58.875</v>
      </c>
      <c r="AI72" s="33">
        <v>14</v>
      </c>
      <c r="AJ72" s="33">
        <v>0</v>
      </c>
      <c r="AK72" s="33">
        <v>-0.125</v>
      </c>
      <c r="AL72" s="33">
        <v>0.2345828888</v>
      </c>
      <c r="AM72" s="33">
        <v>11.811</v>
      </c>
      <c r="AN72" s="33">
        <v>9.0325314999999996E-3</v>
      </c>
      <c r="AO72" s="33">
        <v>5.4450015999999999E-3</v>
      </c>
      <c r="AP72" s="33">
        <v>0.2356795465</v>
      </c>
      <c r="AQ72" s="33">
        <v>0.16068011530000001</v>
      </c>
      <c r="AR72" s="33">
        <v>0.1055090408</v>
      </c>
      <c r="AS72" s="33">
        <v>0.2780583512</v>
      </c>
      <c r="AT72" s="33">
        <v>298.55900000000003</v>
      </c>
      <c r="AU72" s="33">
        <v>0.38625657390000001</v>
      </c>
      <c r="AV72" s="33">
        <v>0.61374342609999999</v>
      </c>
      <c r="AW72" s="33">
        <v>7.9617411299999996E-2</v>
      </c>
      <c r="AX72" s="33">
        <v>5.3844182000000003E-3</v>
      </c>
      <c r="AY72" s="33">
        <v>2.5429021000000001E-3</v>
      </c>
      <c r="AZ72" s="33">
        <v>0.31132875360000001</v>
      </c>
      <c r="BA72" s="33">
        <v>2.0525538199</v>
      </c>
      <c r="BB72" s="33">
        <v>2.536</v>
      </c>
      <c r="BC72" s="33">
        <v>5.1217856000000004E-3</v>
      </c>
      <c r="BD72" s="33">
        <v>0</v>
      </c>
      <c r="BE72" s="33">
        <v>0</v>
      </c>
      <c r="BF72" s="33">
        <v>-9.9363455000000003E-2</v>
      </c>
      <c r="BG72" s="33">
        <v>0.27293656560000001</v>
      </c>
      <c r="BH72" s="33">
        <v>9.9880500000000001E-3</v>
      </c>
      <c r="BI72" s="33">
        <v>1.4873570399999999E-2</v>
      </c>
      <c r="BJ72" s="33">
        <v>9.9659999999999993</v>
      </c>
      <c r="BK72" s="33">
        <v>7.2149999999999999</v>
      </c>
      <c r="BL72" s="33">
        <v>24.851199999999999</v>
      </c>
      <c r="BM72" s="33">
        <v>-1.299293E-2</v>
      </c>
      <c r="BN72" s="33">
        <v>47.117789598000002</v>
      </c>
      <c r="BO72" s="33">
        <v>8.2954545455000002</v>
      </c>
      <c r="BP72" s="33">
        <v>31.369383629000001</v>
      </c>
      <c r="BQ72" s="33">
        <v>0.1290898345</v>
      </c>
      <c r="BR72" s="33">
        <v>2.2727272699999999E-2</v>
      </c>
      <c r="BS72" s="33">
        <v>-8.5943516999999997E-2</v>
      </c>
      <c r="BT72" s="33">
        <v>2.9867123900000001E-2</v>
      </c>
      <c r="BU72" s="33">
        <v>5.2110000000000004E-4</v>
      </c>
      <c r="BV72" s="33">
        <v>0.11173535029999999</v>
      </c>
      <c r="BW72" s="33">
        <v>2.0778664299999999E-2</v>
      </c>
      <c r="BX72" s="33">
        <v>23.99</v>
      </c>
      <c r="BY72" s="33">
        <v>24.043860513999999</v>
      </c>
    </row>
    <row r="73" spans="2:77" x14ac:dyDescent="0.2">
      <c r="B73" s="33">
        <v>1010</v>
      </c>
      <c r="C73" s="33" t="s">
        <v>289</v>
      </c>
      <c r="D73" s="33">
        <v>287</v>
      </c>
      <c r="E73" s="33">
        <v>20170930</v>
      </c>
      <c r="F73" s="33">
        <v>2500.6999999999998</v>
      </c>
      <c r="G73" s="33">
        <v>17</v>
      </c>
      <c r="H73" s="33">
        <v>75.575000000000003</v>
      </c>
      <c r="I73" s="33">
        <v>72.924000000000007</v>
      </c>
      <c r="J73" s="33">
        <v>396.935</v>
      </c>
      <c r="K73" s="33">
        <v>132.00399999999999</v>
      </c>
      <c r="L73" s="33">
        <v>0</v>
      </c>
      <c r="M73" s="33">
        <v>0</v>
      </c>
      <c r="N73" s="33">
        <v>15.327</v>
      </c>
      <c r="O73" s="33">
        <v>12.164</v>
      </c>
      <c r="P73" s="33">
        <v>85.278999999999996</v>
      </c>
      <c r="Q73" s="33">
        <v>14.814</v>
      </c>
      <c r="R73" s="33">
        <v>223.226</v>
      </c>
      <c r="S73" s="33">
        <v>16.773</v>
      </c>
      <c r="T73" s="33">
        <v>126.872</v>
      </c>
      <c r="U73" s="33">
        <v>779.5</v>
      </c>
      <c r="V73" s="33">
        <v>1114.7550000000001</v>
      </c>
      <c r="W73" s="33">
        <v>0.314</v>
      </c>
      <c r="X73" s="33">
        <v>0</v>
      </c>
      <c r="Y73" s="33">
        <v>56.991999999999997</v>
      </c>
      <c r="Z73" s="33">
        <v>155.05000000000001</v>
      </c>
      <c r="AA73" s="33">
        <v>176.5</v>
      </c>
      <c r="AB73" s="33">
        <v>0</v>
      </c>
      <c r="AC73" s="33">
        <v>9.6199999999999992</v>
      </c>
      <c r="AD73" s="33">
        <v>0</v>
      </c>
      <c r="AE73" s="33">
        <v>0</v>
      </c>
      <c r="AF73" s="33">
        <v>0</v>
      </c>
      <c r="AG73" s="33">
        <v>0</v>
      </c>
      <c r="AH73" s="33">
        <v>56.133000000000003</v>
      </c>
      <c r="AI73" s="33">
        <v>13</v>
      </c>
      <c r="AJ73" s="33">
        <v>0</v>
      </c>
      <c r="AK73" s="33">
        <v>-9.0999999999999998E-2</v>
      </c>
      <c r="AL73" s="33">
        <v>0.23839693140000001</v>
      </c>
      <c r="AM73" s="33">
        <v>-0.59099999999999997</v>
      </c>
      <c r="AN73" s="33">
        <v>-4.5683699999999998E-4</v>
      </c>
      <c r="AO73" s="33">
        <v>1.2887431499999999E-2</v>
      </c>
      <c r="AP73" s="33">
        <v>0.2278354917</v>
      </c>
      <c r="AQ73" s="33">
        <v>0.17687478670000001</v>
      </c>
      <c r="AR73" s="33">
        <v>9.7541003200000004E-2</v>
      </c>
      <c r="AS73" s="33">
        <v>0.26997453570000002</v>
      </c>
      <c r="AT73" s="33">
        <v>306.39999999999998</v>
      </c>
      <c r="AU73" s="33">
        <v>0.38396537469999997</v>
      </c>
      <c r="AV73" s="33">
        <v>0.61603462529999997</v>
      </c>
      <c r="AW73" s="33">
        <v>7.8884364299999996E-2</v>
      </c>
      <c r="AX73" s="33">
        <v>1.7689760499999999E-2</v>
      </c>
      <c r="AY73" s="33">
        <v>7.1664776999999999E-3</v>
      </c>
      <c r="AZ73" s="33">
        <v>0.3266929851</v>
      </c>
      <c r="BA73" s="33">
        <v>2.0605360704</v>
      </c>
      <c r="BB73" s="33">
        <v>-3.0270000000000001</v>
      </c>
      <c r="BC73" s="33">
        <v>-4.0567770000000001E-3</v>
      </c>
      <c r="BD73" s="33">
        <v>0</v>
      </c>
      <c r="BE73" s="33">
        <v>0</v>
      </c>
      <c r="BF73" s="33">
        <v>-9.9585355E-2</v>
      </c>
      <c r="BG73" s="33">
        <v>0.27403131260000002</v>
      </c>
      <c r="BH73" s="33">
        <v>5.6031127999999998E-3</v>
      </c>
      <c r="BI73" s="33">
        <v>1.25761018E-2</v>
      </c>
      <c r="BJ73" s="33">
        <v>16.431999999999999</v>
      </c>
      <c r="BK73" s="33">
        <v>9.6150000000000002</v>
      </c>
      <c r="BL73" s="33">
        <v>35.029600000000002</v>
      </c>
      <c r="BM73" s="33">
        <v>-8.0557149999999998E-3</v>
      </c>
      <c r="BN73" s="33">
        <v>52.140018906000002</v>
      </c>
      <c r="BO73" s="33">
        <v>7.4683565465999999</v>
      </c>
      <c r="BP73" s="33">
        <v>31.486846242999999</v>
      </c>
      <c r="BQ73" s="33">
        <v>0.1428493669</v>
      </c>
      <c r="BR73" s="33">
        <v>2.0461250800000001E-2</v>
      </c>
      <c r="BS73" s="33">
        <v>-8.6265332E-2</v>
      </c>
      <c r="BT73" s="33">
        <v>2.36105476E-2</v>
      </c>
      <c r="BU73" s="33">
        <v>5.1768919999999996E-4</v>
      </c>
      <c r="BV73" s="33">
        <v>9.6638836699999994E-2</v>
      </c>
      <c r="BW73" s="33">
        <v>3.7185771499999999E-2</v>
      </c>
      <c r="BX73" s="33">
        <v>19.989999999999998</v>
      </c>
      <c r="BY73" s="33">
        <v>28.121529209999998</v>
      </c>
    </row>
    <row r="74" spans="2:77" x14ac:dyDescent="0.2">
      <c r="B74" s="33">
        <v>1010</v>
      </c>
      <c r="C74" s="33" t="s">
        <v>290</v>
      </c>
      <c r="D74" s="33">
        <v>258</v>
      </c>
      <c r="E74" s="33">
        <v>20171231</v>
      </c>
      <c r="F74" s="33">
        <v>2829.8784999999998</v>
      </c>
      <c r="G74" s="33">
        <v>17.780999999999999</v>
      </c>
      <c r="H74" s="33">
        <v>87.713999999999999</v>
      </c>
      <c r="I74" s="33">
        <v>86.457999999999998</v>
      </c>
      <c r="J74" s="33">
        <v>522.38900000000001</v>
      </c>
      <c r="K74" s="33">
        <v>152.98650000000001</v>
      </c>
      <c r="L74" s="33">
        <v>0</v>
      </c>
      <c r="M74" s="33">
        <v>0</v>
      </c>
      <c r="N74" s="33">
        <v>44.747</v>
      </c>
      <c r="O74" s="33">
        <v>20.374500000000001</v>
      </c>
      <c r="P74" s="33">
        <v>118.319</v>
      </c>
      <c r="Q74" s="33">
        <v>44.747</v>
      </c>
      <c r="R74" s="33">
        <v>277.92349999999999</v>
      </c>
      <c r="S74" s="33">
        <v>26.556000000000001</v>
      </c>
      <c r="T74" s="33">
        <v>151.84200000000001</v>
      </c>
      <c r="U74" s="33">
        <v>940.05799999999999</v>
      </c>
      <c r="V74" s="33">
        <v>1255.7555</v>
      </c>
      <c r="W74" s="33">
        <v>0</v>
      </c>
      <c r="X74" s="33">
        <v>0</v>
      </c>
      <c r="Y74" s="33">
        <v>65.242000000000004</v>
      </c>
      <c r="Z74" s="33">
        <v>209.09299999999999</v>
      </c>
      <c r="AA74" s="33">
        <v>211</v>
      </c>
      <c r="AB74" s="33">
        <v>0</v>
      </c>
      <c r="AC74" s="33">
        <v>8.6890000000000001</v>
      </c>
      <c r="AD74" s="33">
        <v>0</v>
      </c>
      <c r="AE74" s="33">
        <v>0</v>
      </c>
      <c r="AF74" s="33">
        <v>0</v>
      </c>
      <c r="AG74" s="33">
        <v>0</v>
      </c>
      <c r="AH74" s="33">
        <v>60.508000000000003</v>
      </c>
      <c r="AI74" s="33">
        <v>14.621</v>
      </c>
      <c r="AJ74" s="33">
        <v>0</v>
      </c>
      <c r="AK74" s="33">
        <v>-5.5614999999999997</v>
      </c>
      <c r="AL74" s="33">
        <v>0.22690560309999999</v>
      </c>
      <c r="AM74" s="33">
        <v>3.2915000000000001</v>
      </c>
      <c r="AN74" s="33">
        <v>6.0007882999999996E-3</v>
      </c>
      <c r="AO74" s="33">
        <v>3.8092032200000001E-2</v>
      </c>
      <c r="AP74" s="33">
        <v>0.16801005769999999</v>
      </c>
      <c r="AQ74" s="33">
        <v>0.18645535839999999</v>
      </c>
      <c r="AR74" s="33">
        <v>9.9790403499999999E-2</v>
      </c>
      <c r="AS74" s="33">
        <v>0.29114800790000001</v>
      </c>
      <c r="AT74" s="33">
        <v>358.88799999999998</v>
      </c>
      <c r="AU74" s="33">
        <v>0.36640704629999998</v>
      </c>
      <c r="AV74" s="33">
        <v>0.63359295370000002</v>
      </c>
      <c r="AW74" s="33">
        <v>7.0734724700000001E-2</v>
      </c>
      <c r="AX74" s="33">
        <v>3.7532115599999999E-2</v>
      </c>
      <c r="AY74" s="33">
        <v>1.83343932E-2</v>
      </c>
      <c r="AZ74" s="33">
        <v>0.32694328420000002</v>
      </c>
      <c r="BA74" s="33">
        <v>1.964265833</v>
      </c>
      <c r="BB74" s="33">
        <v>0.73799999999999999</v>
      </c>
      <c r="BC74" s="33">
        <v>2.2455041999999998E-3</v>
      </c>
      <c r="BD74" s="33">
        <v>0</v>
      </c>
      <c r="BE74" s="33">
        <v>0</v>
      </c>
      <c r="BF74" s="33">
        <v>-0.101133499</v>
      </c>
      <c r="BG74" s="33">
        <v>0.28890250369999998</v>
      </c>
      <c r="BH74" s="33">
        <v>0</v>
      </c>
      <c r="BI74" s="33">
        <v>1.5189804600000001E-2</v>
      </c>
      <c r="BJ74" s="33">
        <v>21.241499999999998</v>
      </c>
      <c r="BK74" s="33">
        <v>16.817399999999999</v>
      </c>
      <c r="BL74" s="33">
        <v>58.970399999999998</v>
      </c>
      <c r="BM74" s="33">
        <v>-2.4680695999999998E-2</v>
      </c>
      <c r="BN74" s="33">
        <v>56.375019006000002</v>
      </c>
      <c r="BO74" s="33">
        <v>8.9353629617999992</v>
      </c>
      <c r="BP74" s="33">
        <v>31.983623600000001</v>
      </c>
      <c r="BQ74" s="33">
        <v>0.1544521069</v>
      </c>
      <c r="BR74" s="33">
        <v>2.4480446499999999E-2</v>
      </c>
      <c r="BS74" s="33">
        <v>-8.7626365999999997E-2</v>
      </c>
      <c r="BT74" s="33">
        <v>1.81870544E-2</v>
      </c>
      <c r="BU74" s="33">
        <v>0</v>
      </c>
      <c r="BV74" s="33">
        <v>0.1024471453</v>
      </c>
      <c r="BW74" s="33">
        <v>3.1776676199999999E-2</v>
      </c>
      <c r="BX74" s="33">
        <v>21.2285</v>
      </c>
      <c r="BY74" s="33">
        <v>33.326758368</v>
      </c>
    </row>
    <row r="75" spans="2:77" x14ac:dyDescent="0.2">
      <c r="B75" s="33">
        <v>1010</v>
      </c>
      <c r="C75" s="33" t="s">
        <v>291</v>
      </c>
      <c r="D75" s="33">
        <v>285</v>
      </c>
      <c r="E75" s="33">
        <v>20180331</v>
      </c>
      <c r="F75" s="33">
        <v>2580.3739999999998</v>
      </c>
      <c r="G75" s="33">
        <v>19.523</v>
      </c>
      <c r="H75" s="33">
        <v>84.691000000000003</v>
      </c>
      <c r="I75" s="33">
        <v>69.525499999999994</v>
      </c>
      <c r="J75" s="33">
        <v>425.839</v>
      </c>
      <c r="K75" s="33">
        <v>132.69999999999999</v>
      </c>
      <c r="L75" s="33">
        <v>0</v>
      </c>
      <c r="M75" s="33">
        <v>0</v>
      </c>
      <c r="N75" s="33">
        <v>39.918999999999997</v>
      </c>
      <c r="O75" s="33">
        <v>14.888999999999999</v>
      </c>
      <c r="P75" s="33">
        <v>102.367</v>
      </c>
      <c r="Q75" s="33">
        <v>35.031999999999996</v>
      </c>
      <c r="R75" s="33">
        <v>263.82600000000002</v>
      </c>
      <c r="S75" s="33">
        <v>23.434000000000001</v>
      </c>
      <c r="T75" s="33">
        <v>136.69499999999999</v>
      </c>
      <c r="U75" s="33">
        <v>897.755</v>
      </c>
      <c r="V75" s="33">
        <v>1124</v>
      </c>
      <c r="W75" s="33">
        <v>0</v>
      </c>
      <c r="X75" s="33">
        <v>0</v>
      </c>
      <c r="Y75" s="33">
        <v>62.280999999999999</v>
      </c>
      <c r="Z75" s="33">
        <v>185.89099999999999</v>
      </c>
      <c r="AA75" s="33">
        <v>176.34</v>
      </c>
      <c r="AB75" s="33">
        <v>0</v>
      </c>
      <c r="AC75" s="33">
        <v>9.4499999999999993</v>
      </c>
      <c r="AD75" s="33">
        <v>0</v>
      </c>
      <c r="AE75" s="33">
        <v>0</v>
      </c>
      <c r="AF75" s="33">
        <v>0</v>
      </c>
      <c r="AG75" s="33">
        <v>0</v>
      </c>
      <c r="AH75" s="33">
        <v>55.35</v>
      </c>
      <c r="AI75" s="33">
        <v>16.2</v>
      </c>
      <c r="AJ75" s="33">
        <v>0</v>
      </c>
      <c r="AK75" s="33">
        <v>-2.331</v>
      </c>
      <c r="AL75" s="33">
        <v>0.24281530170000001</v>
      </c>
      <c r="AM75" s="33">
        <v>-4.7359999999999998</v>
      </c>
      <c r="AN75" s="33">
        <v>-6.3461400000000001E-3</v>
      </c>
      <c r="AO75" s="33">
        <v>2.8128926499999998E-2</v>
      </c>
      <c r="AP75" s="33">
        <v>0.19553425690000001</v>
      </c>
      <c r="AQ75" s="33">
        <v>0.17464719500000001</v>
      </c>
      <c r="AR75" s="33">
        <v>8.7405857500000003E-2</v>
      </c>
      <c r="AS75" s="33">
        <v>0.2898765432</v>
      </c>
      <c r="AT75" s="33">
        <v>351.06599999999997</v>
      </c>
      <c r="AU75" s="33">
        <v>0.39102687959999999</v>
      </c>
      <c r="AV75" s="33">
        <v>0.60897312039999996</v>
      </c>
      <c r="AW75" s="33">
        <v>7.2409543199999996E-2</v>
      </c>
      <c r="AX75" s="33">
        <v>3.7547001400000002E-2</v>
      </c>
      <c r="AY75" s="33">
        <v>1.8242515000000001E-2</v>
      </c>
      <c r="AZ75" s="33">
        <v>0.34246324909999998</v>
      </c>
      <c r="BA75" s="33">
        <v>2.0287069396000001</v>
      </c>
      <c r="BB75" s="33">
        <v>2.5</v>
      </c>
      <c r="BC75" s="33">
        <v>4.2075279999999999E-4</v>
      </c>
      <c r="BD75" s="33">
        <v>0</v>
      </c>
      <c r="BE75" s="33">
        <v>0</v>
      </c>
      <c r="BF75" s="33">
        <v>-9.8873513999999996E-2</v>
      </c>
      <c r="BG75" s="33">
        <v>0.28945579040000002</v>
      </c>
      <c r="BH75" s="33">
        <v>9.0334240000000004E-4</v>
      </c>
      <c r="BI75" s="33">
        <v>1.8721846800000001E-2</v>
      </c>
      <c r="BJ75" s="33">
        <v>34.220999999999997</v>
      </c>
      <c r="BK75" s="33">
        <v>21.539200000000001</v>
      </c>
      <c r="BL75" s="33">
        <v>66.104500000000002</v>
      </c>
      <c r="BM75" s="33">
        <v>-1.939811E-2</v>
      </c>
      <c r="BN75" s="33">
        <v>53.365980403999998</v>
      </c>
      <c r="BO75" s="33">
        <v>8.0954425127</v>
      </c>
      <c r="BP75" s="33">
        <v>30.416103076999999</v>
      </c>
      <c r="BQ75" s="33">
        <v>0.14620816549999999</v>
      </c>
      <c r="BR75" s="33">
        <v>2.21792946E-2</v>
      </c>
      <c r="BS75" s="33">
        <v>-8.3331789000000003E-2</v>
      </c>
      <c r="BT75" s="33">
        <v>2.13016725E-2</v>
      </c>
      <c r="BU75" s="33">
        <v>0</v>
      </c>
      <c r="BV75" s="33">
        <v>0.1148085954</v>
      </c>
      <c r="BW75" s="33">
        <v>4.7048372800000002E-2</v>
      </c>
      <c r="BX75" s="33">
        <v>32.423999999999999</v>
      </c>
      <c r="BY75" s="33">
        <v>31.045319840000001</v>
      </c>
    </row>
    <row r="76" spans="2:77" x14ac:dyDescent="0.2">
      <c r="B76" s="33">
        <v>1010</v>
      </c>
      <c r="C76" s="33" t="s">
        <v>292</v>
      </c>
      <c r="D76" s="33">
        <v>288</v>
      </c>
      <c r="E76" s="33">
        <v>20180630</v>
      </c>
      <c r="F76" s="33">
        <v>2417.0610000000001</v>
      </c>
      <c r="G76" s="33">
        <v>19.888000000000002</v>
      </c>
      <c r="H76" s="33">
        <v>84.990499999999997</v>
      </c>
      <c r="I76" s="33">
        <v>64.674499999999995</v>
      </c>
      <c r="J76" s="33">
        <v>455.87950000000001</v>
      </c>
      <c r="K76" s="33">
        <v>130.732</v>
      </c>
      <c r="L76" s="33">
        <v>0</v>
      </c>
      <c r="M76" s="33">
        <v>0</v>
      </c>
      <c r="N76" s="33">
        <v>28.78</v>
      </c>
      <c r="O76" s="33">
        <v>17.359500000000001</v>
      </c>
      <c r="P76" s="33">
        <v>109.345</v>
      </c>
      <c r="Q76" s="33">
        <v>29.4375</v>
      </c>
      <c r="R76" s="33">
        <v>264.40899999999999</v>
      </c>
      <c r="S76" s="33">
        <v>23.984999999999999</v>
      </c>
      <c r="T76" s="33">
        <v>147.84450000000001</v>
      </c>
      <c r="U76" s="33">
        <v>895.32</v>
      </c>
      <c r="V76" s="33">
        <v>1052.6485</v>
      </c>
      <c r="W76" s="33">
        <v>0</v>
      </c>
      <c r="X76" s="33">
        <v>0</v>
      </c>
      <c r="Y76" s="33">
        <v>64.713499999999996</v>
      </c>
      <c r="Z76" s="33">
        <v>210</v>
      </c>
      <c r="AA76" s="33">
        <v>177.851</v>
      </c>
      <c r="AB76" s="33">
        <v>0</v>
      </c>
      <c r="AC76" s="33">
        <v>8.7515000000000001</v>
      </c>
      <c r="AD76" s="33">
        <v>0</v>
      </c>
      <c r="AE76" s="33">
        <v>0</v>
      </c>
      <c r="AF76" s="33">
        <v>0</v>
      </c>
      <c r="AG76" s="33">
        <v>0</v>
      </c>
      <c r="AH76" s="33">
        <v>51.83</v>
      </c>
      <c r="AI76" s="33">
        <v>16.664000000000001</v>
      </c>
      <c r="AJ76" s="33">
        <v>0.39950000000000002</v>
      </c>
      <c r="AK76" s="33">
        <v>-0.35</v>
      </c>
      <c r="AL76" s="33">
        <v>0.21940280849999999</v>
      </c>
      <c r="AM76" s="33">
        <v>-8.9094999999999995</v>
      </c>
      <c r="AN76" s="33">
        <v>-1.1690257000000001E-2</v>
      </c>
      <c r="AO76" s="33">
        <v>3.6024300000000002E-2</v>
      </c>
      <c r="AP76" s="33">
        <v>0.19408044620000001</v>
      </c>
      <c r="AQ76" s="33">
        <v>0.1644103495</v>
      </c>
      <c r="AR76" s="33">
        <v>8.0682188500000002E-2</v>
      </c>
      <c r="AS76" s="33">
        <v>0.26234818989999997</v>
      </c>
      <c r="AT76" s="33">
        <v>359.06200000000001</v>
      </c>
      <c r="AU76" s="33">
        <v>0.37043444539999998</v>
      </c>
      <c r="AV76" s="33">
        <v>0.62956555459999997</v>
      </c>
      <c r="AW76" s="33">
        <v>7.1872006200000005E-2</v>
      </c>
      <c r="AX76" s="33">
        <v>4.1472709199999999E-2</v>
      </c>
      <c r="AY76" s="33">
        <v>1.7668899799999999E-2</v>
      </c>
      <c r="AZ76" s="33">
        <v>0.37311104550000002</v>
      </c>
      <c r="BA76" s="33">
        <v>2.0522618217000002</v>
      </c>
      <c r="BB76" s="33">
        <v>0.40400000000000003</v>
      </c>
      <c r="BC76" s="33">
        <v>9.3115380000000005E-4</v>
      </c>
      <c r="BD76" s="33">
        <v>0</v>
      </c>
      <c r="BE76" s="33">
        <v>0</v>
      </c>
      <c r="BF76" s="33">
        <v>-0.104789655</v>
      </c>
      <c r="BG76" s="33">
        <v>0.2614170361</v>
      </c>
      <c r="BH76" s="33">
        <v>2.4369541999999999E-3</v>
      </c>
      <c r="BI76" s="33">
        <v>2.7081851800000001E-2</v>
      </c>
      <c r="BJ76" s="33">
        <v>40.686</v>
      </c>
      <c r="BK76" s="33">
        <v>20.654900000000001</v>
      </c>
      <c r="BL76" s="33">
        <v>77.251999999999995</v>
      </c>
      <c r="BM76" s="33">
        <v>-1.2595192999999999E-2</v>
      </c>
      <c r="BN76" s="33">
        <v>53.141716782000003</v>
      </c>
      <c r="BO76" s="33">
        <v>7.9448567754999999</v>
      </c>
      <c r="BP76" s="33">
        <v>32.044803129000002</v>
      </c>
      <c r="BQ76" s="33">
        <v>0.14559374459999999</v>
      </c>
      <c r="BR76" s="33">
        <v>2.17667309E-2</v>
      </c>
      <c r="BS76" s="33">
        <v>-8.7793980999999993E-2</v>
      </c>
      <c r="BT76" s="33">
        <v>2.11708125E-2</v>
      </c>
      <c r="BU76" s="33">
        <v>0</v>
      </c>
      <c r="BV76" s="33">
        <v>9.7006686600000003E-2</v>
      </c>
      <c r="BW76" s="33">
        <v>5.0288710899999998E-2</v>
      </c>
      <c r="BX76" s="33">
        <v>28.44</v>
      </c>
      <c r="BY76" s="33">
        <v>29.041770428</v>
      </c>
    </row>
    <row r="77" spans="2:77" x14ac:dyDescent="0.2">
      <c r="B77" s="33">
        <v>1010</v>
      </c>
      <c r="C77" s="33" t="s">
        <v>293</v>
      </c>
      <c r="D77" s="33">
        <v>291</v>
      </c>
      <c r="E77" s="33">
        <v>20180930</v>
      </c>
      <c r="F77" s="33">
        <v>2378.4749999999999</v>
      </c>
      <c r="G77" s="33">
        <v>18.693999999999999</v>
      </c>
      <c r="H77" s="33">
        <v>89.929000000000002</v>
      </c>
      <c r="I77" s="33">
        <v>62.965000000000003</v>
      </c>
      <c r="J77" s="33">
        <v>430.47699999999998</v>
      </c>
      <c r="K77" s="33">
        <v>125.669</v>
      </c>
      <c r="L77" s="33">
        <v>0</v>
      </c>
      <c r="M77" s="33">
        <v>0</v>
      </c>
      <c r="N77" s="33">
        <v>34.703000000000003</v>
      </c>
      <c r="O77" s="33">
        <v>15.7</v>
      </c>
      <c r="P77" s="33">
        <v>104.248</v>
      </c>
      <c r="Q77" s="33">
        <v>42.832000000000001</v>
      </c>
      <c r="R77" s="33">
        <v>0</v>
      </c>
      <c r="S77" s="33">
        <v>33.898000000000003</v>
      </c>
      <c r="T77" s="33">
        <v>150.62</v>
      </c>
      <c r="U77" s="33">
        <v>897.06100000000004</v>
      </c>
      <c r="V77" s="33">
        <v>1014.135</v>
      </c>
      <c r="W77" s="33">
        <v>0</v>
      </c>
      <c r="X77" s="33">
        <v>0</v>
      </c>
      <c r="Y77" s="33">
        <v>65.474999999999994</v>
      </c>
      <c r="Z77" s="33">
        <v>159.751</v>
      </c>
      <c r="AA77" s="33">
        <v>150.827</v>
      </c>
      <c r="AB77" s="33">
        <v>0</v>
      </c>
      <c r="AC77" s="33">
        <v>6.9610000000000003</v>
      </c>
      <c r="AD77" s="33">
        <v>0</v>
      </c>
      <c r="AE77" s="33">
        <v>0</v>
      </c>
      <c r="AF77" s="33">
        <v>0</v>
      </c>
      <c r="AG77" s="33">
        <v>0</v>
      </c>
      <c r="AH77" s="33">
        <v>53.043999999999997</v>
      </c>
      <c r="AI77" s="33">
        <v>11</v>
      </c>
      <c r="AJ77" s="33">
        <v>0.26400000000000001</v>
      </c>
      <c r="AK77" s="33">
        <v>-0.76900000000000002</v>
      </c>
      <c r="AL77" s="33">
        <v>0.1669823232</v>
      </c>
      <c r="AM77" s="33">
        <v>1.4890000000000001</v>
      </c>
      <c r="AN77" s="33">
        <v>2.4644452000000001E-3</v>
      </c>
      <c r="AO77" s="33">
        <v>3.5142031099999999E-2</v>
      </c>
      <c r="AP77" s="33">
        <v>0.11306207710000001</v>
      </c>
      <c r="AQ77" s="33">
        <v>0.1220758267</v>
      </c>
      <c r="AR77" s="33">
        <v>8.1302225399999997E-2</v>
      </c>
      <c r="AS77" s="33">
        <v>0.25954001809999999</v>
      </c>
      <c r="AT77" s="33">
        <v>375.25400000000002</v>
      </c>
      <c r="AU77" s="33">
        <v>0.36710186119999999</v>
      </c>
      <c r="AV77" s="33">
        <v>0.63289813880000001</v>
      </c>
      <c r="AW77" s="33">
        <v>7.1857290599999998E-2</v>
      </c>
      <c r="AX77" s="33">
        <v>4.6638389699999998E-2</v>
      </c>
      <c r="AY77" s="33">
        <v>2.23873266E-2</v>
      </c>
      <c r="AZ77" s="33">
        <v>0.38327363129999997</v>
      </c>
      <c r="BA77" s="33">
        <v>2.0832496186</v>
      </c>
      <c r="BB77" s="33">
        <v>0</v>
      </c>
      <c r="BC77" s="33">
        <v>2.1392886999999998E-3</v>
      </c>
      <c r="BD77" s="33">
        <v>0</v>
      </c>
      <c r="BE77" s="33">
        <v>0</v>
      </c>
      <c r="BF77" s="33">
        <v>-0.10409805900000001</v>
      </c>
      <c r="BG77" s="33">
        <v>0.25740072930000002</v>
      </c>
      <c r="BH77" s="33">
        <v>0</v>
      </c>
      <c r="BI77" s="33">
        <v>2.0557902999999999E-2</v>
      </c>
      <c r="BJ77" s="33">
        <v>-191.67</v>
      </c>
      <c r="BK77" s="33">
        <v>-47.339199999999998</v>
      </c>
      <c r="BL77" s="33">
        <v>-166.45320000000001</v>
      </c>
      <c r="BM77" s="33">
        <v>-0.23412903800000001</v>
      </c>
      <c r="BN77" s="33">
        <v>53.013050006999997</v>
      </c>
      <c r="BO77" s="33">
        <v>7.6348317890999997</v>
      </c>
      <c r="BP77" s="33">
        <v>29.846282931000001</v>
      </c>
      <c r="BQ77" s="33">
        <v>0.14524123289999999</v>
      </c>
      <c r="BR77" s="33">
        <v>2.0917347400000001E-2</v>
      </c>
      <c r="BS77" s="33">
        <v>-8.1770638000000007E-2</v>
      </c>
      <c r="BT77" s="33">
        <v>1.8533095900000001E-2</v>
      </c>
      <c r="BU77" s="33">
        <v>0</v>
      </c>
      <c r="BV77" s="33">
        <v>0.13532490259999999</v>
      </c>
      <c r="BW77" s="33">
        <v>-0.15178654999999999</v>
      </c>
      <c r="BX77" s="33">
        <v>22.911000000000001</v>
      </c>
      <c r="BY77" s="33">
        <v>30.801598865999999</v>
      </c>
    </row>
    <row r="78" spans="2:77" x14ac:dyDescent="0.2">
      <c r="B78" s="33">
        <v>1010</v>
      </c>
      <c r="C78" s="33" t="s">
        <v>294</v>
      </c>
      <c r="D78" s="33">
        <v>255</v>
      </c>
      <c r="E78" s="33">
        <v>20181231</v>
      </c>
      <c r="F78" s="33">
        <v>2424.2910000000002</v>
      </c>
      <c r="G78" s="33">
        <v>32.200000000000003</v>
      </c>
      <c r="H78" s="33">
        <v>91.54</v>
      </c>
      <c r="I78" s="33">
        <v>67.5625</v>
      </c>
      <c r="J78" s="33">
        <v>529.63900000000001</v>
      </c>
      <c r="K78" s="33">
        <v>147.53299999999999</v>
      </c>
      <c r="L78" s="33">
        <v>0</v>
      </c>
      <c r="M78" s="33">
        <v>0</v>
      </c>
      <c r="N78" s="33">
        <v>42.430999999999997</v>
      </c>
      <c r="O78" s="33">
        <v>20.256</v>
      </c>
      <c r="P78" s="33">
        <v>104.227</v>
      </c>
      <c r="Q78" s="33">
        <v>43.832999999999998</v>
      </c>
      <c r="R78" s="33">
        <v>0</v>
      </c>
      <c r="S78" s="33">
        <v>66.566000000000003</v>
      </c>
      <c r="T78" s="33">
        <v>150.821</v>
      </c>
      <c r="U78" s="33">
        <v>998.77499999999998</v>
      </c>
      <c r="V78" s="33">
        <v>1096.162</v>
      </c>
      <c r="W78" s="33">
        <v>2.375</v>
      </c>
      <c r="X78" s="33">
        <v>0</v>
      </c>
      <c r="Y78" s="33">
        <v>71.495000000000005</v>
      </c>
      <c r="Z78" s="33">
        <v>222.40600000000001</v>
      </c>
      <c r="AA78" s="33">
        <v>232.05799999999999</v>
      </c>
      <c r="AB78" s="33">
        <v>0</v>
      </c>
      <c r="AC78" s="33">
        <v>7.7</v>
      </c>
      <c r="AD78" s="33">
        <v>0</v>
      </c>
      <c r="AE78" s="33">
        <v>0</v>
      </c>
      <c r="AF78" s="33">
        <v>0</v>
      </c>
      <c r="AG78" s="33">
        <v>0</v>
      </c>
      <c r="AH78" s="33">
        <v>59.445</v>
      </c>
      <c r="AI78" s="33">
        <v>15.127000000000001</v>
      </c>
      <c r="AJ78" s="33">
        <v>0.86299999999999999</v>
      </c>
      <c r="AK78" s="33">
        <v>-1.5209999999999999</v>
      </c>
      <c r="AL78" s="33">
        <v>0.2306041083</v>
      </c>
      <c r="AM78" s="33">
        <v>2.8919999999999999</v>
      </c>
      <c r="AN78" s="33">
        <v>1.7900307E-3</v>
      </c>
      <c r="AO78" s="33">
        <v>4.0567097099999998E-2</v>
      </c>
      <c r="AP78" s="33">
        <v>0.18717597650000001</v>
      </c>
      <c r="AQ78" s="33">
        <v>0.16501838429999999</v>
      </c>
      <c r="AR78" s="33">
        <v>7.5199805999999994E-2</v>
      </c>
      <c r="AS78" s="33">
        <v>0.27798855519999999</v>
      </c>
      <c r="AT78" s="33">
        <v>414.16899999999998</v>
      </c>
      <c r="AU78" s="33">
        <v>0.38535703869999999</v>
      </c>
      <c r="AV78" s="33">
        <v>0.61464296129999996</v>
      </c>
      <c r="AW78" s="33">
        <v>6.7708655800000003E-2</v>
      </c>
      <c r="AX78" s="33">
        <v>5.1210417000000001E-2</v>
      </c>
      <c r="AY78" s="33">
        <v>2.32674626E-2</v>
      </c>
      <c r="AZ78" s="33">
        <v>0.3891933179</v>
      </c>
      <c r="BA78" s="33">
        <v>2.0389679058999999</v>
      </c>
      <c r="BB78" s="33">
        <v>1.2330000000000001</v>
      </c>
      <c r="BC78" s="33">
        <v>2.5974026000000002E-3</v>
      </c>
      <c r="BD78" s="33">
        <v>0</v>
      </c>
      <c r="BE78" s="33">
        <v>0</v>
      </c>
      <c r="BF78" s="33">
        <v>-8.6990553999999998E-2</v>
      </c>
      <c r="BG78" s="33">
        <v>0.27539115260000002</v>
      </c>
      <c r="BH78" s="33">
        <v>2.6291049399999999E-2</v>
      </c>
      <c r="BI78" s="33">
        <v>2.9711556E-2</v>
      </c>
      <c r="BJ78" s="33">
        <v>-217.965</v>
      </c>
      <c r="BK78" s="33">
        <v>-54.667700000000004</v>
      </c>
      <c r="BL78" s="33">
        <v>-203.6877217</v>
      </c>
      <c r="BM78" s="33">
        <v>-0.241225366</v>
      </c>
      <c r="BN78" s="33">
        <v>49.865269593999997</v>
      </c>
      <c r="BO78" s="33">
        <v>6.8254593963000003</v>
      </c>
      <c r="BP78" s="33">
        <v>28.156309747000002</v>
      </c>
      <c r="BQ78" s="33">
        <v>0.13661717700000001</v>
      </c>
      <c r="BR78" s="33">
        <v>1.8699888800000002E-2</v>
      </c>
      <c r="BS78" s="33">
        <v>-7.7140575000000003E-2</v>
      </c>
      <c r="BT78" s="33">
        <v>2.68345558E-2</v>
      </c>
      <c r="BU78" s="33">
        <v>1.6505083000000001E-3</v>
      </c>
      <c r="BV78" s="33">
        <v>0.10872226</v>
      </c>
      <c r="BW78" s="33">
        <v>-0.158400543</v>
      </c>
      <c r="BX78" s="33">
        <v>40.906999999999996</v>
      </c>
      <c r="BY78" s="33">
        <v>28.534419242999999</v>
      </c>
    </row>
    <row r="79" spans="2:77" x14ac:dyDescent="0.2">
      <c r="B79" s="33">
        <v>1010</v>
      </c>
      <c r="C79" s="33" t="s">
        <v>295</v>
      </c>
      <c r="D79" s="33">
        <v>273</v>
      </c>
      <c r="E79" s="33">
        <v>20190331</v>
      </c>
      <c r="F79" s="33">
        <v>2322.462</v>
      </c>
      <c r="G79" s="33">
        <v>19.577000000000002</v>
      </c>
      <c r="H79" s="33">
        <v>78.688000000000002</v>
      </c>
      <c r="I79" s="33">
        <v>52.287999999999997</v>
      </c>
      <c r="J79" s="33">
        <v>483.56099999999998</v>
      </c>
      <c r="K79" s="33">
        <v>129.23699999999999</v>
      </c>
      <c r="L79" s="33">
        <v>0</v>
      </c>
      <c r="M79" s="33">
        <v>0</v>
      </c>
      <c r="N79" s="33">
        <v>30.9</v>
      </c>
      <c r="O79" s="33">
        <v>18.779</v>
      </c>
      <c r="P79" s="33">
        <v>76.745000000000005</v>
      </c>
      <c r="Q79" s="33">
        <v>30.9</v>
      </c>
      <c r="R79" s="33">
        <v>288.20100000000002</v>
      </c>
      <c r="S79" s="33">
        <v>45.304000000000002</v>
      </c>
      <c r="T79" s="33">
        <v>149</v>
      </c>
      <c r="U79" s="33">
        <v>928.56</v>
      </c>
      <c r="V79" s="33">
        <v>1017.987</v>
      </c>
      <c r="W79" s="33">
        <v>0.91600000000000004</v>
      </c>
      <c r="X79" s="33">
        <v>0</v>
      </c>
      <c r="Y79" s="33">
        <v>66.057000000000002</v>
      </c>
      <c r="Z79" s="33">
        <v>196.79599999999999</v>
      </c>
      <c r="AA79" s="33">
        <v>199.559</v>
      </c>
      <c r="AB79" s="33">
        <v>0</v>
      </c>
      <c r="AC79" s="33">
        <v>9.36</v>
      </c>
      <c r="AD79" s="33">
        <v>0</v>
      </c>
      <c r="AE79" s="33">
        <v>0</v>
      </c>
      <c r="AF79" s="33">
        <v>0</v>
      </c>
      <c r="AG79" s="33">
        <v>0</v>
      </c>
      <c r="AH79" s="33">
        <v>58.515000000000001</v>
      </c>
      <c r="AI79" s="33">
        <v>16.2</v>
      </c>
      <c r="AJ79" s="33">
        <v>0.88300000000000001</v>
      </c>
      <c r="AK79" s="33">
        <v>-2.7120000000000002</v>
      </c>
      <c r="AL79" s="33">
        <v>0.20558678729999999</v>
      </c>
      <c r="AM79" s="33">
        <v>6.0659999999999998</v>
      </c>
      <c r="AN79" s="33">
        <v>6.7770469E-3</v>
      </c>
      <c r="AO79" s="33">
        <v>3.6087045900000003E-2</v>
      </c>
      <c r="AP79" s="33">
        <v>0.19935134639999999</v>
      </c>
      <c r="AQ79" s="33">
        <v>0.14745867900000001</v>
      </c>
      <c r="AR79" s="33">
        <v>5.9339293500000001E-2</v>
      </c>
      <c r="AS79" s="33">
        <v>0.27498145600000001</v>
      </c>
      <c r="AT79" s="33">
        <v>384.96300000000002</v>
      </c>
      <c r="AU79" s="33">
        <v>0.36628490990000001</v>
      </c>
      <c r="AV79" s="33">
        <v>0.63371509010000004</v>
      </c>
      <c r="AW79" s="33">
        <v>6.7565832800000003E-2</v>
      </c>
      <c r="AX79" s="33">
        <v>4.1044684400000003E-2</v>
      </c>
      <c r="AY79" s="33">
        <v>1.9654985900000001E-2</v>
      </c>
      <c r="AZ79" s="33">
        <v>0.40401867549999998</v>
      </c>
      <c r="BA79" s="33">
        <v>2.0847885116999998</v>
      </c>
      <c r="BB79" s="33">
        <v>3.2</v>
      </c>
      <c r="BC79" s="33">
        <v>9.8176066000000006E-3</v>
      </c>
      <c r="BD79" s="33">
        <v>0</v>
      </c>
      <c r="BE79" s="33">
        <v>0</v>
      </c>
      <c r="BF79" s="33">
        <v>-7.9620705E-2</v>
      </c>
      <c r="BG79" s="33">
        <v>0.26516384939999998</v>
      </c>
      <c r="BH79" s="33">
        <v>1.29080406E-2</v>
      </c>
      <c r="BI79" s="33">
        <v>2.5812645700000001E-2</v>
      </c>
      <c r="BJ79" s="33">
        <v>54.463999999999999</v>
      </c>
      <c r="BK79" s="33">
        <v>22.217400000000001</v>
      </c>
      <c r="BL79" s="33">
        <v>86.4</v>
      </c>
      <c r="BM79" s="33">
        <v>-1.61139E-4</v>
      </c>
      <c r="BN79" s="33">
        <v>51.426916806000001</v>
      </c>
      <c r="BO79" s="33">
        <v>7.2199244739999999</v>
      </c>
      <c r="BP79" s="33">
        <v>28.726212010000001</v>
      </c>
      <c r="BQ79" s="33">
        <v>0.14089566249999999</v>
      </c>
      <c r="BR79" s="33">
        <v>1.9780615000000001E-2</v>
      </c>
      <c r="BS79" s="33">
        <v>-7.8701951000000006E-2</v>
      </c>
      <c r="BT79" s="33">
        <v>1.9117967600000001E-2</v>
      </c>
      <c r="BU79" s="33">
        <v>9.729138E-4</v>
      </c>
      <c r="BV79" s="33">
        <v>0.1167322566</v>
      </c>
      <c r="BW79" s="33">
        <v>7.5764608799999994E-2</v>
      </c>
      <c r="BX79" s="33">
        <v>41.890999999999998</v>
      </c>
      <c r="BY79" s="33">
        <v>29.920629270999999</v>
      </c>
    </row>
    <row r="80" spans="2:77" x14ac:dyDescent="0.2">
      <c r="B80" s="33">
        <v>1010</v>
      </c>
      <c r="C80" s="33" t="s">
        <v>296</v>
      </c>
      <c r="D80" s="33">
        <v>274</v>
      </c>
      <c r="E80" s="33">
        <v>20190630</v>
      </c>
      <c r="F80" s="33">
        <v>2334.9445000000001</v>
      </c>
      <c r="G80" s="33">
        <v>25.5</v>
      </c>
      <c r="H80" s="33">
        <v>84.832999999999998</v>
      </c>
      <c r="I80" s="33">
        <v>53.713999999999999</v>
      </c>
      <c r="J80" s="33">
        <v>474.03050000000002</v>
      </c>
      <c r="K80" s="33">
        <v>135.07400000000001</v>
      </c>
      <c r="L80" s="33">
        <v>0</v>
      </c>
      <c r="M80" s="33">
        <v>0</v>
      </c>
      <c r="N80" s="33">
        <v>33.106499999999997</v>
      </c>
      <c r="O80" s="33">
        <v>19.952000000000002</v>
      </c>
      <c r="P80" s="33">
        <v>76.0715</v>
      </c>
      <c r="Q80" s="33">
        <v>31.257000000000001</v>
      </c>
      <c r="R80" s="33">
        <v>280.15600000000001</v>
      </c>
      <c r="S80" s="33">
        <v>55.613</v>
      </c>
      <c r="T80" s="33">
        <v>147.005</v>
      </c>
      <c r="U80" s="33">
        <v>918.40750000000003</v>
      </c>
      <c r="V80" s="33">
        <v>997.05849999999998</v>
      </c>
      <c r="W80" s="33">
        <v>1.3560000000000001</v>
      </c>
      <c r="X80" s="33">
        <v>0</v>
      </c>
      <c r="Y80" s="33">
        <v>65.241</v>
      </c>
      <c r="Z80" s="33">
        <v>219.52250000000001</v>
      </c>
      <c r="AA80" s="33">
        <v>211.23500000000001</v>
      </c>
      <c r="AB80" s="33">
        <v>0</v>
      </c>
      <c r="AC80" s="33">
        <v>10.545500000000001</v>
      </c>
      <c r="AD80" s="33">
        <v>0</v>
      </c>
      <c r="AE80" s="33">
        <v>0</v>
      </c>
      <c r="AF80" s="33">
        <v>0</v>
      </c>
      <c r="AG80" s="33">
        <v>0</v>
      </c>
      <c r="AH80" s="33">
        <v>56.578000000000003</v>
      </c>
      <c r="AI80" s="33">
        <v>14.086</v>
      </c>
      <c r="AJ80" s="33">
        <v>1.0475000000000001</v>
      </c>
      <c r="AK80" s="33">
        <v>-3.4184999999999999</v>
      </c>
      <c r="AL80" s="33">
        <v>0.20712897899999999</v>
      </c>
      <c r="AM80" s="33">
        <v>7.5004999999999997</v>
      </c>
      <c r="AN80" s="33">
        <v>7.0769941000000001E-3</v>
      </c>
      <c r="AO80" s="33">
        <v>3.9971641299999999E-2</v>
      </c>
      <c r="AP80" s="33">
        <v>0.18550195850000001</v>
      </c>
      <c r="AQ80" s="33">
        <v>0.1384387279</v>
      </c>
      <c r="AR80" s="33">
        <v>6.0157981800000003E-2</v>
      </c>
      <c r="AS80" s="33">
        <v>0.2836876767</v>
      </c>
      <c r="AT80" s="33">
        <v>375.54349999999999</v>
      </c>
      <c r="AU80" s="33">
        <v>0.37301984119999998</v>
      </c>
      <c r="AV80" s="33">
        <v>0.62698015880000002</v>
      </c>
      <c r="AW80" s="33">
        <v>6.7467303300000003E-2</v>
      </c>
      <c r="AX80" s="33">
        <v>4.9648594099999999E-2</v>
      </c>
      <c r="AY80" s="33">
        <v>2.1628439100000001E-2</v>
      </c>
      <c r="AZ80" s="33">
        <v>0.39522263730000001</v>
      </c>
      <c r="BA80" s="33">
        <v>2.0671970041000001</v>
      </c>
      <c r="BB80" s="33">
        <v>6.6384999999999996</v>
      </c>
      <c r="BC80" s="33">
        <v>1.7836455500000001E-2</v>
      </c>
      <c r="BD80" s="33">
        <v>0</v>
      </c>
      <c r="BE80" s="33">
        <v>0</v>
      </c>
      <c r="BF80" s="33">
        <v>-8.4168831999999999E-2</v>
      </c>
      <c r="BG80" s="33">
        <v>0.26585122109999998</v>
      </c>
      <c r="BH80" s="33">
        <v>1.9096140599999999E-2</v>
      </c>
      <c r="BI80" s="33">
        <v>2.4040133599999999E-2</v>
      </c>
      <c r="BJ80" s="33">
        <v>51.216500000000003</v>
      </c>
      <c r="BK80" s="33">
        <v>19.14</v>
      </c>
      <c r="BL80" s="33">
        <v>68.412000000000006</v>
      </c>
      <c r="BM80" s="33">
        <v>-5.9358600000000003E-3</v>
      </c>
      <c r="BN80" s="33">
        <v>47.362365830999998</v>
      </c>
      <c r="BO80" s="33">
        <v>8.2474698824000008</v>
      </c>
      <c r="BP80" s="33">
        <v>27.999977514000001</v>
      </c>
      <c r="BQ80" s="33">
        <v>0.12975990640000001</v>
      </c>
      <c r="BR80" s="33">
        <v>2.2595807900000001E-2</v>
      </c>
      <c r="BS80" s="33">
        <v>-7.6712267000000001E-2</v>
      </c>
      <c r="BT80" s="33">
        <v>2.3222995999999999E-2</v>
      </c>
      <c r="BU80" s="33">
        <v>1.6173483999999999E-3</v>
      </c>
      <c r="BV80" s="33">
        <v>0.12579514489999999</v>
      </c>
      <c r="BW80" s="33">
        <v>6.6954868700000003E-2</v>
      </c>
      <c r="BX80" s="33">
        <v>37.469000000000001</v>
      </c>
      <c r="BY80" s="33">
        <v>27.609858199000001</v>
      </c>
    </row>
    <row r="81" spans="2:77" x14ac:dyDescent="0.2">
      <c r="B81" s="33">
        <v>1010</v>
      </c>
      <c r="C81" s="33" t="s">
        <v>297</v>
      </c>
      <c r="D81" s="33">
        <v>269</v>
      </c>
      <c r="E81" s="33">
        <v>20190930</v>
      </c>
      <c r="F81" s="33">
        <v>2385.5630000000001</v>
      </c>
      <c r="G81" s="33">
        <v>26.402999999999999</v>
      </c>
      <c r="H81" s="33">
        <v>82.373999999999995</v>
      </c>
      <c r="I81" s="33">
        <v>58.341999999999999</v>
      </c>
      <c r="J81" s="33">
        <v>456.38900000000001</v>
      </c>
      <c r="K81" s="33">
        <v>133.30000000000001</v>
      </c>
      <c r="L81" s="33">
        <v>0</v>
      </c>
      <c r="M81" s="33">
        <v>0</v>
      </c>
      <c r="N81" s="33">
        <v>40.036000000000001</v>
      </c>
      <c r="O81" s="33">
        <v>18.41</v>
      </c>
      <c r="P81" s="33">
        <v>81.617000000000004</v>
      </c>
      <c r="Q81" s="33">
        <v>36.119999999999997</v>
      </c>
      <c r="R81" s="33">
        <v>260.27</v>
      </c>
      <c r="S81" s="33">
        <v>50.884999999999998</v>
      </c>
      <c r="T81" s="33">
        <v>132.55199999999999</v>
      </c>
      <c r="U81" s="33">
        <v>858.08900000000006</v>
      </c>
      <c r="V81" s="33">
        <v>1004.399</v>
      </c>
      <c r="W81" s="33">
        <v>1.236</v>
      </c>
      <c r="X81" s="33">
        <v>0</v>
      </c>
      <c r="Y81" s="33">
        <v>64.046999999999997</v>
      </c>
      <c r="Z81" s="33">
        <v>215.21600000000001</v>
      </c>
      <c r="AA81" s="33">
        <v>224.58799999999999</v>
      </c>
      <c r="AB81" s="33">
        <v>0</v>
      </c>
      <c r="AC81" s="33">
        <v>12.331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10.968</v>
      </c>
      <c r="AJ81" s="33">
        <v>1.0469999999999999</v>
      </c>
      <c r="AK81" s="33">
        <v>-1.5309999999999999</v>
      </c>
      <c r="AL81" s="33">
        <v>0.20225408380000001</v>
      </c>
      <c r="AM81" s="33">
        <v>11.695</v>
      </c>
      <c r="AN81" s="33">
        <v>1.33110329E-2</v>
      </c>
      <c r="AO81" s="33">
        <v>3.39561237E-2</v>
      </c>
      <c r="AP81" s="33">
        <v>0.19898662149999999</v>
      </c>
      <c r="AQ81" s="33">
        <v>0.1436378834</v>
      </c>
      <c r="AR81" s="33">
        <v>6.33533129E-2</v>
      </c>
      <c r="AS81" s="33">
        <v>0.26346911960000002</v>
      </c>
      <c r="AT81" s="33">
        <v>348.298</v>
      </c>
      <c r="AU81" s="33">
        <v>0.35604181280000002</v>
      </c>
      <c r="AV81" s="33">
        <v>0.64395818719999998</v>
      </c>
      <c r="AW81" s="33">
        <v>7.0515377800000001E-2</v>
      </c>
      <c r="AX81" s="33">
        <v>4.0433508899999998E-2</v>
      </c>
      <c r="AY81" s="33">
        <v>1.9614553999999999E-2</v>
      </c>
      <c r="AZ81" s="33">
        <v>0.39481636650000002</v>
      </c>
      <c r="BA81" s="33">
        <v>2.1103977569999999</v>
      </c>
      <c r="BB81" s="33">
        <v>7.9509999999999996</v>
      </c>
      <c r="BC81" s="33">
        <v>1.34259211E-2</v>
      </c>
      <c r="BD81" s="33">
        <v>0</v>
      </c>
      <c r="BE81" s="33">
        <v>0</v>
      </c>
      <c r="BF81" s="33">
        <v>-8.7488195000000005E-2</v>
      </c>
      <c r="BG81" s="33">
        <v>0.2500431984</v>
      </c>
      <c r="BH81" s="33">
        <v>2.5510204099999999E-2</v>
      </c>
      <c r="BI81" s="33">
        <v>2.5898758899999999E-2</v>
      </c>
      <c r="BJ81" s="33">
        <v>101.09099999999999</v>
      </c>
      <c r="BK81" s="33">
        <v>36.491399999999999</v>
      </c>
      <c r="BL81" s="33">
        <v>145.26480000000001</v>
      </c>
      <c r="BM81" s="33">
        <v>2.0424453400000001E-2</v>
      </c>
      <c r="BN81" s="33">
        <v>46.997815955</v>
      </c>
      <c r="BO81" s="33">
        <v>7.6941759240999996</v>
      </c>
      <c r="BP81" s="33">
        <v>27.211295865</v>
      </c>
      <c r="BQ81" s="33">
        <v>0.12876113959999999</v>
      </c>
      <c r="BR81" s="33">
        <v>2.1079934000000002E-2</v>
      </c>
      <c r="BS81" s="33">
        <v>-7.4551495999999995E-2</v>
      </c>
      <c r="BT81" s="33">
        <v>2.4939221099999999E-2</v>
      </c>
      <c r="BU81" s="33">
        <v>1.3599275000000001E-3</v>
      </c>
      <c r="BV81" s="33">
        <v>0.1050453876</v>
      </c>
      <c r="BW81" s="33">
        <v>0.1054206528</v>
      </c>
      <c r="BX81" s="33">
        <v>35.649000000000001</v>
      </c>
      <c r="BY81" s="33">
        <v>27.480696013999999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B77" activePane="bottomRight" state="frozen"/>
      <selection pane="topRight" activeCell="B1" sqref="B1"/>
      <selection pane="bottomLeft" activeCell="A6" sqref="A6"/>
      <selection pane="bottomRight" activeCell="B81" sqref="B81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1010-Energy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142</v>
      </c>
      <c r="C6" s="41">
        <f>IF($A6="","",INDEX(Data!$2:$9996,ROW(C6)-4,MATCH(C$5,Data!$2:$2,0)))</f>
        <v>0.14986722150000001</v>
      </c>
      <c r="D6" s="41">
        <f>IF($A6="","",INDEX(Data!$2:$9996,ROW(D6)-4,MATCH(D$5,Data!$2:$2,0)))</f>
        <v>4.3655742999999997E-2</v>
      </c>
      <c r="E6" s="41">
        <f>IF($A6="","",INDEX(Data!$2:$9996,ROW(E6)-4,MATCH(E$5,Data!$2:$2,0)))</f>
        <v>1.0188692E-3</v>
      </c>
      <c r="F6" s="53"/>
      <c r="G6" s="61">
        <f>IF($A6="","",INDEX(Data!$2:$9996,ROW(G6)-4,MATCH(G$5,Data!$2:$2,0)))</f>
        <v>53.346499999999999</v>
      </c>
      <c r="H6" s="52"/>
      <c r="I6" s="61">
        <f>IF($A6="","",INDEX(Data!$2:$9996,ROW(I6)-4,MATCH(I$5,Data!$2:$2,0)))</f>
        <v>0.1275</v>
      </c>
      <c r="J6" s="52"/>
      <c r="K6" s="61">
        <f>IF($A6="","",INDEX(Data!$2:$9996,ROW(K6)-4,MATCH(K$5,Data!$2:$2,0)))</f>
        <v>15.778499999999999</v>
      </c>
      <c r="L6" s="52"/>
      <c r="M6" s="52">
        <f>IF($A6="","",INDEX(Data!$2:$9996,ROW(M6)-4,MATCH(M$5,Data!$2:$2,0)))</f>
        <v>3.1448865600000001E-2</v>
      </c>
      <c r="N6" s="52"/>
      <c r="O6" s="53"/>
      <c r="P6" s="61">
        <f>IF($A6="","",INDEX(Data!$2:$9996,ROW(P6)-4,MATCH(P$5,Data!$2:$2,0)))</f>
        <v>409.36500000000001</v>
      </c>
      <c r="Q6" s="52">
        <f>IF($A6="","",INDEX(Data!$2:$9996,ROW(Q6)-4,MATCH(Q$5,Data!$2:$2,0)))</f>
        <v>0.3642371673</v>
      </c>
      <c r="R6" s="52">
        <f>IF($A6="","",INDEX(Data!$2:$9996,ROW(R6)-4,MATCH(R$5,Data!$2:$2,0)))</f>
        <v>7.0797622199999993E-2</v>
      </c>
      <c r="S6" s="52">
        <f>IF($A6="","",INDEX(Data!$2:$9996,ROW(S6)-4,MATCH(S$5,Data!$2:$2,0)))</f>
        <v>0.24585038309999999</v>
      </c>
      <c r="T6" s="52"/>
      <c r="U6" s="52">
        <f>IF($A6="","",INDEX(Data!$2:$9996,ROW(U6)-4,MATCH(U$5,Data!$2:$2,0)))</f>
        <v>1.5135776300000001E-2</v>
      </c>
      <c r="V6" s="41">
        <f>IF($A6="","",INDEX(Data!$2:$9996,ROW(V6)-4,MATCH(V$5,Data!$2:$2,0)))</f>
        <v>0.13539754370000001</v>
      </c>
      <c r="W6" s="53"/>
      <c r="X6" s="54">
        <f>IF($A6="","",INDEX(Data!$2:$9996,ROW(X6)-4,MATCH(X$5,Data!$2:$2,0)))</f>
        <v>37.100128560999998</v>
      </c>
      <c r="Y6" s="54">
        <f>IF($A6="","",INDEX(Data!$2:$9996,ROW(Y6)-4,MATCH(Y$5,Data!$2:$2,0)))</f>
        <v>68.008792139999997</v>
      </c>
      <c r="Z6" s="54">
        <f>IF($A6="","",INDEX(Data!$2:$9996,ROW(Z6)-4,MATCH(Z$5,Data!$2:$2,0)))</f>
        <v>9.1533128449000003</v>
      </c>
      <c r="AA6" s="54">
        <f>IF($A6="","",INDEX(Data!$2:$9996,ROW(AA6)-4,MATCH(AA$5,Data!$2:$2,0)))</f>
        <v>40.061976424000001</v>
      </c>
      <c r="AB6" s="53"/>
      <c r="AC6" s="52">
        <f>IF($A6="","",INDEX(Data!$2:$9996,ROW(AC6)-4,MATCH(AC$5,Data!$2:$2,0)))</f>
        <v>0.24585038309999999</v>
      </c>
      <c r="AD6" s="52">
        <f>IF($A6="","",INDEX(Data!$2:$9996,ROW(AD6)-4,MATCH(AD$5,Data!$2:$2,0)))</f>
        <v>3.6306881399999998E-2</v>
      </c>
      <c r="AE6" s="52">
        <f>IF($A6="","",INDEX(Data!$2:$9996,ROW(AE6)-4,MATCH(AE$5,Data!$2:$2,0)))</f>
        <v>0.18632545789999999</v>
      </c>
      <c r="AF6" s="52">
        <f>IF($A6="","",INDEX(Data!$2:$9996,ROW(AF6)-4,MATCH(AF$5,Data!$2:$2,0)))</f>
        <v>2.5077569399999999E-2</v>
      </c>
      <c r="AG6" s="52">
        <f>IF($A6="","",INDEX(Data!$2:$9996,ROW(AG6)-4,MATCH(AG$5,Data!$2:$2,0)))</f>
        <v>-0.10975884</v>
      </c>
      <c r="AH6" s="52">
        <f>IF($A6="","",INDEX(Data!$2:$9996,ROW(AH6)-4,MATCH(AH$5,Data!$2:$2,0)))</f>
        <v>2.6052807800000001E-2</v>
      </c>
      <c r="AI6" s="52">
        <f>IF($A6="","",INDEX(Data!$2:$9996,ROW(AI6)-4,MATCH(AI$5,Data!$2:$2,0)))</f>
        <v>-7.2192558000000004E-2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0.20954350159999999</v>
      </c>
      <c r="AL6" s="52">
        <f>IF($A6="","",INDEX(Data!$2:$9996,ROW(AL6)-4,MATCH(AL$5,Data!$2:$2,0)))</f>
        <v>1.5135776300000001E-2</v>
      </c>
      <c r="AM6" s="52">
        <f>IF($A6="","",INDEX(Data!$2:$9996,ROW(AM6)-4,MATCH(AM$5,Data!$2:$2,0)))</f>
        <v>0.13539754370000001</v>
      </c>
      <c r="AN6" s="52">
        <f>IF($A6="","",INDEX(Data!$2:$9996,ROW(AN6)-4,MATCH(AN$5,Data!$2:$2,0)))</f>
        <v>5.9010181600000003E-2</v>
      </c>
      <c r="AO6" s="53"/>
      <c r="AP6" s="52">
        <f>IF($A6="","",INDEX(Data!$2:$9996,ROW(AP6)-4,MATCH(AP$5,Data!$2:$2,0)))</f>
        <v>0.10921053410000001</v>
      </c>
      <c r="AQ6" s="52">
        <f>IF($A6="","",INDEX(Data!$2:$9996,ROW(AQ6)-4,MATCH(AQ$5,Data!$2:$2,0)))</f>
        <v>0.14986722150000001</v>
      </c>
      <c r="AR6" s="52">
        <f>IF($A6="","",INDEX(Data!$2:$9996,ROW(AR6)-4,MATCH(AR$5,Data!$2:$2,0)))</f>
        <v>4.3655742999999997E-2</v>
      </c>
      <c r="AS6" s="52">
        <f>IF($A6="","",INDEX(Data!$2:$9996,ROW(AS6)-4,MATCH(AS$5,Data!$2:$2,0)))</f>
        <v>-6.8283370000000003E-3</v>
      </c>
      <c r="AT6" s="52">
        <f>IF($A6="","",INDEX(Data!$2:$9996,ROW(AT6)-4,MATCH(AT$5,Data!$2:$2,0)))</f>
        <v>4.3611959499999998E-2</v>
      </c>
      <c r="AU6" s="53"/>
      <c r="AV6" s="52">
        <f>IF($A6="","",INDEX(Data!$2:$9996,ROW(AV6)-4,MATCH(AV$5,Data!$2:$2,0)))</f>
        <v>6.3315613999999996E-3</v>
      </c>
      <c r="AW6" s="52">
        <f>IF($A6="","",INDEX(Data!$2:$9996,ROW(AW6)-4,MATCH(AW$5,Data!$2:$2,0)))</f>
        <v>9.6392149400000002E-2</v>
      </c>
      <c r="AX6" s="52">
        <f>IF($A6="","",INDEX(Data!$2:$9996,ROW(AX6)-4,MATCH(AX$5,Data!$2:$2,0)))</f>
        <v>0.45714642840000003</v>
      </c>
      <c r="AY6" s="52">
        <f>IF($A6="","",INDEX(Data!$2:$9996,ROW(AY6)-4,MATCH(AY$5,Data!$2:$2,0)))</f>
        <v>4.3655742999999997E-2</v>
      </c>
      <c r="AZ6" s="75">
        <f>IF($A6="","",INDEX(Data!$2:$9996,ROW(AZ6)-4,MATCH(AZ$5,Data!$2:$2,0)))</f>
        <v>2.2655801387999999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140</v>
      </c>
      <c r="C7" s="43">
        <f>IF($A7="","",INDEX(Data!$2:$9996,ROW(C7)-4,MATCH(C$5,Data!$2:$2,0)))</f>
        <v>0.15159869970000001</v>
      </c>
      <c r="D7" s="43">
        <f>IF($A7="","",INDEX(Data!$2:$9996,ROW(D7)-4,MATCH(D$5,Data!$2:$2,0)))</f>
        <v>6.5347178899999997E-2</v>
      </c>
      <c r="E7" s="43">
        <f>IF($A7="","",INDEX(Data!$2:$9996,ROW(E7)-4,MATCH(E$5,Data!$2:$2,0)))</f>
        <v>7.1334290999999998E-3</v>
      </c>
      <c r="F7" s="53"/>
      <c r="G7" s="62">
        <f>IF($A7="","",INDEX(Data!$2:$9996,ROW(G7)-4,MATCH(G$5,Data!$2:$2,0)))</f>
        <v>51.575499999999998</v>
      </c>
      <c r="H7" s="49">
        <f>IF($A7="","",(G7-G6)/G6)</f>
        <v>-3.3198054230361894E-2</v>
      </c>
      <c r="I7" s="62">
        <f>IF($A7="","",INDEX(Data!$2:$9996,ROW(I7)-4,MATCH(I$5,Data!$2:$2,0)))</f>
        <v>3.91</v>
      </c>
      <c r="J7" s="49">
        <f t="shared" ref="J7:J70" si="0">IF($A7="","",(I7-I6)/I6)</f>
        <v>29.666666666666668</v>
      </c>
      <c r="K7" s="62">
        <f>IF($A7="","",INDEX(Data!$2:$9996,ROW(K7)-4,MATCH(K$5,Data!$2:$2,0)))</f>
        <v>18.132999999999999</v>
      </c>
      <c r="L7" s="49">
        <f t="shared" ref="L7:L70" si="1">IF($A7="","",(K7-K6)/K6)</f>
        <v>0.14922204265297714</v>
      </c>
      <c r="M7" s="49">
        <f>IF($A7="","",INDEX(Data!$2:$9996,ROW(M7)-4,MATCH(M$5,Data!$2:$2,0)))</f>
        <v>3.63290021E-2</v>
      </c>
      <c r="N7" s="49">
        <f t="shared" ref="N7:N70" si="2">IF($A7="","",(M7-M6)/M6)</f>
        <v>0.15517686908236206</v>
      </c>
      <c r="O7" s="53"/>
      <c r="P7" s="62">
        <f>IF($A7="","",INDEX(Data!$2:$9996,ROW(P7)-4,MATCH(P$5,Data!$2:$2,0)))</f>
        <v>434.346</v>
      </c>
      <c r="Q7" s="49">
        <f>IF($A7="","",INDEX(Data!$2:$9996,ROW(Q7)-4,MATCH(Q$5,Data!$2:$2,0)))</f>
        <v>0.36081067630000002</v>
      </c>
      <c r="R7" s="49">
        <f>IF($A7="","",INDEX(Data!$2:$9996,ROW(R7)-4,MATCH(R$5,Data!$2:$2,0)))</f>
        <v>6.7966847400000002E-2</v>
      </c>
      <c r="S7" s="49">
        <f>IF($A7="","",INDEX(Data!$2:$9996,ROW(S7)-4,MATCH(S$5,Data!$2:$2,0)))</f>
        <v>0.24080411469999999</v>
      </c>
      <c r="T7" s="49">
        <f t="shared" ref="T7:T38" si="3">IF($A7="","",(P7-P6)/P6)</f>
        <v>6.1023780733575159E-2</v>
      </c>
      <c r="U7" s="49">
        <f>IF($A7="","",INDEX(Data!$2:$9996,ROW(U7)-4,MATCH(U$5,Data!$2:$2,0)))</f>
        <v>2.1121779699999999E-2</v>
      </c>
      <c r="V7" s="43">
        <f>IF($A7="","",INDEX(Data!$2:$9996,ROW(V7)-4,MATCH(V$5,Data!$2:$2,0)))</f>
        <v>0.12268805250000001</v>
      </c>
      <c r="W7" s="53"/>
      <c r="X7" s="55">
        <f>IF($A7="","",INDEX(Data!$2:$9996,ROW(X7)-4,MATCH(X$5,Data!$2:$2,0)))</f>
        <v>43.489576077999999</v>
      </c>
      <c r="Y7" s="56">
        <f>IF($A7="","",INDEX(Data!$2:$9996,ROW(Y7)-4,MATCH(Y$5,Data!$2:$2,0)))</f>
        <v>71.507733768999998</v>
      </c>
      <c r="Z7" s="56">
        <f>IF($A7="","",INDEX(Data!$2:$9996,ROW(Z7)-4,MATCH(Z$5,Data!$2:$2,0)))</f>
        <v>10.011647492</v>
      </c>
      <c r="AA7" s="56">
        <f>IF($A7="","",INDEX(Data!$2:$9996,ROW(AA7)-4,MATCH(AA$5,Data!$2:$2,0)))</f>
        <v>38.029805183000001</v>
      </c>
      <c r="AB7" s="53"/>
      <c r="AC7" s="49">
        <f>IF($A7="","",INDEX(Data!$2:$9996,ROW(AC7)-4,MATCH(AC$5,Data!$2:$2,0)))</f>
        <v>0.24080411469999999</v>
      </c>
      <c r="AD7" s="49">
        <f>IF($A7="","",INDEX(Data!$2:$9996,ROW(AD7)-4,MATCH(AD$5,Data!$2:$2,0)))</f>
        <v>4.7274930899999998E-2</v>
      </c>
      <c r="AE7" s="49">
        <f>IF($A7="","",INDEX(Data!$2:$9996,ROW(AE7)-4,MATCH(AE$5,Data!$2:$2,0)))</f>
        <v>0.1959115994</v>
      </c>
      <c r="AF7" s="49">
        <f>IF($A7="","",INDEX(Data!$2:$9996,ROW(AF7)-4,MATCH(AF$5,Data!$2:$2,0)))</f>
        <v>2.7429171200000001E-2</v>
      </c>
      <c r="AG7" s="49">
        <f>IF($A7="","",INDEX(Data!$2:$9996,ROW(AG7)-4,MATCH(AG$5,Data!$2:$2,0)))</f>
        <v>-0.104191247</v>
      </c>
      <c r="AH7" s="49">
        <f>IF($A7="","",INDEX(Data!$2:$9996,ROW(AH7)-4,MATCH(AH$5,Data!$2:$2,0)))</f>
        <v>2.28557E-2</v>
      </c>
      <c r="AI7" s="49">
        <f>IF($A7="","",INDEX(Data!$2:$9996,ROW(AI7)-4,MATCH(AI$5,Data!$2:$2,0)))</f>
        <v>-7.0236293000000005E-2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0.1935291838</v>
      </c>
      <c r="AL7" s="49">
        <f>IF($A7="","",INDEX(Data!$2:$9996,ROW(AL7)-4,MATCH(AL$5,Data!$2:$2,0)))</f>
        <v>2.1121779699999999E-2</v>
      </c>
      <c r="AM7" s="49">
        <f>IF($A7="","",INDEX(Data!$2:$9996,ROW(AM7)-4,MATCH(AM$5,Data!$2:$2,0)))</f>
        <v>0.12268805250000001</v>
      </c>
      <c r="AN7" s="49">
        <f>IF($A7="","",INDEX(Data!$2:$9996,ROW(AN7)-4,MATCH(AN$5,Data!$2:$2,0)))</f>
        <v>4.9719351600000003E-2</v>
      </c>
      <c r="AO7" s="53"/>
      <c r="AP7" s="49">
        <f>IF($A7="","",INDEX(Data!$2:$9996,ROW(AP7)-4,MATCH(AP$5,Data!$2:$2,0)))</f>
        <v>9.5943477700000002E-2</v>
      </c>
      <c r="AQ7" s="49">
        <f>IF($A7="","",INDEX(Data!$2:$9996,ROW(AQ7)-4,MATCH(AQ$5,Data!$2:$2,0)))</f>
        <v>0.15159869970000001</v>
      </c>
      <c r="AR7" s="49">
        <f>IF($A7="","",INDEX(Data!$2:$9996,ROW(AR7)-4,MATCH(AR$5,Data!$2:$2,0)))</f>
        <v>6.5347178899999997E-2</v>
      </c>
      <c r="AS7" s="49">
        <f>IF($A7="","",INDEX(Data!$2:$9996,ROW(AS7)-4,MATCH(AS$5,Data!$2:$2,0)))</f>
        <v>-5.3886209999999997E-3</v>
      </c>
      <c r="AT7" s="49">
        <f>IF($A7="","",INDEX(Data!$2:$9996,ROW(AT7)-4,MATCH(AT$5,Data!$2:$2,0)))</f>
        <v>5.3593272499999997E-2</v>
      </c>
      <c r="AU7" s="53"/>
      <c r="AV7" s="49">
        <f>IF($A7="","",INDEX(Data!$2:$9996,ROW(AV7)-4,MATCH(AV$5,Data!$2:$2,0)))</f>
        <v>7.4504749000000002E-3</v>
      </c>
      <c r="AW7" s="49">
        <f>IF($A7="","",INDEX(Data!$2:$9996,ROW(AW7)-4,MATCH(AW$5,Data!$2:$2,0)))</f>
        <v>0.1158798283</v>
      </c>
      <c r="AX7" s="49">
        <f>IF($A7="","",INDEX(Data!$2:$9996,ROW(AX7)-4,MATCH(AX$5,Data!$2:$2,0)))</f>
        <v>0.48959621869999997</v>
      </c>
      <c r="AY7" s="49">
        <f>IF($A7="","",INDEX(Data!$2:$9996,ROW(AY7)-4,MATCH(AY$5,Data!$2:$2,0)))</f>
        <v>6.5347178899999997E-2</v>
      </c>
      <c r="AZ7" s="76">
        <f>IF($A7="","",INDEX(Data!$2:$9996,ROW(AZ7)-4,MATCH(AZ$5,Data!$2:$2,0)))</f>
        <v>2.2142985506000001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143</v>
      </c>
      <c r="C8" s="41">
        <f>IF($A8="","",INDEX(Data!$2:$9996,ROW(C8)-4,MATCH(C$5,Data!$2:$2,0)))</f>
        <v>0.1610391531</v>
      </c>
      <c r="D8" s="41">
        <f>IF($A8="","",INDEX(Data!$2:$9996,ROW(D8)-4,MATCH(D$5,Data!$2:$2,0)))</f>
        <v>7.7365100699999995E-2</v>
      </c>
      <c r="E8" s="41">
        <f>IF($A8="","",INDEX(Data!$2:$9996,ROW(E8)-4,MATCH(E$5,Data!$2:$2,0)))</f>
        <v>2.3318385699999999E-2</v>
      </c>
      <c r="F8" s="53"/>
      <c r="G8" s="61">
        <f>IF($A8="","",INDEX(Data!$2:$9996,ROW(G8)-4,MATCH(G$5,Data!$2:$2,0)))</f>
        <v>64.557000000000002</v>
      </c>
      <c r="H8" s="52">
        <f t="shared" ref="H8:H71" si="5">IF($A8="","",(G8-G7)/G7)</f>
        <v>0.25169896559412908</v>
      </c>
      <c r="I8" s="61">
        <f>IF($A8="","",INDEX(Data!$2:$9996,ROW(I8)-4,MATCH(I$5,Data!$2:$2,0)))</f>
        <v>4.8849999999999998</v>
      </c>
      <c r="J8" s="52">
        <f t="shared" si="0"/>
        <v>0.24936061381074159</v>
      </c>
      <c r="K8" s="61">
        <f>IF($A8="","",INDEX(Data!$2:$9996,ROW(K8)-4,MATCH(K$5,Data!$2:$2,0)))</f>
        <v>21.5</v>
      </c>
      <c r="L8" s="52">
        <f t="shared" si="1"/>
        <v>0.18568356035956549</v>
      </c>
      <c r="M8" s="52">
        <f>IF($A8="","",INDEX(Data!$2:$9996,ROW(M8)-4,MATCH(M$5,Data!$2:$2,0)))</f>
        <v>3.6073825499999997E-2</v>
      </c>
      <c r="N8" s="52">
        <f t="shared" si="2"/>
        <v>-7.0240464986513866E-3</v>
      </c>
      <c r="O8" s="53"/>
      <c r="P8" s="61">
        <f>IF($A8="","",INDEX(Data!$2:$9996,ROW(P8)-4,MATCH(P$5,Data!$2:$2,0)))</f>
        <v>453.19900000000001</v>
      </c>
      <c r="Q8" s="52">
        <f>IF($A8="","",INDEX(Data!$2:$9996,ROW(Q8)-4,MATCH(Q$5,Data!$2:$2,0)))</f>
        <v>0.372496665</v>
      </c>
      <c r="R8" s="52">
        <f>IF($A8="","",INDEX(Data!$2:$9996,ROW(R8)-4,MATCH(R$5,Data!$2:$2,0)))</f>
        <v>6.6315086100000004E-2</v>
      </c>
      <c r="S8" s="52">
        <f>IF($A8="","",INDEX(Data!$2:$9996,ROW(S8)-4,MATCH(S$5,Data!$2:$2,0)))</f>
        <v>0.2588842609</v>
      </c>
      <c r="T8" s="52">
        <f t="shared" si="3"/>
        <v>4.3405487790839581E-2</v>
      </c>
      <c r="U8" s="52">
        <f>IF($A8="","",INDEX(Data!$2:$9996,ROW(U8)-4,MATCH(U$5,Data!$2:$2,0)))</f>
        <v>2.3824399E-2</v>
      </c>
      <c r="V8" s="41">
        <f>IF($A8="","",INDEX(Data!$2:$9996,ROW(V8)-4,MATCH(V$5,Data!$2:$2,0)))</f>
        <v>0.1165687582</v>
      </c>
      <c r="W8" s="53"/>
      <c r="X8" s="54">
        <f>IF($A8="","",INDEX(Data!$2:$9996,ROW(X8)-4,MATCH(X$5,Data!$2:$2,0)))</f>
        <v>41.537646377000002</v>
      </c>
      <c r="Y8" s="54">
        <f>IF($A8="","",INDEX(Data!$2:$9996,ROW(Y8)-4,MATCH(Y$5,Data!$2:$2,0)))</f>
        <v>71.632636219000005</v>
      </c>
      <c r="Z8" s="54">
        <f>IF($A8="","",INDEX(Data!$2:$9996,ROW(Z8)-4,MATCH(Z$5,Data!$2:$2,0)))</f>
        <v>8.7768728530000004</v>
      </c>
      <c r="AA8" s="54">
        <f>IF($A8="","",INDEX(Data!$2:$9996,ROW(AA8)-4,MATCH(AA$5,Data!$2:$2,0)))</f>
        <v>38.871862694000001</v>
      </c>
      <c r="AB8" s="53"/>
      <c r="AC8" s="52">
        <f>IF($A8="","",INDEX(Data!$2:$9996,ROW(AC8)-4,MATCH(AC$5,Data!$2:$2,0)))</f>
        <v>0.2588842609</v>
      </c>
      <c r="AD8" s="52">
        <f>IF($A8="","",INDEX(Data!$2:$9996,ROW(AD8)-4,MATCH(AD$5,Data!$2:$2,0)))</f>
        <v>4.6138557300000001E-2</v>
      </c>
      <c r="AE8" s="52">
        <f>IF($A8="","",INDEX(Data!$2:$9996,ROW(AE8)-4,MATCH(AE$5,Data!$2:$2,0)))</f>
        <v>0.1962537979</v>
      </c>
      <c r="AF8" s="52">
        <f>IF($A8="","",INDEX(Data!$2:$9996,ROW(AF8)-4,MATCH(AF$5,Data!$2:$2,0)))</f>
        <v>2.4046227E-2</v>
      </c>
      <c r="AG8" s="52">
        <f>IF($A8="","",INDEX(Data!$2:$9996,ROW(AG8)-4,MATCH(AG$5,Data!$2:$2,0)))</f>
        <v>-0.106498254</v>
      </c>
      <c r="AH8" s="52">
        <f>IF($A8="","",INDEX(Data!$2:$9996,ROW(AH8)-4,MATCH(AH$5,Data!$2:$2,0)))</f>
        <v>2.71631318E-2</v>
      </c>
      <c r="AI8" s="52">
        <f>IF($A8="","",INDEX(Data!$2:$9996,ROW(AI8)-4,MATCH(AI$5,Data!$2:$2,0)))</f>
        <v>-7.5909487999999997E-2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0.2127457036</v>
      </c>
      <c r="AL8" s="52">
        <f>IF($A8="","",INDEX(Data!$2:$9996,ROW(AL8)-4,MATCH(AL$5,Data!$2:$2,0)))</f>
        <v>2.3824399E-2</v>
      </c>
      <c r="AM8" s="52">
        <f>IF($A8="","",INDEX(Data!$2:$9996,ROW(AM8)-4,MATCH(AM$5,Data!$2:$2,0)))</f>
        <v>0.1165687582</v>
      </c>
      <c r="AN8" s="52">
        <f>IF($A8="","",INDEX(Data!$2:$9996,ROW(AN8)-4,MATCH(AN$5,Data!$2:$2,0)))</f>
        <v>7.2352546399999995E-2</v>
      </c>
      <c r="AO8" s="53"/>
      <c r="AP8" s="52">
        <f>IF($A8="","",INDEX(Data!$2:$9996,ROW(AP8)-4,MATCH(AP$5,Data!$2:$2,0)))</f>
        <v>0.1002891003</v>
      </c>
      <c r="AQ8" s="52">
        <f>IF($A8="","",INDEX(Data!$2:$9996,ROW(AQ8)-4,MATCH(AQ$5,Data!$2:$2,0)))</f>
        <v>0.1610391531</v>
      </c>
      <c r="AR8" s="52">
        <f>IF($A8="","",INDEX(Data!$2:$9996,ROW(AR8)-4,MATCH(AR$5,Data!$2:$2,0)))</f>
        <v>7.7365100699999995E-2</v>
      </c>
      <c r="AS8" s="52">
        <f>IF($A8="","",INDEX(Data!$2:$9996,ROW(AS8)-4,MATCH(AS$5,Data!$2:$2,0)))</f>
        <v>-5.2119410000000003E-3</v>
      </c>
      <c r="AT8" s="52">
        <f>IF($A8="","",INDEX(Data!$2:$9996,ROW(AT8)-4,MATCH(AT$5,Data!$2:$2,0)))</f>
        <v>6.1347854600000001E-2</v>
      </c>
      <c r="AU8" s="53"/>
      <c r="AV8" s="52">
        <f>IF($A8="","",INDEX(Data!$2:$9996,ROW(AV8)-4,MATCH(AV$5,Data!$2:$2,0)))</f>
        <v>6.8969319999999997E-3</v>
      </c>
      <c r="AW8" s="52">
        <f>IF($A8="","",INDEX(Data!$2:$9996,ROW(AW8)-4,MATCH(AW$5,Data!$2:$2,0)))</f>
        <v>0.1178861789</v>
      </c>
      <c r="AX8" s="52">
        <f>IF($A8="","",INDEX(Data!$2:$9996,ROW(AX8)-4,MATCH(AX$5,Data!$2:$2,0)))</f>
        <v>0.52794295499999999</v>
      </c>
      <c r="AY8" s="52">
        <f>IF($A8="","",INDEX(Data!$2:$9996,ROW(AY8)-4,MATCH(AY$5,Data!$2:$2,0)))</f>
        <v>7.7365100699999995E-2</v>
      </c>
      <c r="AZ8" s="75">
        <f>IF($A8="","",INDEX(Data!$2:$9996,ROW(AZ8)-4,MATCH(AZ$5,Data!$2:$2,0)))</f>
        <v>2.1849593496000002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146</v>
      </c>
      <c r="C9" s="43">
        <f>IF($A9="","",INDEX(Data!$2:$9996,ROW(C9)-4,MATCH(C$5,Data!$2:$2,0)))</f>
        <v>0.16542206200000001</v>
      </c>
      <c r="D9" s="43">
        <f>IF($A9="","",INDEX(Data!$2:$9996,ROW(D9)-4,MATCH(D$5,Data!$2:$2,0)))</f>
        <v>8.7140613300000003E-2</v>
      </c>
      <c r="E9" s="43">
        <f>IF($A9="","",INDEX(Data!$2:$9996,ROW(E9)-4,MATCH(E$5,Data!$2:$2,0)))</f>
        <v>1.5666459300000001E-2</v>
      </c>
      <c r="F9" s="53"/>
      <c r="G9" s="62">
        <f>IF($A9="","",INDEX(Data!$2:$9996,ROW(G9)-4,MATCH(G$5,Data!$2:$2,0)))</f>
        <v>71.921999999999997</v>
      </c>
      <c r="H9" s="49">
        <f t="shared" si="5"/>
        <v>0.11408522700868991</v>
      </c>
      <c r="I9" s="62">
        <f>IF($A9="","",INDEX(Data!$2:$9996,ROW(I9)-4,MATCH(I$5,Data!$2:$2,0)))</f>
        <v>6.7839999999999998</v>
      </c>
      <c r="J9" s="49">
        <f t="shared" si="0"/>
        <v>0.38874104401228254</v>
      </c>
      <c r="K9" s="62">
        <f>IF($A9="","",INDEX(Data!$2:$9996,ROW(K9)-4,MATCH(K$5,Data!$2:$2,0)))</f>
        <v>26.388500000000001</v>
      </c>
      <c r="L9" s="49">
        <f t="shared" si="1"/>
        <v>0.22737209302325584</v>
      </c>
      <c r="M9" s="49">
        <f>IF($A9="","",INDEX(Data!$2:$9996,ROW(M9)-4,MATCH(M$5,Data!$2:$2,0)))</f>
        <v>3.7938675999999998E-2</v>
      </c>
      <c r="N9" s="49">
        <f t="shared" si="2"/>
        <v>5.1695390609460067E-2</v>
      </c>
      <c r="O9" s="53"/>
      <c r="P9" s="62">
        <f>IF($A9="","",INDEX(Data!$2:$9996,ROW(P9)-4,MATCH(P$5,Data!$2:$2,0)))</f>
        <v>524.81050000000005</v>
      </c>
      <c r="Q9" s="49">
        <f>IF($A9="","",INDEX(Data!$2:$9996,ROW(Q9)-4,MATCH(Q$5,Data!$2:$2,0)))</f>
        <v>0.36698135900000001</v>
      </c>
      <c r="R9" s="49">
        <f>IF($A9="","",INDEX(Data!$2:$9996,ROW(R9)-4,MATCH(R$5,Data!$2:$2,0)))</f>
        <v>6.6106590199999996E-2</v>
      </c>
      <c r="S9" s="49">
        <f>IF($A9="","",INDEX(Data!$2:$9996,ROW(S9)-4,MATCH(S$5,Data!$2:$2,0)))</f>
        <v>0.25379473279999998</v>
      </c>
      <c r="T9" s="49">
        <f t="shared" si="3"/>
        <v>0.15801336719630898</v>
      </c>
      <c r="U9" s="49">
        <f>IF($A9="","",INDEX(Data!$2:$9996,ROW(U9)-4,MATCH(U$5,Data!$2:$2,0)))</f>
        <v>2.6471343599999999E-2</v>
      </c>
      <c r="V9" s="43">
        <f>IF($A9="","",INDEX(Data!$2:$9996,ROW(V9)-4,MATCH(V$5,Data!$2:$2,0)))</f>
        <v>0.12612274179999999</v>
      </c>
      <c r="W9" s="53"/>
      <c r="X9" s="55">
        <f>IF($A9="","",INDEX(Data!$2:$9996,ROW(X9)-4,MATCH(X$5,Data!$2:$2,0)))</f>
        <v>47.881867286000002</v>
      </c>
      <c r="Y9" s="56">
        <f>IF($A9="","",INDEX(Data!$2:$9996,ROW(Y9)-4,MATCH(Y$5,Data!$2:$2,0)))</f>
        <v>77.515657924999999</v>
      </c>
      <c r="Z9" s="56">
        <f>IF($A9="","",INDEX(Data!$2:$9996,ROW(Z9)-4,MATCH(Z$5,Data!$2:$2,0)))</f>
        <v>8.0235168330000004</v>
      </c>
      <c r="AA9" s="56">
        <f>IF($A9="","",INDEX(Data!$2:$9996,ROW(AA9)-4,MATCH(AA$5,Data!$2:$2,0)))</f>
        <v>37.657307471999999</v>
      </c>
      <c r="AB9" s="53"/>
      <c r="AC9" s="49">
        <f>IF($A9="","",INDEX(Data!$2:$9996,ROW(AC9)-4,MATCH(AC$5,Data!$2:$2,0)))</f>
        <v>0.25379473279999998</v>
      </c>
      <c r="AD9" s="49">
        <f>IF($A9="","",INDEX(Data!$2:$9996,ROW(AD9)-4,MATCH(AD$5,Data!$2:$2,0)))</f>
        <v>4.1667114300000002E-2</v>
      </c>
      <c r="AE9" s="49">
        <f>IF($A9="","",INDEX(Data!$2:$9996,ROW(AE9)-4,MATCH(AE$5,Data!$2:$2,0)))</f>
        <v>0.2123716655</v>
      </c>
      <c r="AF9" s="49">
        <f>IF($A9="","",INDEX(Data!$2:$9996,ROW(AF9)-4,MATCH(AF$5,Data!$2:$2,0)))</f>
        <v>2.19822379E-2</v>
      </c>
      <c r="AG9" s="49">
        <f>IF($A9="","",INDEX(Data!$2:$9996,ROW(AG9)-4,MATCH(AG$5,Data!$2:$2,0)))</f>
        <v>-0.103170705</v>
      </c>
      <c r="AH9" s="49">
        <f>IF($A9="","",INDEX(Data!$2:$9996,ROW(AH9)-4,MATCH(AH$5,Data!$2:$2,0)))</f>
        <v>2.2036535600000001E-2</v>
      </c>
      <c r="AI9" s="49">
        <f>IF($A9="","",INDEX(Data!$2:$9996,ROW(AI9)-4,MATCH(AI$5,Data!$2:$2,0)))</f>
        <v>-8.5192945000000006E-2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0.2121276185</v>
      </c>
      <c r="AL9" s="49">
        <f>IF($A9="","",INDEX(Data!$2:$9996,ROW(AL9)-4,MATCH(AL$5,Data!$2:$2,0)))</f>
        <v>2.6471343599999999E-2</v>
      </c>
      <c r="AM9" s="49">
        <f>IF($A9="","",INDEX(Data!$2:$9996,ROW(AM9)-4,MATCH(AM$5,Data!$2:$2,0)))</f>
        <v>0.12612274179999999</v>
      </c>
      <c r="AN9" s="49">
        <f>IF($A9="","",INDEX(Data!$2:$9996,ROW(AN9)-4,MATCH(AN$5,Data!$2:$2,0)))</f>
        <v>5.9533533100000001E-2</v>
      </c>
      <c r="AO9" s="53"/>
      <c r="AP9" s="49">
        <f>IF($A9="","",INDEX(Data!$2:$9996,ROW(AP9)-4,MATCH(AP$5,Data!$2:$2,0)))</f>
        <v>8.5513009799999998E-2</v>
      </c>
      <c r="AQ9" s="49">
        <f>IF($A9="","",INDEX(Data!$2:$9996,ROW(AQ9)-4,MATCH(AQ$5,Data!$2:$2,0)))</f>
        <v>0.16542206200000001</v>
      </c>
      <c r="AR9" s="49">
        <f>IF($A9="","",INDEX(Data!$2:$9996,ROW(AR9)-4,MATCH(AR$5,Data!$2:$2,0)))</f>
        <v>8.7140613300000003E-2</v>
      </c>
      <c r="AS9" s="49">
        <f>IF($A9="","",INDEX(Data!$2:$9996,ROW(AS9)-4,MATCH(AS$5,Data!$2:$2,0)))</f>
        <v>-6.9950610000000003E-3</v>
      </c>
      <c r="AT9" s="49">
        <f>IF($A9="","",INDEX(Data!$2:$9996,ROW(AT9)-4,MATCH(AT$5,Data!$2:$2,0)))</f>
        <v>7.7505263300000002E-2</v>
      </c>
      <c r="AU9" s="53"/>
      <c r="AV9" s="49">
        <f>IF($A9="","",INDEX(Data!$2:$9996,ROW(AV9)-4,MATCH(AV$5,Data!$2:$2,0)))</f>
        <v>7.5303757000000004E-3</v>
      </c>
      <c r="AW9" s="49">
        <f>IF($A9="","",INDEX(Data!$2:$9996,ROW(AW9)-4,MATCH(AW$5,Data!$2:$2,0)))</f>
        <v>0.10499905180000001</v>
      </c>
      <c r="AX9" s="49">
        <f>IF($A9="","",INDEX(Data!$2:$9996,ROW(AX9)-4,MATCH(AX$5,Data!$2:$2,0)))</f>
        <v>0.55400659699999999</v>
      </c>
      <c r="AY9" s="49">
        <f>IF($A9="","",INDEX(Data!$2:$9996,ROW(AY9)-4,MATCH(AY$5,Data!$2:$2,0)))</f>
        <v>8.7140613300000003E-2</v>
      </c>
      <c r="AZ9" s="76">
        <f>IF($A9="","",INDEX(Data!$2:$9996,ROW(AZ9)-4,MATCH(AZ$5,Data!$2:$2,0)))</f>
        <v>2.1669225102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149</v>
      </c>
      <c r="C10" s="41">
        <f>IF($A10="","",INDEX(Data!$2:$9996,ROW(C10)-4,MATCH(C$5,Data!$2:$2,0)))</f>
        <v>0.17479354059999999</v>
      </c>
      <c r="D10" s="41">
        <f>IF($A10="","",INDEX(Data!$2:$9996,ROW(D10)-4,MATCH(D$5,Data!$2:$2,0)))</f>
        <v>9.8216189300000006E-2</v>
      </c>
      <c r="E10" s="41">
        <f>IF($A10="","",INDEX(Data!$2:$9996,ROW(E10)-4,MATCH(E$5,Data!$2:$2,0)))</f>
        <v>2.8481017899999999E-2</v>
      </c>
      <c r="F10" s="53"/>
      <c r="G10" s="61">
        <f>IF($A10="","",INDEX(Data!$2:$9996,ROW(G10)-4,MATCH(G$5,Data!$2:$2,0)))</f>
        <v>94.108999999999995</v>
      </c>
      <c r="H10" s="52">
        <f t="shared" si="5"/>
        <v>0.30848697199744163</v>
      </c>
      <c r="I10" s="61">
        <f>IF($A10="","",INDEX(Data!$2:$9996,ROW(I10)-4,MATCH(I$5,Data!$2:$2,0)))</f>
        <v>17.2</v>
      </c>
      <c r="J10" s="52">
        <f t="shared" si="0"/>
        <v>1.5353773584905661</v>
      </c>
      <c r="K10" s="61">
        <f>IF($A10="","",INDEX(Data!$2:$9996,ROW(K10)-4,MATCH(K$5,Data!$2:$2,0)))</f>
        <v>33.226500000000001</v>
      </c>
      <c r="L10" s="52">
        <f t="shared" si="1"/>
        <v>0.25912802925516798</v>
      </c>
      <c r="M10" s="52">
        <f>IF($A10="","",INDEX(Data!$2:$9996,ROW(M10)-4,MATCH(M$5,Data!$2:$2,0)))</f>
        <v>5.11805039E-2</v>
      </c>
      <c r="N10" s="52">
        <f t="shared" si="2"/>
        <v>0.34903242010870394</v>
      </c>
      <c r="O10" s="53"/>
      <c r="P10" s="61">
        <f>IF($A10="","",INDEX(Data!$2:$9996,ROW(P10)-4,MATCH(P$5,Data!$2:$2,0)))</f>
        <v>591.87699999999995</v>
      </c>
      <c r="Q10" s="52">
        <f>IF($A10="","",INDEX(Data!$2:$9996,ROW(Q10)-4,MATCH(Q$5,Data!$2:$2,0)))</f>
        <v>0.36219164640000001</v>
      </c>
      <c r="R10" s="52">
        <f>IF($A10="","",INDEX(Data!$2:$9996,ROW(R10)-4,MATCH(R$5,Data!$2:$2,0)))</f>
        <v>6.1680636099999998E-2</v>
      </c>
      <c r="S10" s="52">
        <f>IF($A10="","",INDEX(Data!$2:$9996,ROW(S10)-4,MATCH(S$5,Data!$2:$2,0)))</f>
        <v>0.27239304139999998</v>
      </c>
      <c r="T10" s="52">
        <f t="shared" si="3"/>
        <v>0.12779184105500918</v>
      </c>
      <c r="U10" s="52">
        <f>IF($A10="","",INDEX(Data!$2:$9996,ROW(U10)-4,MATCH(U$5,Data!$2:$2,0)))</f>
        <v>3.7669970599999998E-2</v>
      </c>
      <c r="V10" s="41">
        <f>IF($A10="","",INDEX(Data!$2:$9996,ROW(V10)-4,MATCH(V$5,Data!$2:$2,0)))</f>
        <v>0.12481763310000001</v>
      </c>
      <c r="W10" s="53"/>
      <c r="X10" s="54">
        <f>IF($A10="","",INDEX(Data!$2:$9996,ROW(X10)-4,MATCH(X$5,Data!$2:$2,0)))</f>
        <v>34.971469931999998</v>
      </c>
      <c r="Y10" s="54">
        <f>IF($A10="","",INDEX(Data!$2:$9996,ROW(Y10)-4,MATCH(Y$5,Data!$2:$2,0)))</f>
        <v>65.567813315999999</v>
      </c>
      <c r="Z10" s="54">
        <f>IF($A10="","",INDEX(Data!$2:$9996,ROW(Z10)-4,MATCH(Z$5,Data!$2:$2,0)))</f>
        <v>6.5292798838000001</v>
      </c>
      <c r="AA10" s="54">
        <f>IF($A10="","",INDEX(Data!$2:$9996,ROW(AA10)-4,MATCH(AA$5,Data!$2:$2,0)))</f>
        <v>37.125623267999998</v>
      </c>
      <c r="AB10" s="53"/>
      <c r="AC10" s="52">
        <f>IF($A10="","",INDEX(Data!$2:$9996,ROW(AC10)-4,MATCH(AC$5,Data!$2:$2,0)))</f>
        <v>0.27239304139999998</v>
      </c>
      <c r="AD10" s="52">
        <f>IF($A10="","",INDEX(Data!$2:$9996,ROW(AD10)-4,MATCH(AD$5,Data!$2:$2,0)))</f>
        <v>3.2980529000000001E-2</v>
      </c>
      <c r="AE10" s="52">
        <f>IF($A10="","",INDEX(Data!$2:$9996,ROW(AE10)-4,MATCH(AE$5,Data!$2:$2,0)))</f>
        <v>0.17963784469999999</v>
      </c>
      <c r="AF10" s="52">
        <f>IF($A10="","",INDEX(Data!$2:$9996,ROW(AF10)-4,MATCH(AF$5,Data!$2:$2,0)))</f>
        <v>1.7888438E-2</v>
      </c>
      <c r="AG10" s="52">
        <f>IF($A10="","",INDEX(Data!$2:$9996,ROW(AG10)-4,MATCH(AG$5,Data!$2:$2,0)))</f>
        <v>-0.10171403599999999</v>
      </c>
      <c r="AH10" s="52">
        <f>IF($A10="","",INDEX(Data!$2:$9996,ROW(AH10)-4,MATCH(AH$5,Data!$2:$2,0)))</f>
        <v>2.46083458E-2</v>
      </c>
      <c r="AI10" s="52">
        <f>IF($A10="","",INDEX(Data!$2:$9996,ROW(AI10)-4,MATCH(AI$5,Data!$2:$2,0)))</f>
        <v>-7.9658697000000001E-2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0.23941251229999999</v>
      </c>
      <c r="AL10" s="52">
        <f>IF($A10="","",INDEX(Data!$2:$9996,ROW(AL10)-4,MATCH(AL$5,Data!$2:$2,0)))</f>
        <v>3.7669970599999998E-2</v>
      </c>
      <c r="AM10" s="52">
        <f>IF($A10="","",INDEX(Data!$2:$9996,ROW(AM10)-4,MATCH(AM$5,Data!$2:$2,0)))</f>
        <v>0.12481763310000001</v>
      </c>
      <c r="AN10" s="52">
        <f>IF($A10="","",INDEX(Data!$2:$9996,ROW(AN10)-4,MATCH(AN$5,Data!$2:$2,0)))</f>
        <v>7.6924908700000003E-2</v>
      </c>
      <c r="AO10" s="53"/>
      <c r="AP10" s="52">
        <f>IF($A10="","",INDEX(Data!$2:$9996,ROW(AP10)-4,MATCH(AP$5,Data!$2:$2,0)))</f>
        <v>7.3005841200000005E-2</v>
      </c>
      <c r="AQ10" s="52">
        <f>IF($A10="","",INDEX(Data!$2:$9996,ROW(AQ10)-4,MATCH(AQ$5,Data!$2:$2,0)))</f>
        <v>0.17479354059999999</v>
      </c>
      <c r="AR10" s="52">
        <f>IF($A10="","",INDEX(Data!$2:$9996,ROW(AR10)-4,MATCH(AR$5,Data!$2:$2,0)))</f>
        <v>9.8216189300000006E-2</v>
      </c>
      <c r="AS10" s="52">
        <f>IF($A10="","",INDEX(Data!$2:$9996,ROW(AS10)-4,MATCH(AS$5,Data!$2:$2,0)))</f>
        <v>-6.2228630000000004E-3</v>
      </c>
      <c r="AT10" s="52">
        <f>IF($A10="","",INDEX(Data!$2:$9996,ROW(AT10)-4,MATCH(AT$5,Data!$2:$2,0)))</f>
        <v>8.4061237600000005E-2</v>
      </c>
      <c r="AU10" s="53"/>
      <c r="AV10" s="52">
        <f>IF($A10="","",INDEX(Data!$2:$9996,ROW(AV10)-4,MATCH(AV$5,Data!$2:$2,0)))</f>
        <v>4.5928699999999998E-3</v>
      </c>
      <c r="AW10" s="52">
        <f>IF($A10="","",INDEX(Data!$2:$9996,ROW(AW10)-4,MATCH(AW$5,Data!$2:$2,0)))</f>
        <v>0.1207606752</v>
      </c>
      <c r="AX10" s="52">
        <f>IF($A10="","",INDEX(Data!$2:$9996,ROW(AX10)-4,MATCH(AX$5,Data!$2:$2,0)))</f>
        <v>0.5968378097</v>
      </c>
      <c r="AY10" s="52">
        <f>IF($A10="","",INDEX(Data!$2:$9996,ROW(AY10)-4,MATCH(AY$5,Data!$2:$2,0)))</f>
        <v>9.8216189300000006E-2</v>
      </c>
      <c r="AZ10" s="75">
        <f>IF($A10="","",INDEX(Data!$2:$9996,ROW(AZ10)-4,MATCH(AZ$5,Data!$2:$2,0)))</f>
        <v>2.2578618170000002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154</v>
      </c>
      <c r="C11" s="43">
        <f>IF($A11="","",INDEX(Data!$2:$9996,ROW(C11)-4,MATCH(C$5,Data!$2:$2,0)))</f>
        <v>0.20053413789999999</v>
      </c>
      <c r="D11" s="43">
        <f>IF($A11="","",INDEX(Data!$2:$9996,ROW(D11)-4,MATCH(D$5,Data!$2:$2,0)))</f>
        <v>9.68143947E-2</v>
      </c>
      <c r="E11" s="43">
        <f>IF($A11="","",INDEX(Data!$2:$9996,ROW(E11)-4,MATCH(E$5,Data!$2:$2,0)))</f>
        <v>2.8280306299999999E-2</v>
      </c>
      <c r="F11" s="53"/>
      <c r="G11" s="62">
        <f>IF($A11="","",INDEX(Data!$2:$9996,ROW(G11)-4,MATCH(G$5,Data!$2:$2,0)))</f>
        <v>107.04049999999999</v>
      </c>
      <c r="H11" s="49">
        <f t="shared" si="5"/>
        <v>0.13740981202647995</v>
      </c>
      <c r="I11" s="62">
        <f>IF($A11="","",INDEX(Data!$2:$9996,ROW(I11)-4,MATCH(I$5,Data!$2:$2,0)))</f>
        <v>15.9345</v>
      </c>
      <c r="J11" s="49">
        <f t="shared" si="0"/>
        <v>-7.357558139534881E-2</v>
      </c>
      <c r="K11" s="62">
        <f>IF($A11="","",INDEX(Data!$2:$9996,ROW(K11)-4,MATCH(K$5,Data!$2:$2,0)))</f>
        <v>31.077000000000002</v>
      </c>
      <c r="L11" s="49">
        <f t="shared" si="1"/>
        <v>-6.4692338946322953E-2</v>
      </c>
      <c r="M11" s="49">
        <f>IF($A11="","",INDEX(Data!$2:$9996,ROW(M11)-4,MATCH(M$5,Data!$2:$2,0)))</f>
        <v>4.1392356499999998E-2</v>
      </c>
      <c r="N11" s="49">
        <f t="shared" si="2"/>
        <v>-0.19124757777150378</v>
      </c>
      <c r="O11" s="53"/>
      <c r="P11" s="62">
        <f>IF($A11="","",INDEX(Data!$2:$9996,ROW(P11)-4,MATCH(P$5,Data!$2:$2,0)))</f>
        <v>595.49850000000004</v>
      </c>
      <c r="Q11" s="49">
        <f>IF($A11="","",INDEX(Data!$2:$9996,ROW(Q11)-4,MATCH(Q$5,Data!$2:$2,0)))</f>
        <v>0.37208314570000001</v>
      </c>
      <c r="R11" s="49">
        <f>IF($A11="","",INDEX(Data!$2:$9996,ROW(R11)-4,MATCH(R$5,Data!$2:$2,0)))</f>
        <v>6.2989669200000001E-2</v>
      </c>
      <c r="S11" s="49">
        <f>IF($A11="","",INDEX(Data!$2:$9996,ROW(S11)-4,MATCH(S$5,Data!$2:$2,0)))</f>
        <v>0.29700119000000003</v>
      </c>
      <c r="T11" s="49">
        <f t="shared" si="3"/>
        <v>6.1186699263530821E-3</v>
      </c>
      <c r="U11" s="49">
        <f>IF($A11="","",INDEX(Data!$2:$9996,ROW(U11)-4,MATCH(U$5,Data!$2:$2,0)))</f>
        <v>4.2858577100000003E-2</v>
      </c>
      <c r="V11" s="43">
        <f>IF($A11="","",INDEX(Data!$2:$9996,ROW(V11)-4,MATCH(V$5,Data!$2:$2,0)))</f>
        <v>0.14366439389999999</v>
      </c>
      <c r="W11" s="53"/>
      <c r="X11" s="55">
        <f>IF($A11="","",INDEX(Data!$2:$9996,ROW(X11)-4,MATCH(X$5,Data!$2:$2,0)))</f>
        <v>31.025598948999999</v>
      </c>
      <c r="Y11" s="56">
        <f>IF($A11="","",INDEX(Data!$2:$9996,ROW(Y11)-4,MATCH(Y$5,Data!$2:$2,0)))</f>
        <v>57.024973203000002</v>
      </c>
      <c r="Z11" s="56">
        <f>IF($A11="","",INDEX(Data!$2:$9996,ROW(Z11)-4,MATCH(Z$5,Data!$2:$2,0)))</f>
        <v>7.8294506823000001</v>
      </c>
      <c r="AA11" s="56">
        <f>IF($A11="","",INDEX(Data!$2:$9996,ROW(AA11)-4,MATCH(AA$5,Data!$2:$2,0)))</f>
        <v>33.828824937</v>
      </c>
      <c r="AB11" s="53"/>
      <c r="AC11" s="49">
        <f>IF($A11="","",INDEX(Data!$2:$9996,ROW(AC11)-4,MATCH(AC$5,Data!$2:$2,0)))</f>
        <v>0.29700119000000003</v>
      </c>
      <c r="AD11" s="49">
        <f>IF($A11="","",INDEX(Data!$2:$9996,ROW(AD11)-4,MATCH(AD$5,Data!$2:$2,0)))</f>
        <v>3.3284802600000003E-2</v>
      </c>
      <c r="AE11" s="49">
        <f>IF($A11="","",INDEX(Data!$2:$9996,ROW(AE11)-4,MATCH(AE$5,Data!$2:$2,0)))</f>
        <v>0.1562328033</v>
      </c>
      <c r="AF11" s="49">
        <f>IF($A11="","",INDEX(Data!$2:$9996,ROW(AF11)-4,MATCH(AF$5,Data!$2:$2,0)))</f>
        <v>2.14505498E-2</v>
      </c>
      <c r="AG11" s="49">
        <f>IF($A11="","",INDEX(Data!$2:$9996,ROW(AG11)-4,MATCH(AG$5,Data!$2:$2,0)))</f>
        <v>-9.2681711999999999E-2</v>
      </c>
      <c r="AH11" s="49">
        <f>IF($A11="","",INDEX(Data!$2:$9996,ROW(AH11)-4,MATCH(AH$5,Data!$2:$2,0)))</f>
        <v>2.59801118E-2</v>
      </c>
      <c r="AI11" s="49">
        <f>IF($A11="","",INDEX(Data!$2:$9996,ROW(AI11)-4,MATCH(AI$5,Data!$2:$2,0)))</f>
        <v>-6.9619138999999997E-2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0.26371638749999998</v>
      </c>
      <c r="AL11" s="49">
        <f>IF($A11="","",INDEX(Data!$2:$9996,ROW(AL11)-4,MATCH(AL$5,Data!$2:$2,0)))</f>
        <v>4.2858577100000003E-2</v>
      </c>
      <c r="AM11" s="49">
        <f>IF($A11="","",INDEX(Data!$2:$9996,ROW(AM11)-4,MATCH(AM$5,Data!$2:$2,0)))</f>
        <v>0.14366439389999999</v>
      </c>
      <c r="AN11" s="49">
        <f>IF($A11="","",INDEX(Data!$2:$9996,ROW(AN11)-4,MATCH(AN$5,Data!$2:$2,0)))</f>
        <v>7.7193416500000001E-2</v>
      </c>
      <c r="AO11" s="53"/>
      <c r="AP11" s="49">
        <f>IF($A11="","",INDEX(Data!$2:$9996,ROW(AP11)-4,MATCH(AP$5,Data!$2:$2,0)))</f>
        <v>6.5300513700000007E-2</v>
      </c>
      <c r="AQ11" s="49">
        <f>IF($A11="","",INDEX(Data!$2:$9996,ROW(AQ11)-4,MATCH(AQ$5,Data!$2:$2,0)))</f>
        <v>0.20053413789999999</v>
      </c>
      <c r="AR11" s="49">
        <f>IF($A11="","",INDEX(Data!$2:$9996,ROW(AR11)-4,MATCH(AR$5,Data!$2:$2,0)))</f>
        <v>9.68143947E-2</v>
      </c>
      <c r="AS11" s="49">
        <f>IF($A11="","",INDEX(Data!$2:$9996,ROW(AS11)-4,MATCH(AS$5,Data!$2:$2,0)))</f>
        <v>-5.6190429999999998E-3</v>
      </c>
      <c r="AT11" s="49">
        <f>IF($A11="","",INDEX(Data!$2:$9996,ROW(AT11)-4,MATCH(AT$5,Data!$2:$2,0)))</f>
        <v>8.8587633799999996E-2</v>
      </c>
      <c r="AU11" s="53"/>
      <c r="AV11" s="49">
        <f>IF($A11="","",INDEX(Data!$2:$9996,ROW(AV11)-4,MATCH(AV$5,Data!$2:$2,0)))</f>
        <v>7.3704438999999998E-3</v>
      </c>
      <c r="AW11" s="49">
        <f>IF($A11="","",INDEX(Data!$2:$9996,ROW(AW11)-4,MATCH(AW$5,Data!$2:$2,0)))</f>
        <v>9.82843095E-2</v>
      </c>
      <c r="AX11" s="49">
        <f>IF($A11="","",INDEX(Data!$2:$9996,ROW(AX11)-4,MATCH(AX$5,Data!$2:$2,0)))</f>
        <v>0.60879286470000005</v>
      </c>
      <c r="AY11" s="49">
        <f>IF($A11="","",INDEX(Data!$2:$9996,ROW(AY11)-4,MATCH(AY$5,Data!$2:$2,0)))</f>
        <v>9.68143947E-2</v>
      </c>
      <c r="AZ11" s="76">
        <f>IF($A11="","",INDEX(Data!$2:$9996,ROW(AZ11)-4,MATCH(AZ$5,Data!$2:$2,0)))</f>
        <v>2.0478197432999998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157</v>
      </c>
      <c r="C12" s="41">
        <f>IF($A12="","",INDEX(Data!$2:$9996,ROW(C12)-4,MATCH(C$5,Data!$2:$2,0)))</f>
        <v>0.19714470680000001</v>
      </c>
      <c r="D12" s="41">
        <f>IF($A12="","",INDEX(Data!$2:$9996,ROW(D12)-4,MATCH(D$5,Data!$2:$2,0)))</f>
        <v>8.9992694600000006E-2</v>
      </c>
      <c r="E12" s="41">
        <f>IF($A12="","",INDEX(Data!$2:$9996,ROW(E12)-4,MATCH(E$5,Data!$2:$2,0)))</f>
        <v>1.34293038E-2</v>
      </c>
      <c r="F12" s="53"/>
      <c r="G12" s="61">
        <f>IF($A12="","",INDEX(Data!$2:$9996,ROW(G12)-4,MATCH(G$5,Data!$2:$2,0)))</f>
        <v>101.883</v>
      </c>
      <c r="H12" s="52">
        <f t="shared" si="5"/>
        <v>-4.8182697203394971E-2</v>
      </c>
      <c r="I12" s="61">
        <f>IF($A12="","",INDEX(Data!$2:$9996,ROW(I12)-4,MATCH(I$5,Data!$2:$2,0)))</f>
        <v>7.3390000000000004</v>
      </c>
      <c r="J12" s="52">
        <f t="shared" si="0"/>
        <v>-0.5394270294016128</v>
      </c>
      <c r="K12" s="61">
        <f>IF($A12="","",INDEX(Data!$2:$9996,ROW(K12)-4,MATCH(K$5,Data!$2:$2,0)))</f>
        <v>21.213999999999999</v>
      </c>
      <c r="L12" s="52">
        <f t="shared" si="1"/>
        <v>-0.31737297679956245</v>
      </c>
      <c r="M12" s="52">
        <f>IF($A12="","",INDEX(Data!$2:$9996,ROW(M12)-4,MATCH(M$5,Data!$2:$2,0)))</f>
        <v>4.2942530899999998E-2</v>
      </c>
      <c r="N12" s="52">
        <f t="shared" si="2"/>
        <v>3.7450740452527748E-2</v>
      </c>
      <c r="O12" s="53"/>
      <c r="P12" s="61">
        <f>IF($A12="","",INDEX(Data!$2:$9996,ROW(P12)-4,MATCH(P$5,Data!$2:$2,0)))</f>
        <v>578.89200000000005</v>
      </c>
      <c r="Q12" s="52">
        <f>IF($A12="","",INDEX(Data!$2:$9996,ROW(Q12)-4,MATCH(Q$5,Data!$2:$2,0)))</f>
        <v>0.36043017300000002</v>
      </c>
      <c r="R12" s="52">
        <f>IF($A12="","",INDEX(Data!$2:$9996,ROW(R12)-4,MATCH(R$5,Data!$2:$2,0)))</f>
        <v>5.9541918499999999E-2</v>
      </c>
      <c r="S12" s="52">
        <f>IF($A12="","",INDEX(Data!$2:$9996,ROW(S12)-4,MATCH(S$5,Data!$2:$2,0)))</f>
        <v>0.28723193009999998</v>
      </c>
      <c r="T12" s="52">
        <f t="shared" si="3"/>
        <v>-2.7886720117682885E-2</v>
      </c>
      <c r="U12" s="52">
        <f>IF($A12="","",INDEX(Data!$2:$9996,ROW(U12)-4,MATCH(U$5,Data!$2:$2,0)))</f>
        <v>4.0082363099999997E-2</v>
      </c>
      <c r="V12" s="41">
        <f>IF($A12="","",INDEX(Data!$2:$9996,ROW(V12)-4,MATCH(V$5,Data!$2:$2,0)))</f>
        <v>0.1603819873</v>
      </c>
      <c r="W12" s="53"/>
      <c r="X12" s="54">
        <f>IF($A12="","",INDEX(Data!$2:$9996,ROW(X12)-4,MATCH(X$5,Data!$2:$2,0)))</f>
        <v>30.335221767</v>
      </c>
      <c r="Y12" s="54">
        <f>IF($A12="","",INDEX(Data!$2:$9996,ROW(Y12)-4,MATCH(Y$5,Data!$2:$2,0)))</f>
        <v>52.879953239000002</v>
      </c>
      <c r="Z12" s="54">
        <f>IF($A12="","",INDEX(Data!$2:$9996,ROW(Z12)-4,MATCH(Z$5,Data!$2:$2,0)))</f>
        <v>8.7782757924000006</v>
      </c>
      <c r="AA12" s="54">
        <f>IF($A12="","",INDEX(Data!$2:$9996,ROW(AA12)-4,MATCH(AA$5,Data!$2:$2,0)))</f>
        <v>31.323007264000001</v>
      </c>
      <c r="AB12" s="53"/>
      <c r="AC12" s="52">
        <f>IF($A12="","",INDEX(Data!$2:$9996,ROW(AC12)-4,MATCH(AC$5,Data!$2:$2,0)))</f>
        <v>0.28723193009999998</v>
      </c>
      <c r="AD12" s="52">
        <f>IF($A12="","",INDEX(Data!$2:$9996,ROW(AD12)-4,MATCH(AD$5,Data!$2:$2,0)))</f>
        <v>4.2153443800000003E-2</v>
      </c>
      <c r="AE12" s="52">
        <f>IF($A12="","",INDEX(Data!$2:$9996,ROW(AE12)-4,MATCH(AE$5,Data!$2:$2,0)))</f>
        <v>0.14487658419999999</v>
      </c>
      <c r="AF12" s="52">
        <f>IF($A12="","",INDEX(Data!$2:$9996,ROW(AF12)-4,MATCH(AF$5,Data!$2:$2,0)))</f>
        <v>2.4050070699999999E-2</v>
      </c>
      <c r="AG12" s="52">
        <f>IF($A12="","",INDEX(Data!$2:$9996,ROW(AG12)-4,MATCH(AG$5,Data!$2:$2,0)))</f>
        <v>-8.5816457999999998E-2</v>
      </c>
      <c r="AH12" s="52">
        <f>IF($A12="","",INDEX(Data!$2:$9996,ROW(AH12)-4,MATCH(AH$5,Data!$2:$2,0)))</f>
        <v>2.82904413E-2</v>
      </c>
      <c r="AI12" s="52">
        <f>IF($A12="","",INDEX(Data!$2:$9996,ROW(AI12)-4,MATCH(AI$5,Data!$2:$2,0)))</f>
        <v>-6.5208215999999999E-2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0.24507848630000001</v>
      </c>
      <c r="AL12" s="52">
        <f>IF($A12="","",INDEX(Data!$2:$9996,ROW(AL12)-4,MATCH(AL$5,Data!$2:$2,0)))</f>
        <v>4.0082363099999997E-2</v>
      </c>
      <c r="AM12" s="52">
        <f>IF($A12="","",INDEX(Data!$2:$9996,ROW(AM12)-4,MATCH(AM$5,Data!$2:$2,0)))</f>
        <v>0.1603819873</v>
      </c>
      <c r="AN12" s="52">
        <f>IF($A12="","",INDEX(Data!$2:$9996,ROW(AN12)-4,MATCH(AN$5,Data!$2:$2,0)))</f>
        <v>4.4614135899999997E-2</v>
      </c>
      <c r="AO12" s="53"/>
      <c r="AP12" s="52">
        <f>IF($A12="","",INDEX(Data!$2:$9996,ROW(AP12)-4,MATCH(AP$5,Data!$2:$2,0)))</f>
        <v>9.5735495599999998E-2</v>
      </c>
      <c r="AQ12" s="52">
        <f>IF($A12="","",INDEX(Data!$2:$9996,ROW(AQ12)-4,MATCH(AQ$5,Data!$2:$2,0)))</f>
        <v>0.19714470680000001</v>
      </c>
      <c r="AR12" s="52">
        <f>IF($A12="","",INDEX(Data!$2:$9996,ROW(AR12)-4,MATCH(AR$5,Data!$2:$2,0)))</f>
        <v>8.9992694600000006E-2</v>
      </c>
      <c r="AS12" s="52">
        <f>IF($A12="","",INDEX(Data!$2:$9996,ROW(AS12)-4,MATCH(AS$5,Data!$2:$2,0)))</f>
        <v>-6.1067630000000003E-3</v>
      </c>
      <c r="AT12" s="52">
        <f>IF($A12="","",INDEX(Data!$2:$9996,ROW(AT12)-4,MATCH(AT$5,Data!$2:$2,0)))</f>
        <v>9.1324084999999999E-2</v>
      </c>
      <c r="AU12" s="53"/>
      <c r="AV12" s="52">
        <f>IF($A12="","",INDEX(Data!$2:$9996,ROW(AV12)-4,MATCH(AV$5,Data!$2:$2,0)))</f>
        <v>9.7677204000000007E-3</v>
      </c>
      <c r="AW12" s="52">
        <f>IF($A12="","",INDEX(Data!$2:$9996,ROW(AW12)-4,MATCH(AW$5,Data!$2:$2,0)))</f>
        <v>0.14608223619999999</v>
      </c>
      <c r="AX12" s="52">
        <f>IF($A12="","",INDEX(Data!$2:$9996,ROW(AX12)-4,MATCH(AX$5,Data!$2:$2,0)))</f>
        <v>0.57836296750000005</v>
      </c>
      <c r="AY12" s="52">
        <f>IF($A12="","",INDEX(Data!$2:$9996,ROW(AY12)-4,MATCH(AY$5,Data!$2:$2,0)))</f>
        <v>8.9992694600000006E-2</v>
      </c>
      <c r="AZ12" s="75">
        <f>IF($A12="","",INDEX(Data!$2:$9996,ROW(AZ12)-4,MATCH(AZ$5,Data!$2:$2,0)))</f>
        <v>2.4645161290000002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153</v>
      </c>
      <c r="C13" s="43">
        <f>IF($A13="","",INDEX(Data!$2:$9996,ROW(C13)-4,MATCH(C$5,Data!$2:$2,0)))</f>
        <v>0.2115675796</v>
      </c>
      <c r="D13" s="43">
        <f>IF($A13="","",INDEX(Data!$2:$9996,ROW(D13)-4,MATCH(D$5,Data!$2:$2,0)))</f>
        <v>8.2594603399999994E-2</v>
      </c>
      <c r="E13" s="43">
        <f>IF($A13="","",INDEX(Data!$2:$9996,ROW(E13)-4,MATCH(E$5,Data!$2:$2,0)))</f>
        <v>9.1423445999999995E-3</v>
      </c>
      <c r="F13" s="53"/>
      <c r="G13" s="62">
        <f>IF($A13="","",INDEX(Data!$2:$9996,ROW(G13)-4,MATCH(G$5,Data!$2:$2,0)))</f>
        <v>116.005</v>
      </c>
      <c r="H13" s="49">
        <f t="shared" si="5"/>
        <v>0.13860997418607618</v>
      </c>
      <c r="I13" s="62">
        <f>IF($A13="","",INDEX(Data!$2:$9996,ROW(I13)-4,MATCH(I$5,Data!$2:$2,0)))</f>
        <v>6.1</v>
      </c>
      <c r="J13" s="49">
        <f t="shared" si="0"/>
        <v>-0.16882409047554173</v>
      </c>
      <c r="K13" s="62">
        <f>IF($A13="","",INDEX(Data!$2:$9996,ROW(K13)-4,MATCH(K$5,Data!$2:$2,0)))</f>
        <v>23.190999999999999</v>
      </c>
      <c r="L13" s="49">
        <f t="shared" si="1"/>
        <v>9.3193174318846064E-2</v>
      </c>
      <c r="M13" s="49">
        <f>IF($A13="","",INDEX(Data!$2:$9996,ROW(M13)-4,MATCH(M$5,Data!$2:$2,0)))</f>
        <v>4.3692732200000001E-2</v>
      </c>
      <c r="N13" s="49">
        <f t="shared" si="2"/>
        <v>1.7469890206215186E-2</v>
      </c>
      <c r="O13" s="53"/>
      <c r="P13" s="62">
        <f>IF($A13="","",INDEX(Data!$2:$9996,ROW(P13)-4,MATCH(P$5,Data!$2:$2,0)))</f>
        <v>528.60599999999999</v>
      </c>
      <c r="Q13" s="49">
        <f>IF($A13="","",INDEX(Data!$2:$9996,ROW(Q13)-4,MATCH(Q$5,Data!$2:$2,0)))</f>
        <v>0.39192737090000002</v>
      </c>
      <c r="R13" s="49">
        <f>IF($A13="","",INDEX(Data!$2:$9996,ROW(R13)-4,MATCH(R$5,Data!$2:$2,0)))</f>
        <v>6.5782679600000005E-2</v>
      </c>
      <c r="S13" s="49">
        <f>IF($A13="","",INDEX(Data!$2:$9996,ROW(S13)-4,MATCH(S$5,Data!$2:$2,0)))</f>
        <v>0.29545475030000001</v>
      </c>
      <c r="T13" s="49">
        <f t="shared" si="3"/>
        <v>-8.6865943906635532E-2</v>
      </c>
      <c r="U13" s="49">
        <f>IF($A13="","",INDEX(Data!$2:$9996,ROW(U13)-4,MATCH(U$5,Data!$2:$2,0)))</f>
        <v>3.8952543999999999E-2</v>
      </c>
      <c r="V13" s="43">
        <f>IF($A13="","",INDEX(Data!$2:$9996,ROW(V13)-4,MATCH(V$5,Data!$2:$2,0)))</f>
        <v>0.17827636650000001</v>
      </c>
      <c r="W13" s="53"/>
      <c r="X13" s="55">
        <f>IF($A13="","",INDEX(Data!$2:$9996,ROW(X13)-4,MATCH(X$5,Data!$2:$2,0)))</f>
        <v>31.182095608000001</v>
      </c>
      <c r="Y13" s="56">
        <f>IF($A13="","",INDEX(Data!$2:$9996,ROW(Y13)-4,MATCH(Y$5,Data!$2:$2,0)))</f>
        <v>52.610823269999997</v>
      </c>
      <c r="Z13" s="56">
        <f>IF($A13="","",INDEX(Data!$2:$9996,ROW(Z13)-4,MATCH(Z$5,Data!$2:$2,0)))</f>
        <v>9.4868922250000001</v>
      </c>
      <c r="AA13" s="56">
        <f>IF($A13="","",INDEX(Data!$2:$9996,ROW(AA13)-4,MATCH(AA$5,Data!$2:$2,0)))</f>
        <v>30.915619886999998</v>
      </c>
      <c r="AB13" s="53"/>
      <c r="AC13" s="49">
        <f>IF($A13="","",INDEX(Data!$2:$9996,ROW(AC13)-4,MATCH(AC$5,Data!$2:$2,0)))</f>
        <v>0.29545475030000001</v>
      </c>
      <c r="AD13" s="49">
        <f>IF($A13="","",INDEX(Data!$2:$9996,ROW(AD13)-4,MATCH(AD$5,Data!$2:$2,0)))</f>
        <v>4.4449894199999999E-2</v>
      </c>
      <c r="AE13" s="49">
        <f>IF($A13="","",INDEX(Data!$2:$9996,ROW(AE13)-4,MATCH(AE$5,Data!$2:$2,0)))</f>
        <v>0.14413924180000001</v>
      </c>
      <c r="AF13" s="49">
        <f>IF($A13="","",INDEX(Data!$2:$9996,ROW(AF13)-4,MATCH(AF$5,Data!$2:$2,0)))</f>
        <v>2.5991485500000001E-2</v>
      </c>
      <c r="AG13" s="49">
        <f>IF($A13="","",INDEX(Data!$2:$9996,ROW(AG13)-4,MATCH(AG$5,Data!$2:$2,0)))</f>
        <v>-8.4700328000000005E-2</v>
      </c>
      <c r="AH13" s="49">
        <f>IF($A13="","",INDEX(Data!$2:$9996,ROW(AH13)-4,MATCH(AH$5,Data!$2:$2,0)))</f>
        <v>2.80605583E-2</v>
      </c>
      <c r="AI13" s="49">
        <f>IF($A13="","",INDEX(Data!$2:$9996,ROW(AI13)-4,MATCH(AI$5,Data!$2:$2,0)))</f>
        <v>-6.6870242999999996E-2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0.25100485610000001</v>
      </c>
      <c r="AL13" s="49">
        <f>IF($A13="","",INDEX(Data!$2:$9996,ROW(AL13)-4,MATCH(AL$5,Data!$2:$2,0)))</f>
        <v>3.8952543999999999E-2</v>
      </c>
      <c r="AM13" s="49">
        <f>IF($A13="","",INDEX(Data!$2:$9996,ROW(AM13)-4,MATCH(AM$5,Data!$2:$2,0)))</f>
        <v>0.17827636650000001</v>
      </c>
      <c r="AN13" s="49">
        <f>IF($A13="","",INDEX(Data!$2:$9996,ROW(AN13)-4,MATCH(AN$5,Data!$2:$2,0)))</f>
        <v>3.3775945500000001E-2</v>
      </c>
      <c r="AO13" s="53"/>
      <c r="AP13" s="49">
        <f>IF($A13="","",INDEX(Data!$2:$9996,ROW(AP13)-4,MATCH(AP$5,Data!$2:$2,0)))</f>
        <v>0.10555745330000001</v>
      </c>
      <c r="AQ13" s="49">
        <f>IF($A13="","",INDEX(Data!$2:$9996,ROW(AQ13)-4,MATCH(AQ$5,Data!$2:$2,0)))</f>
        <v>0.2115675796</v>
      </c>
      <c r="AR13" s="49">
        <f>IF($A13="","",INDEX(Data!$2:$9996,ROW(AR13)-4,MATCH(AR$5,Data!$2:$2,0)))</f>
        <v>8.2594603399999994E-2</v>
      </c>
      <c r="AS13" s="49">
        <f>IF($A13="","",INDEX(Data!$2:$9996,ROW(AS13)-4,MATCH(AS$5,Data!$2:$2,0)))</f>
        <v>-3.7202400000000001E-3</v>
      </c>
      <c r="AT13" s="49">
        <f>IF($A13="","",INDEX(Data!$2:$9996,ROW(AT13)-4,MATCH(AT$5,Data!$2:$2,0)))</f>
        <v>8.2225046299999993E-2</v>
      </c>
      <c r="AU13" s="53"/>
      <c r="AV13" s="49">
        <f>IF($A13="","",INDEX(Data!$2:$9996,ROW(AV13)-4,MATCH(AV$5,Data!$2:$2,0)))</f>
        <v>1.18341999E-2</v>
      </c>
      <c r="AW13" s="49">
        <f>IF($A13="","",INDEX(Data!$2:$9996,ROW(AW13)-4,MATCH(AW$5,Data!$2:$2,0)))</f>
        <v>0.14784861429999999</v>
      </c>
      <c r="AX13" s="49">
        <f>IF($A13="","",INDEX(Data!$2:$9996,ROW(AX13)-4,MATCH(AX$5,Data!$2:$2,0)))</f>
        <v>0.53029409319999998</v>
      </c>
      <c r="AY13" s="49">
        <f>IF($A13="","",INDEX(Data!$2:$9996,ROW(AY13)-4,MATCH(AY$5,Data!$2:$2,0)))</f>
        <v>8.2594603399999994E-2</v>
      </c>
      <c r="AZ13" s="76">
        <f>IF($A13="","",INDEX(Data!$2:$9996,ROW(AZ13)-4,MATCH(AZ$5,Data!$2:$2,0)))</f>
        <v>2.5274072161999999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160</v>
      </c>
      <c r="C14" s="41">
        <f>IF($A14="","",INDEX(Data!$2:$9996,ROW(C14)-4,MATCH(C$5,Data!$2:$2,0)))</f>
        <v>0.2044780507</v>
      </c>
      <c r="D14" s="41">
        <f>IF($A14="","",INDEX(Data!$2:$9996,ROW(D14)-4,MATCH(D$5,Data!$2:$2,0)))</f>
        <v>6.7707431799999995E-2</v>
      </c>
      <c r="E14" s="41">
        <f>IF($A14="","",INDEX(Data!$2:$9996,ROW(E14)-4,MATCH(E$5,Data!$2:$2,0)))</f>
        <v>-3.4180489999999998E-3</v>
      </c>
      <c r="F14" s="53"/>
      <c r="G14" s="61">
        <f>IF($A14="","",INDEX(Data!$2:$9996,ROW(G14)-4,MATCH(G$5,Data!$2:$2,0)))</f>
        <v>99.720500000000001</v>
      </c>
      <c r="H14" s="52">
        <f t="shared" si="5"/>
        <v>-0.14037756993233047</v>
      </c>
      <c r="I14" s="61">
        <f>IF($A14="","",INDEX(Data!$2:$9996,ROW(I14)-4,MATCH(I$5,Data!$2:$2,0)))</f>
        <v>-2.2679999999999998</v>
      </c>
      <c r="J14" s="52">
        <f t="shared" si="0"/>
        <v>-1.3718032786885244</v>
      </c>
      <c r="K14" s="61">
        <f>IF($A14="","",INDEX(Data!$2:$9996,ROW(K14)-4,MATCH(K$5,Data!$2:$2,0)))</f>
        <v>22.527000000000001</v>
      </c>
      <c r="L14" s="52">
        <f t="shared" si="1"/>
        <v>-2.8631796817730929E-2</v>
      </c>
      <c r="M14" s="52">
        <f>IF($A14="","",INDEX(Data!$2:$9996,ROW(M14)-4,MATCH(M$5,Data!$2:$2,0)))</f>
        <v>4.2007870699999998E-2</v>
      </c>
      <c r="N14" s="52">
        <f t="shared" si="2"/>
        <v>-3.8561596292209038E-2</v>
      </c>
      <c r="O14" s="53"/>
      <c r="P14" s="61">
        <f>IF($A14="","",INDEX(Data!$2:$9996,ROW(P14)-4,MATCH(P$5,Data!$2:$2,0)))</f>
        <v>540.32349999999997</v>
      </c>
      <c r="Q14" s="52">
        <f>IF($A14="","",INDEX(Data!$2:$9996,ROW(Q14)-4,MATCH(Q$5,Data!$2:$2,0)))</f>
        <v>0.3873631434</v>
      </c>
      <c r="R14" s="52">
        <f>IF($A14="","",INDEX(Data!$2:$9996,ROW(R14)-4,MATCH(R$5,Data!$2:$2,0)))</f>
        <v>6.6887784699999994E-2</v>
      </c>
      <c r="S14" s="52">
        <f>IF($A14="","",INDEX(Data!$2:$9996,ROW(S14)-4,MATCH(S$5,Data!$2:$2,0)))</f>
        <v>0.28841756260000001</v>
      </c>
      <c r="T14" s="52">
        <f t="shared" si="3"/>
        <v>2.2166793415133338E-2</v>
      </c>
      <c r="U14" s="52">
        <f>IF($A14="","",INDEX(Data!$2:$9996,ROW(U14)-4,MATCH(U$5,Data!$2:$2,0)))</f>
        <v>3.1972353699999997E-2</v>
      </c>
      <c r="V14" s="41">
        <f>IF($A14="","",INDEX(Data!$2:$9996,ROW(V14)-4,MATCH(V$5,Data!$2:$2,0)))</f>
        <v>0.1841612547</v>
      </c>
      <c r="W14" s="53"/>
      <c r="X14" s="54">
        <f>IF($A14="","",INDEX(Data!$2:$9996,ROW(X14)-4,MATCH(X$5,Data!$2:$2,0)))</f>
        <v>35.42521155</v>
      </c>
      <c r="Y14" s="54">
        <f>IF($A14="","",INDEX(Data!$2:$9996,ROW(Y14)-4,MATCH(Y$5,Data!$2:$2,0)))</f>
        <v>57.270692314000001</v>
      </c>
      <c r="Z14" s="54">
        <f>IF($A14="","",INDEX(Data!$2:$9996,ROW(Z14)-4,MATCH(Z$5,Data!$2:$2,0)))</f>
        <v>9.1001812058000002</v>
      </c>
      <c r="AA14" s="54">
        <f>IF($A14="","",INDEX(Data!$2:$9996,ROW(AA14)-4,MATCH(AA$5,Data!$2:$2,0)))</f>
        <v>30.94566197</v>
      </c>
      <c r="AB14" s="53"/>
      <c r="AC14" s="52">
        <f>IF($A14="","",INDEX(Data!$2:$9996,ROW(AC14)-4,MATCH(AC$5,Data!$2:$2,0)))</f>
        <v>0.28841756260000001</v>
      </c>
      <c r="AD14" s="52">
        <f>IF($A14="","",INDEX(Data!$2:$9996,ROW(AD14)-4,MATCH(AD$5,Data!$2:$2,0)))</f>
        <v>4.4335532499999997E-2</v>
      </c>
      <c r="AE14" s="52">
        <f>IF($A14="","",INDEX(Data!$2:$9996,ROW(AE14)-4,MATCH(AE$5,Data!$2:$2,0)))</f>
        <v>0.15690600630000001</v>
      </c>
      <c r="AF14" s="52">
        <f>IF($A14="","",INDEX(Data!$2:$9996,ROW(AF14)-4,MATCH(AF$5,Data!$2:$2,0)))</f>
        <v>2.4932003300000002E-2</v>
      </c>
      <c r="AG14" s="52">
        <f>IF($A14="","",INDEX(Data!$2:$9996,ROW(AG14)-4,MATCH(AG$5,Data!$2:$2,0)))</f>
        <v>-8.4782635999999995E-2</v>
      </c>
      <c r="AH14" s="52">
        <f>IF($A14="","",INDEX(Data!$2:$9996,ROW(AH14)-4,MATCH(AH$5,Data!$2:$2,0)))</f>
        <v>2.8277454300000001E-2</v>
      </c>
      <c r="AI14" s="52">
        <f>IF($A14="","",INDEX(Data!$2:$9996,ROW(AI14)-4,MATCH(AI$5,Data!$2:$2,0)))</f>
        <v>-7.5683368000000001E-2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0.24408203010000001</v>
      </c>
      <c r="AL14" s="52">
        <f>IF($A14="","",INDEX(Data!$2:$9996,ROW(AL14)-4,MATCH(AL$5,Data!$2:$2,0)))</f>
        <v>3.1972353699999997E-2</v>
      </c>
      <c r="AM14" s="52">
        <f>IF($A14="","",INDEX(Data!$2:$9996,ROW(AM14)-4,MATCH(AM$5,Data!$2:$2,0)))</f>
        <v>0.1841612547</v>
      </c>
      <c r="AN14" s="52">
        <f>IF($A14="","",INDEX(Data!$2:$9996,ROW(AN14)-4,MATCH(AN$5,Data!$2:$2,0)))</f>
        <v>2.7948421599999999E-2</v>
      </c>
      <c r="AO14" s="53"/>
      <c r="AP14" s="52">
        <f>IF($A14="","",INDEX(Data!$2:$9996,ROW(AP14)-4,MATCH(AP$5,Data!$2:$2,0)))</f>
        <v>0.10618410540000001</v>
      </c>
      <c r="AQ14" s="52">
        <f>IF($A14="","",INDEX(Data!$2:$9996,ROW(AQ14)-4,MATCH(AQ$5,Data!$2:$2,0)))</f>
        <v>0.2044780507</v>
      </c>
      <c r="AR14" s="52">
        <f>IF($A14="","",INDEX(Data!$2:$9996,ROW(AR14)-4,MATCH(AR$5,Data!$2:$2,0)))</f>
        <v>6.7707431799999995E-2</v>
      </c>
      <c r="AS14" s="52">
        <f>IF($A14="","",INDEX(Data!$2:$9996,ROW(AS14)-4,MATCH(AS$5,Data!$2:$2,0)))</f>
        <v>-3.2740059999999999E-3</v>
      </c>
      <c r="AT14" s="52">
        <f>IF($A14="","",INDEX(Data!$2:$9996,ROW(AT14)-4,MATCH(AT$5,Data!$2:$2,0)))</f>
        <v>6.66405251E-2</v>
      </c>
      <c r="AU14" s="53"/>
      <c r="AV14" s="52">
        <f>IF($A14="","",INDEX(Data!$2:$9996,ROW(AV14)-4,MATCH(AV$5,Data!$2:$2,0)))</f>
        <v>1.28934967E-2</v>
      </c>
      <c r="AW14" s="52">
        <f>IF($A14="","",INDEX(Data!$2:$9996,ROW(AW14)-4,MATCH(AW$5,Data!$2:$2,0)))</f>
        <v>0.1117705688</v>
      </c>
      <c r="AX14" s="52">
        <f>IF($A14="","",INDEX(Data!$2:$9996,ROW(AX14)-4,MATCH(AX$5,Data!$2:$2,0)))</f>
        <v>0.49437743969999998</v>
      </c>
      <c r="AY14" s="52">
        <f>IF($A14="","",INDEX(Data!$2:$9996,ROW(AY14)-4,MATCH(AY$5,Data!$2:$2,0)))</f>
        <v>6.7707431799999995E-2</v>
      </c>
      <c r="AZ14" s="75">
        <f>IF($A14="","",INDEX(Data!$2:$9996,ROW(AZ14)-4,MATCH(AZ$5,Data!$2:$2,0)))</f>
        <v>2.5302216307999998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158</v>
      </c>
      <c r="C15" s="43">
        <f>IF($A15="","",INDEX(Data!$2:$9996,ROW(C15)-4,MATCH(C$5,Data!$2:$2,0)))</f>
        <v>0.20902276019999999</v>
      </c>
      <c r="D15" s="43">
        <f>IF($A15="","",INDEX(Data!$2:$9996,ROW(D15)-4,MATCH(D$5,Data!$2:$2,0)))</f>
        <v>5.6943395000000001E-2</v>
      </c>
      <c r="E15" s="43">
        <f>IF($A15="","",INDEX(Data!$2:$9996,ROW(E15)-4,MATCH(E$5,Data!$2:$2,0)))</f>
        <v>3.7684962000000002E-3</v>
      </c>
      <c r="F15" s="53"/>
      <c r="G15" s="62">
        <f>IF($A15="","",INDEX(Data!$2:$9996,ROW(G15)-4,MATCH(G$5,Data!$2:$2,0)))</f>
        <v>106.084</v>
      </c>
      <c r="H15" s="49">
        <f t="shared" si="5"/>
        <v>6.3813358336550677E-2</v>
      </c>
      <c r="I15" s="62">
        <f>IF($A15="","",INDEX(Data!$2:$9996,ROW(I15)-4,MATCH(I$5,Data!$2:$2,0)))</f>
        <v>2.9714999999999998</v>
      </c>
      <c r="J15" s="49">
        <f t="shared" si="0"/>
        <v>-2.3101851851851851</v>
      </c>
      <c r="K15" s="62">
        <f>IF($A15="","",INDEX(Data!$2:$9996,ROW(K15)-4,MATCH(K$5,Data!$2:$2,0)))</f>
        <v>25.018000000000001</v>
      </c>
      <c r="L15" s="49">
        <f t="shared" si="1"/>
        <v>0.11057841701069825</v>
      </c>
      <c r="M15" s="49">
        <f>IF($A15="","",INDEX(Data!$2:$9996,ROW(M15)-4,MATCH(M$5,Data!$2:$2,0)))</f>
        <v>4.80413149E-2</v>
      </c>
      <c r="N15" s="49">
        <f t="shared" si="2"/>
        <v>0.14362651806581575</v>
      </c>
      <c r="O15" s="53"/>
      <c r="P15" s="62">
        <f>IF($A15="","",INDEX(Data!$2:$9996,ROW(P15)-4,MATCH(P$5,Data!$2:$2,0)))</f>
        <v>580.48249999999996</v>
      </c>
      <c r="Q15" s="49">
        <f>IF($A15="","",INDEX(Data!$2:$9996,ROW(Q15)-4,MATCH(Q$5,Data!$2:$2,0)))</f>
        <v>0.35619273379999999</v>
      </c>
      <c r="R15" s="49">
        <f>IF($A15="","",INDEX(Data!$2:$9996,ROW(R15)-4,MATCH(R$5,Data!$2:$2,0)))</f>
        <v>7.1008059400000004E-2</v>
      </c>
      <c r="S15" s="49">
        <f>IF($A15="","",INDEX(Data!$2:$9996,ROW(S15)-4,MATCH(S$5,Data!$2:$2,0)))</f>
        <v>0.27228942049999999</v>
      </c>
      <c r="T15" s="49">
        <f t="shared" si="3"/>
        <v>7.4323992941265737E-2</v>
      </c>
      <c r="U15" s="49">
        <f>IF($A15="","",INDEX(Data!$2:$9996,ROW(U15)-4,MATCH(U$5,Data!$2:$2,0)))</f>
        <v>2.5109322699999999E-2</v>
      </c>
      <c r="V15" s="43">
        <f>IF($A15="","",INDEX(Data!$2:$9996,ROW(V15)-4,MATCH(V$5,Data!$2:$2,0)))</f>
        <v>0.1875980881</v>
      </c>
      <c r="W15" s="53"/>
      <c r="X15" s="55">
        <f>IF($A15="","",INDEX(Data!$2:$9996,ROW(X15)-4,MATCH(X$5,Data!$2:$2,0)))</f>
        <v>40.391031716999997</v>
      </c>
      <c r="Y15" s="56">
        <f>IF($A15="","",INDEX(Data!$2:$9996,ROW(Y15)-4,MATCH(Y$5,Data!$2:$2,0)))</f>
        <v>61.416520274</v>
      </c>
      <c r="Z15" s="56">
        <f>IF($A15="","",INDEX(Data!$2:$9996,ROW(Z15)-4,MATCH(Z$5,Data!$2:$2,0)))</f>
        <v>12.497208783</v>
      </c>
      <c r="AA15" s="56">
        <f>IF($A15="","",INDEX(Data!$2:$9996,ROW(AA15)-4,MATCH(AA$5,Data!$2:$2,0)))</f>
        <v>33.522697340000001</v>
      </c>
      <c r="AB15" s="53"/>
      <c r="AC15" s="49">
        <f>IF($A15="","",INDEX(Data!$2:$9996,ROW(AC15)-4,MATCH(AC$5,Data!$2:$2,0)))</f>
        <v>0.27228942049999999</v>
      </c>
      <c r="AD15" s="49">
        <f>IF($A15="","",INDEX(Data!$2:$9996,ROW(AD15)-4,MATCH(AD$5,Data!$2:$2,0)))</f>
        <v>4.5889740300000002E-2</v>
      </c>
      <c r="AE15" s="49">
        <f>IF($A15="","",INDEX(Data!$2:$9996,ROW(AE15)-4,MATCH(AE$5,Data!$2:$2,0)))</f>
        <v>0.1682644391</v>
      </c>
      <c r="AF15" s="49">
        <f>IF($A15="","",INDEX(Data!$2:$9996,ROW(AF15)-4,MATCH(AF$5,Data!$2:$2,0)))</f>
        <v>3.4238928199999998E-2</v>
      </c>
      <c r="AG15" s="49">
        <f>IF($A15="","",INDEX(Data!$2:$9996,ROW(AG15)-4,MATCH(AG$5,Data!$2:$2,0)))</f>
        <v>-9.1843006000000005E-2</v>
      </c>
      <c r="AH15" s="49">
        <f>IF($A15="","",INDEX(Data!$2:$9996,ROW(AH15)-4,MATCH(AH$5,Data!$2:$2,0)))</f>
        <v>3.0213379700000001E-2</v>
      </c>
      <c r="AI15" s="49">
        <f>IF($A15="","",INDEX(Data!$2:$9996,ROW(AI15)-4,MATCH(AI$5,Data!$2:$2,0)))</f>
        <v>-7.7330046E-2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0.22639968020000001</v>
      </c>
      <c r="AL15" s="49">
        <f>IF($A15="","",INDEX(Data!$2:$9996,ROW(AL15)-4,MATCH(AL$5,Data!$2:$2,0)))</f>
        <v>2.5109322699999999E-2</v>
      </c>
      <c r="AM15" s="49">
        <f>IF($A15="","",INDEX(Data!$2:$9996,ROW(AM15)-4,MATCH(AM$5,Data!$2:$2,0)))</f>
        <v>0.1875980881</v>
      </c>
      <c r="AN15" s="49">
        <f>IF($A15="","",INDEX(Data!$2:$9996,ROW(AN15)-4,MATCH(AN$5,Data!$2:$2,0)))</f>
        <v>1.36922695E-2</v>
      </c>
      <c r="AO15" s="53"/>
      <c r="AP15" s="49">
        <f>IF($A15="","",INDEX(Data!$2:$9996,ROW(AP15)-4,MATCH(AP$5,Data!$2:$2,0)))</f>
        <v>0.13130856220000001</v>
      </c>
      <c r="AQ15" s="49">
        <f>IF($A15="","",INDEX(Data!$2:$9996,ROW(AQ15)-4,MATCH(AQ$5,Data!$2:$2,0)))</f>
        <v>0.20902276019999999</v>
      </c>
      <c r="AR15" s="49">
        <f>IF($A15="","",INDEX(Data!$2:$9996,ROW(AR15)-4,MATCH(AR$5,Data!$2:$2,0)))</f>
        <v>5.6943395000000001E-2</v>
      </c>
      <c r="AS15" s="49">
        <f>IF($A15="","",INDEX(Data!$2:$9996,ROW(AS15)-4,MATCH(AS$5,Data!$2:$2,0)))</f>
        <v>-4.0884959999999996E-3</v>
      </c>
      <c r="AT15" s="49">
        <f>IF($A15="","",INDEX(Data!$2:$9996,ROW(AT15)-4,MATCH(AT$5,Data!$2:$2,0)))</f>
        <v>5.48658515E-2</v>
      </c>
      <c r="AU15" s="53"/>
      <c r="AV15" s="49">
        <f>IF($A15="","",INDEX(Data!$2:$9996,ROW(AV15)-4,MATCH(AV$5,Data!$2:$2,0)))</f>
        <v>1.4272582299999999E-2</v>
      </c>
      <c r="AW15" s="49">
        <f>IF($A15="","",INDEX(Data!$2:$9996,ROW(AW15)-4,MATCH(AW$5,Data!$2:$2,0)))</f>
        <v>6.5773227200000006E-2</v>
      </c>
      <c r="AX15" s="49">
        <f>IF($A15="","",INDEX(Data!$2:$9996,ROW(AX15)-4,MATCH(AX$5,Data!$2:$2,0)))</f>
        <v>0.47275955400000003</v>
      </c>
      <c r="AY15" s="49">
        <f>IF($A15="","",INDEX(Data!$2:$9996,ROW(AY15)-4,MATCH(AY$5,Data!$2:$2,0)))</f>
        <v>5.6943395000000001E-2</v>
      </c>
      <c r="AZ15" s="76">
        <f>IF($A15="","",INDEX(Data!$2:$9996,ROW(AZ15)-4,MATCH(AZ$5,Data!$2:$2,0)))</f>
        <v>2.5186421942999999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156</v>
      </c>
      <c r="C16" s="41">
        <f>IF($A16="","",INDEX(Data!$2:$9996,ROW(C16)-4,MATCH(C$5,Data!$2:$2,0)))</f>
        <v>0.20733950800000001</v>
      </c>
      <c r="D16" s="41">
        <f>IF($A16="","",INDEX(Data!$2:$9996,ROW(D16)-4,MATCH(D$5,Data!$2:$2,0)))</f>
        <v>5.2803778400000001E-2</v>
      </c>
      <c r="E16" s="41">
        <f>IF($A16="","",INDEX(Data!$2:$9996,ROW(E16)-4,MATCH(E$5,Data!$2:$2,0)))</f>
        <v>5.4654155000000001E-3</v>
      </c>
      <c r="F16" s="53"/>
      <c r="G16" s="61">
        <f>IF($A16="","",INDEX(Data!$2:$9996,ROW(G16)-4,MATCH(G$5,Data!$2:$2,0)))</f>
        <v>111.604</v>
      </c>
      <c r="H16" s="52">
        <f t="shared" si="5"/>
        <v>5.2034237019720181E-2</v>
      </c>
      <c r="I16" s="61">
        <f>IF($A16="","",INDEX(Data!$2:$9996,ROW(I16)-4,MATCH(I$5,Data!$2:$2,0)))</f>
        <v>1.1154999999999999</v>
      </c>
      <c r="J16" s="52">
        <f t="shared" si="0"/>
        <v>-0.62460037018340908</v>
      </c>
      <c r="K16" s="61">
        <f>IF($A16="","",INDEX(Data!$2:$9996,ROW(K16)-4,MATCH(K$5,Data!$2:$2,0)))</f>
        <v>25.956</v>
      </c>
      <c r="L16" s="52">
        <f t="shared" si="1"/>
        <v>3.7493005036373761E-2</v>
      </c>
      <c r="M16" s="52">
        <f>IF($A16="","",INDEX(Data!$2:$9996,ROW(M16)-4,MATCH(M$5,Data!$2:$2,0)))</f>
        <v>4.65283976E-2</v>
      </c>
      <c r="N16" s="52">
        <f t="shared" si="2"/>
        <v>-3.1492004395574931E-2</v>
      </c>
      <c r="O16" s="53"/>
      <c r="P16" s="61">
        <f>IF($A16="","",INDEX(Data!$2:$9996,ROW(P16)-4,MATCH(P$5,Data!$2:$2,0)))</f>
        <v>532.96</v>
      </c>
      <c r="Q16" s="52">
        <f>IF($A16="","",INDEX(Data!$2:$9996,ROW(Q16)-4,MATCH(Q$5,Data!$2:$2,0)))</f>
        <v>0.34966931530000001</v>
      </c>
      <c r="R16" s="52">
        <f>IF($A16="","",INDEX(Data!$2:$9996,ROW(R16)-4,MATCH(R$5,Data!$2:$2,0)))</f>
        <v>7.2579164900000007E-2</v>
      </c>
      <c r="S16" s="52">
        <f>IF($A16="","",INDEX(Data!$2:$9996,ROW(S16)-4,MATCH(S$5,Data!$2:$2,0)))</f>
        <v>0.23972944030000001</v>
      </c>
      <c r="T16" s="52">
        <f t="shared" si="3"/>
        <v>-8.186723975313627E-2</v>
      </c>
      <c r="U16" s="52">
        <f>IF($A16="","",INDEX(Data!$2:$9996,ROW(U16)-4,MATCH(U$5,Data!$2:$2,0)))</f>
        <v>1.8708571899999998E-2</v>
      </c>
      <c r="V16" s="41">
        <f>IF($A16="","",INDEX(Data!$2:$9996,ROW(V16)-4,MATCH(V$5,Data!$2:$2,0)))</f>
        <v>0.1643740722</v>
      </c>
      <c r="W16" s="53"/>
      <c r="X16" s="54">
        <f>IF($A16="","",INDEX(Data!$2:$9996,ROW(X16)-4,MATCH(X$5,Data!$2:$2,0)))</f>
        <v>38.216756826999998</v>
      </c>
      <c r="Y16" s="54">
        <f>IF($A16="","",INDEX(Data!$2:$9996,ROW(Y16)-4,MATCH(Y$5,Data!$2:$2,0)))</f>
        <v>61.187179147999998</v>
      </c>
      <c r="Z16" s="54">
        <f>IF($A16="","",INDEX(Data!$2:$9996,ROW(Z16)-4,MATCH(Z$5,Data!$2:$2,0)))</f>
        <v>12.312917782</v>
      </c>
      <c r="AA16" s="54">
        <f>IF($A16="","",INDEX(Data!$2:$9996,ROW(AA16)-4,MATCH(AA$5,Data!$2:$2,0)))</f>
        <v>35.283340103</v>
      </c>
      <c r="AB16" s="53"/>
      <c r="AC16" s="52">
        <f>IF($A16="","",INDEX(Data!$2:$9996,ROW(AC16)-4,MATCH(AC$5,Data!$2:$2,0)))</f>
        <v>0.23972944030000001</v>
      </c>
      <c r="AD16" s="52">
        <f>IF($A16="","",INDEX(Data!$2:$9996,ROW(AD16)-4,MATCH(AD$5,Data!$2:$2,0)))</f>
        <v>3.59566521E-2</v>
      </c>
      <c r="AE16" s="52">
        <f>IF($A16="","",INDEX(Data!$2:$9996,ROW(AE16)-4,MATCH(AE$5,Data!$2:$2,0)))</f>
        <v>0.1676361073</v>
      </c>
      <c r="AF16" s="52">
        <f>IF($A16="","",INDEX(Data!$2:$9996,ROW(AF16)-4,MATCH(AF$5,Data!$2:$2,0)))</f>
        <v>3.37340213E-2</v>
      </c>
      <c r="AG16" s="52">
        <f>IF($A16="","",INDEX(Data!$2:$9996,ROW(AG16)-4,MATCH(AG$5,Data!$2:$2,0)))</f>
        <v>-9.6666685000000002E-2</v>
      </c>
      <c r="AH16" s="52">
        <f>IF($A16="","",INDEX(Data!$2:$9996,ROW(AH16)-4,MATCH(AH$5,Data!$2:$2,0)))</f>
        <v>3.02909229E-2</v>
      </c>
      <c r="AI16" s="52">
        <f>IF($A16="","",INDEX(Data!$2:$9996,ROW(AI16)-4,MATCH(AI$5,Data!$2:$2,0)))</f>
        <v>-8.3678817000000003E-2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0.2037727882</v>
      </c>
      <c r="AL16" s="52">
        <f>IF($A16="","",INDEX(Data!$2:$9996,ROW(AL16)-4,MATCH(AL$5,Data!$2:$2,0)))</f>
        <v>1.8708571899999998E-2</v>
      </c>
      <c r="AM16" s="52">
        <f>IF($A16="","",INDEX(Data!$2:$9996,ROW(AM16)-4,MATCH(AM$5,Data!$2:$2,0)))</f>
        <v>0.1643740722</v>
      </c>
      <c r="AN16" s="52">
        <f>IF($A16="","",INDEX(Data!$2:$9996,ROW(AN16)-4,MATCH(AN$5,Data!$2:$2,0)))</f>
        <v>2.0690144000000001E-2</v>
      </c>
      <c r="AO16" s="53"/>
      <c r="AP16" s="52">
        <f>IF($A16="","",INDEX(Data!$2:$9996,ROW(AP16)-4,MATCH(AP$5,Data!$2:$2,0)))</f>
        <v>0.1359925739</v>
      </c>
      <c r="AQ16" s="52">
        <f>IF($A16="","",INDEX(Data!$2:$9996,ROW(AQ16)-4,MATCH(AQ$5,Data!$2:$2,0)))</f>
        <v>0.20733950800000001</v>
      </c>
      <c r="AR16" s="52">
        <f>IF($A16="","",INDEX(Data!$2:$9996,ROW(AR16)-4,MATCH(AR$5,Data!$2:$2,0)))</f>
        <v>5.2803778400000001E-2</v>
      </c>
      <c r="AS16" s="52">
        <f>IF($A16="","",INDEX(Data!$2:$9996,ROW(AS16)-4,MATCH(AS$5,Data!$2:$2,0)))</f>
        <v>-3.9459259999999998E-3</v>
      </c>
      <c r="AT16" s="52">
        <f>IF($A16="","",INDEX(Data!$2:$9996,ROW(AT16)-4,MATCH(AT$5,Data!$2:$2,0)))</f>
        <v>5.07714498E-2</v>
      </c>
      <c r="AU16" s="53"/>
      <c r="AV16" s="52">
        <f>IF($A16="","",INDEX(Data!$2:$9996,ROW(AV16)-4,MATCH(AV$5,Data!$2:$2,0)))</f>
        <v>1.15587889E-2</v>
      </c>
      <c r="AW16" s="52">
        <f>IF($A16="","",INDEX(Data!$2:$9996,ROW(AW16)-4,MATCH(AW$5,Data!$2:$2,0)))</f>
        <v>7.4009055399999996E-2</v>
      </c>
      <c r="AX16" s="52">
        <f>IF($A16="","",INDEX(Data!$2:$9996,ROW(AX16)-4,MATCH(AX$5,Data!$2:$2,0)))</f>
        <v>0.42717444799999998</v>
      </c>
      <c r="AY16" s="52">
        <f>IF($A16="","",INDEX(Data!$2:$9996,ROW(AY16)-4,MATCH(AY$5,Data!$2:$2,0)))</f>
        <v>5.2803778400000001E-2</v>
      </c>
      <c r="AZ16" s="75">
        <f>IF($A16="","",INDEX(Data!$2:$9996,ROW(AZ16)-4,MATCH(AZ$5,Data!$2:$2,0)))</f>
        <v>2.5980348271000002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155</v>
      </c>
      <c r="C17" s="43">
        <f>IF($A17="","",INDEX(Data!$2:$9996,ROW(C17)-4,MATCH(C$5,Data!$2:$2,0)))</f>
        <v>0.1937793998</v>
      </c>
      <c r="D17" s="43">
        <f>IF($A17="","",INDEX(Data!$2:$9996,ROW(D17)-4,MATCH(D$5,Data!$2:$2,0)))</f>
        <v>5.3501312299999999E-2</v>
      </c>
      <c r="E17" s="43">
        <f>IF($A17="","",INDEX(Data!$2:$9996,ROW(E17)-4,MATCH(E$5,Data!$2:$2,0)))</f>
        <v>1.1698581E-2</v>
      </c>
      <c r="F17" s="53"/>
      <c r="G17" s="62">
        <f>IF($A17="","",INDEX(Data!$2:$9996,ROW(G17)-4,MATCH(G$5,Data!$2:$2,0)))</f>
        <v>113.7</v>
      </c>
      <c r="H17" s="49">
        <f t="shared" si="5"/>
        <v>1.8780688864198449E-2</v>
      </c>
      <c r="I17" s="62">
        <f>IF($A17="","",INDEX(Data!$2:$9996,ROW(I17)-4,MATCH(I$5,Data!$2:$2,0)))</f>
        <v>3.206</v>
      </c>
      <c r="J17" s="49">
        <f t="shared" si="0"/>
        <v>1.8740475123263112</v>
      </c>
      <c r="K17" s="62">
        <f>IF($A17="","",INDEX(Data!$2:$9996,ROW(K17)-4,MATCH(K$5,Data!$2:$2,0)))</f>
        <v>27.609000000000002</v>
      </c>
      <c r="L17" s="49">
        <f t="shared" si="1"/>
        <v>6.3684697179842903E-2</v>
      </c>
      <c r="M17" s="49">
        <f>IF($A17="","",INDEX(Data!$2:$9996,ROW(M17)-4,MATCH(M$5,Data!$2:$2,0)))</f>
        <v>5.0864614099999997E-2</v>
      </c>
      <c r="N17" s="49">
        <f t="shared" si="2"/>
        <v>9.3195053422600496E-2</v>
      </c>
      <c r="O17" s="53"/>
      <c r="P17" s="62">
        <f>IF($A17="","",INDEX(Data!$2:$9996,ROW(P17)-4,MATCH(P$5,Data!$2:$2,0)))</f>
        <v>527.95699999999999</v>
      </c>
      <c r="Q17" s="49">
        <f>IF($A17="","",INDEX(Data!$2:$9996,ROW(Q17)-4,MATCH(Q$5,Data!$2:$2,0)))</f>
        <v>0.33586917459999999</v>
      </c>
      <c r="R17" s="49">
        <f>IF($A17="","",INDEX(Data!$2:$9996,ROW(R17)-4,MATCH(R$5,Data!$2:$2,0)))</f>
        <v>7.4205322300000001E-2</v>
      </c>
      <c r="S17" s="49">
        <f>IF($A17="","",INDEX(Data!$2:$9996,ROW(S17)-4,MATCH(S$5,Data!$2:$2,0)))</f>
        <v>0.2225356372</v>
      </c>
      <c r="T17" s="49">
        <f t="shared" si="3"/>
        <v>-9.3871960372261375E-3</v>
      </c>
      <c r="U17" s="49">
        <f>IF($A17="","",INDEX(Data!$2:$9996,ROW(U17)-4,MATCH(U$5,Data!$2:$2,0)))</f>
        <v>1.9154063400000001E-2</v>
      </c>
      <c r="V17" s="43">
        <f>IF($A17="","",INDEX(Data!$2:$9996,ROW(V17)-4,MATCH(V$5,Data!$2:$2,0)))</f>
        <v>0.1684382666</v>
      </c>
      <c r="W17" s="53"/>
      <c r="X17" s="55">
        <f>IF($A17="","",INDEX(Data!$2:$9996,ROW(X17)-4,MATCH(X$5,Data!$2:$2,0)))</f>
        <v>42.339870173000001</v>
      </c>
      <c r="Y17" s="56">
        <f>IF($A17="","",INDEX(Data!$2:$9996,ROW(Y17)-4,MATCH(Y$5,Data!$2:$2,0)))</f>
        <v>64.889817070000007</v>
      </c>
      <c r="Z17" s="56">
        <f>IF($A17="","",INDEX(Data!$2:$9996,ROW(Z17)-4,MATCH(Z$5,Data!$2:$2,0)))</f>
        <v>12.431057834000001</v>
      </c>
      <c r="AA17" s="56">
        <f>IF($A17="","",INDEX(Data!$2:$9996,ROW(AA17)-4,MATCH(AA$5,Data!$2:$2,0)))</f>
        <v>34.981004730999999</v>
      </c>
      <c r="AB17" s="53"/>
      <c r="AC17" s="49">
        <f>IF($A17="","",INDEX(Data!$2:$9996,ROW(AC17)-4,MATCH(AC$5,Data!$2:$2,0)))</f>
        <v>0.2225356372</v>
      </c>
      <c r="AD17" s="49">
        <f>IF($A17="","",INDEX(Data!$2:$9996,ROW(AD17)-4,MATCH(AD$5,Data!$2:$2,0)))</f>
        <v>2.26833826E-2</v>
      </c>
      <c r="AE17" s="49">
        <f>IF($A17="","",INDEX(Data!$2:$9996,ROW(AE17)-4,MATCH(AE$5,Data!$2:$2,0)))</f>
        <v>0.17778032069999999</v>
      </c>
      <c r="AF17" s="49">
        <f>IF($A17="","",INDEX(Data!$2:$9996,ROW(AF17)-4,MATCH(AF$5,Data!$2:$2,0)))</f>
        <v>3.4057692700000003E-2</v>
      </c>
      <c r="AG17" s="49">
        <f>IF($A17="","",INDEX(Data!$2:$9996,ROW(AG17)-4,MATCH(AG$5,Data!$2:$2,0)))</f>
        <v>-9.5838369000000007E-2</v>
      </c>
      <c r="AH17" s="49">
        <f>IF($A17="","",INDEX(Data!$2:$9996,ROW(AH17)-4,MATCH(AH$5,Data!$2:$2,0)))</f>
        <v>2.83288524E-2</v>
      </c>
      <c r="AI17" s="49">
        <f>IF($A17="","",INDEX(Data!$2:$9996,ROW(AI17)-4,MATCH(AI$5,Data!$2:$2,0)))</f>
        <v>-9.6756111000000006E-2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0.1998522546</v>
      </c>
      <c r="AL17" s="49">
        <f>IF($A17="","",INDEX(Data!$2:$9996,ROW(AL17)-4,MATCH(AL$5,Data!$2:$2,0)))</f>
        <v>1.9154063400000001E-2</v>
      </c>
      <c r="AM17" s="49">
        <f>IF($A17="","",INDEX(Data!$2:$9996,ROW(AM17)-4,MATCH(AM$5,Data!$2:$2,0)))</f>
        <v>0.1684382666</v>
      </c>
      <c r="AN17" s="49">
        <f>IF($A17="","",INDEX(Data!$2:$9996,ROW(AN17)-4,MATCH(AN$5,Data!$2:$2,0)))</f>
        <v>1.22599246E-2</v>
      </c>
      <c r="AO17" s="53"/>
      <c r="AP17" s="49">
        <f>IF($A17="","",INDEX(Data!$2:$9996,ROW(AP17)-4,MATCH(AP$5,Data!$2:$2,0)))</f>
        <v>0.15266442629999999</v>
      </c>
      <c r="AQ17" s="49">
        <f>IF($A17="","",INDEX(Data!$2:$9996,ROW(AQ17)-4,MATCH(AQ$5,Data!$2:$2,0)))</f>
        <v>0.1937793998</v>
      </c>
      <c r="AR17" s="49">
        <f>IF($A17="","",INDEX(Data!$2:$9996,ROW(AR17)-4,MATCH(AR$5,Data!$2:$2,0)))</f>
        <v>5.3501312299999999E-2</v>
      </c>
      <c r="AS17" s="49">
        <f>IF($A17="","",INDEX(Data!$2:$9996,ROW(AS17)-4,MATCH(AS$5,Data!$2:$2,0)))</f>
        <v>-1.6953809999999999E-3</v>
      </c>
      <c r="AT17" s="49">
        <f>IF($A17="","",INDEX(Data!$2:$9996,ROW(AT17)-4,MATCH(AT$5,Data!$2:$2,0)))</f>
        <v>5.2842548500000003E-2</v>
      </c>
      <c r="AU17" s="53"/>
      <c r="AV17" s="49">
        <f>IF($A17="","",INDEX(Data!$2:$9996,ROW(AV17)-4,MATCH(AV$5,Data!$2:$2,0)))</f>
        <v>1.10910746E-2</v>
      </c>
      <c r="AW17" s="49">
        <f>IF($A17="","",INDEX(Data!$2:$9996,ROW(AW17)-4,MATCH(AW$5,Data!$2:$2,0)))</f>
        <v>9.1819782000000003E-2</v>
      </c>
      <c r="AX17" s="49">
        <f>IF($A17="","",INDEX(Data!$2:$9996,ROW(AX17)-4,MATCH(AX$5,Data!$2:$2,0)))</f>
        <v>0.43870160790000001</v>
      </c>
      <c r="AY17" s="49">
        <f>IF($A17="","",INDEX(Data!$2:$9996,ROW(AY17)-4,MATCH(AY$5,Data!$2:$2,0)))</f>
        <v>5.3501312299999999E-2</v>
      </c>
      <c r="AZ17" s="76">
        <f>IF($A17="","",INDEX(Data!$2:$9996,ROW(AZ17)-4,MATCH(AZ$5,Data!$2:$2,0)))</f>
        <v>2.6191832858000001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162</v>
      </c>
      <c r="C18" s="41">
        <f>IF($A18="","",INDEX(Data!$2:$9996,ROW(C18)-4,MATCH(C$5,Data!$2:$2,0)))</f>
        <v>0.19026227130000001</v>
      </c>
      <c r="D18" s="41">
        <f>IF($A18="","",INDEX(Data!$2:$9996,ROW(D18)-4,MATCH(D$5,Data!$2:$2,0)))</f>
        <v>6.8464747399999998E-2</v>
      </c>
      <c r="E18" s="41">
        <f>IF($A18="","",INDEX(Data!$2:$9996,ROW(E18)-4,MATCH(E$5,Data!$2:$2,0)))</f>
        <v>2.1948498899999998E-2</v>
      </c>
      <c r="F18" s="53"/>
      <c r="G18" s="61">
        <f>IF($A18="","",INDEX(Data!$2:$9996,ROW(G18)-4,MATCH(G$5,Data!$2:$2,0)))</f>
        <v>108.069</v>
      </c>
      <c r="H18" s="52">
        <f t="shared" si="5"/>
        <v>-4.9525065963060687E-2</v>
      </c>
      <c r="I18" s="61">
        <f>IF($A18="","",INDEX(Data!$2:$9996,ROW(I18)-4,MATCH(I$5,Data!$2:$2,0)))</f>
        <v>11.7315</v>
      </c>
      <c r="J18" s="52">
        <f t="shared" si="0"/>
        <v>2.6592326887086717</v>
      </c>
      <c r="K18" s="61">
        <f>IF($A18="","",INDEX(Data!$2:$9996,ROW(K18)-4,MATCH(K$5,Data!$2:$2,0)))</f>
        <v>34.994</v>
      </c>
      <c r="L18" s="52">
        <f t="shared" si="1"/>
        <v>0.26748524032018534</v>
      </c>
      <c r="M18" s="52">
        <f>IF($A18="","",INDEX(Data!$2:$9996,ROW(M18)-4,MATCH(M$5,Data!$2:$2,0)))</f>
        <v>5.61418256E-2</v>
      </c>
      <c r="N18" s="52">
        <f t="shared" si="2"/>
        <v>0.10375015309513581</v>
      </c>
      <c r="O18" s="53"/>
      <c r="P18" s="61">
        <f>IF($A18="","",INDEX(Data!$2:$9996,ROW(P18)-4,MATCH(P$5,Data!$2:$2,0)))</f>
        <v>552.19849999999997</v>
      </c>
      <c r="Q18" s="52">
        <f>IF($A18="","",INDEX(Data!$2:$9996,ROW(Q18)-4,MATCH(Q$5,Data!$2:$2,0)))</f>
        <v>0.35078723090000002</v>
      </c>
      <c r="R18" s="52">
        <f>IF($A18="","",INDEX(Data!$2:$9996,ROW(R18)-4,MATCH(R$5,Data!$2:$2,0)))</f>
        <v>6.8790166099999994E-2</v>
      </c>
      <c r="S18" s="52">
        <f>IF($A18="","",INDEX(Data!$2:$9996,ROW(S18)-4,MATCH(S$5,Data!$2:$2,0)))</f>
        <v>0.2387268669</v>
      </c>
      <c r="T18" s="52">
        <f t="shared" si="3"/>
        <v>4.5915671162613574E-2</v>
      </c>
      <c r="U18" s="52">
        <f>IF($A18="","",INDEX(Data!$2:$9996,ROW(U18)-4,MATCH(U$5,Data!$2:$2,0)))</f>
        <v>1.6904171799999999E-2</v>
      </c>
      <c r="V18" s="41">
        <f>IF($A18="","",INDEX(Data!$2:$9996,ROW(V18)-4,MATCH(V$5,Data!$2:$2,0)))</f>
        <v>0.15829051520000001</v>
      </c>
      <c r="W18" s="53"/>
      <c r="X18" s="54">
        <f>IF($A18="","",INDEX(Data!$2:$9996,ROW(X18)-4,MATCH(X$5,Data!$2:$2,0)))</f>
        <v>44.370240045999999</v>
      </c>
      <c r="Y18" s="54">
        <f>IF($A18="","",INDEX(Data!$2:$9996,ROW(Y18)-4,MATCH(Y$5,Data!$2:$2,0)))</f>
        <v>71.768265166000006</v>
      </c>
      <c r="Z18" s="54">
        <f>IF($A18="","",INDEX(Data!$2:$9996,ROW(Z18)-4,MATCH(Z$5,Data!$2:$2,0)))</f>
        <v>8.4753826236999998</v>
      </c>
      <c r="AA18" s="54">
        <f>IF($A18="","",INDEX(Data!$2:$9996,ROW(AA18)-4,MATCH(AA$5,Data!$2:$2,0)))</f>
        <v>35.873407743999998</v>
      </c>
      <c r="AB18" s="53"/>
      <c r="AC18" s="52">
        <f>IF($A18="","",INDEX(Data!$2:$9996,ROW(AC18)-4,MATCH(AC$5,Data!$2:$2,0)))</f>
        <v>0.2387268669</v>
      </c>
      <c r="AD18" s="52">
        <f>IF($A18="","",INDEX(Data!$2:$9996,ROW(AD18)-4,MATCH(AD$5,Data!$2:$2,0)))</f>
        <v>2.5513053099999999E-2</v>
      </c>
      <c r="AE18" s="52">
        <f>IF($A18="","",INDEX(Data!$2:$9996,ROW(AE18)-4,MATCH(AE$5,Data!$2:$2,0)))</f>
        <v>0.19662538399999999</v>
      </c>
      <c r="AF18" s="52">
        <f>IF($A18="","",INDEX(Data!$2:$9996,ROW(AF18)-4,MATCH(AF$5,Data!$2:$2,0)))</f>
        <v>2.3220226399999998E-2</v>
      </c>
      <c r="AG18" s="52">
        <f>IF($A18="","",INDEX(Data!$2:$9996,ROW(AG18)-4,MATCH(AG$5,Data!$2:$2,0)))</f>
        <v>-9.8283308999999999E-2</v>
      </c>
      <c r="AH18" s="52">
        <f>IF($A18="","",INDEX(Data!$2:$9996,ROW(AH18)-4,MATCH(AH$5,Data!$2:$2,0)))</f>
        <v>2.6430921699999999E-2</v>
      </c>
      <c r="AI18" s="52">
        <f>IF($A18="","",INDEX(Data!$2:$9996,ROW(AI18)-4,MATCH(AI$5,Data!$2:$2,0)))</f>
        <v>-8.4778646999999999E-2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0.2132138137</v>
      </c>
      <c r="AL18" s="52">
        <f>IF($A18="","",INDEX(Data!$2:$9996,ROW(AL18)-4,MATCH(AL$5,Data!$2:$2,0)))</f>
        <v>1.6904171799999999E-2</v>
      </c>
      <c r="AM18" s="52">
        <f>IF($A18="","",INDEX(Data!$2:$9996,ROW(AM18)-4,MATCH(AM$5,Data!$2:$2,0)))</f>
        <v>0.15829051520000001</v>
      </c>
      <c r="AN18" s="52">
        <f>IF($A18="","",INDEX(Data!$2:$9996,ROW(AN18)-4,MATCH(AN$5,Data!$2:$2,0)))</f>
        <v>3.8019126700000003E-2</v>
      </c>
      <c r="AO18" s="53"/>
      <c r="AP18" s="52">
        <f>IF($A18="","",INDEX(Data!$2:$9996,ROW(AP18)-4,MATCH(AP$5,Data!$2:$2,0)))</f>
        <v>0.1496132473</v>
      </c>
      <c r="AQ18" s="52">
        <f>IF($A18="","",INDEX(Data!$2:$9996,ROW(AQ18)-4,MATCH(AQ$5,Data!$2:$2,0)))</f>
        <v>0.19026227130000001</v>
      </c>
      <c r="AR18" s="52">
        <f>IF($A18="","",INDEX(Data!$2:$9996,ROW(AR18)-4,MATCH(AR$5,Data!$2:$2,0)))</f>
        <v>6.8464747399999998E-2</v>
      </c>
      <c r="AS18" s="52">
        <f>IF($A18="","",INDEX(Data!$2:$9996,ROW(AS18)-4,MATCH(AS$5,Data!$2:$2,0)))</f>
        <v>-2.4724349999999998E-3</v>
      </c>
      <c r="AT18" s="52">
        <f>IF($A18="","",INDEX(Data!$2:$9996,ROW(AT18)-4,MATCH(AT$5,Data!$2:$2,0)))</f>
        <v>6.4682082399999993E-2</v>
      </c>
      <c r="AU18" s="53"/>
      <c r="AV18" s="52">
        <f>IF($A18="","",INDEX(Data!$2:$9996,ROW(AV18)-4,MATCH(AV$5,Data!$2:$2,0)))</f>
        <v>8.4218256999999998E-3</v>
      </c>
      <c r="AW18" s="52">
        <f>IF($A18="","",INDEX(Data!$2:$9996,ROW(AW18)-4,MATCH(AW$5,Data!$2:$2,0)))</f>
        <v>0.13141563749999999</v>
      </c>
      <c r="AX18" s="52">
        <f>IF($A18="","",INDEX(Data!$2:$9996,ROW(AX18)-4,MATCH(AX$5,Data!$2:$2,0)))</f>
        <v>0.46326261299999999</v>
      </c>
      <c r="AY18" s="52">
        <f>IF($A18="","",INDEX(Data!$2:$9996,ROW(AY18)-4,MATCH(AY$5,Data!$2:$2,0)))</f>
        <v>6.8464747399999998E-2</v>
      </c>
      <c r="AZ18" s="75">
        <f>IF($A18="","",INDEX(Data!$2:$9996,ROW(AZ18)-4,MATCH(AZ$5,Data!$2:$2,0)))</f>
        <v>2.6939270302999998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160</v>
      </c>
      <c r="C19" s="43">
        <f>IF($A19="","",INDEX(Data!$2:$9996,ROW(C19)-4,MATCH(C$5,Data!$2:$2,0)))</f>
        <v>0.18654034629999999</v>
      </c>
      <c r="D19" s="43">
        <f>IF($A19="","",INDEX(Data!$2:$9996,ROW(D19)-4,MATCH(D$5,Data!$2:$2,0)))</f>
        <v>6.19256127E-2</v>
      </c>
      <c r="E19" s="43">
        <f>IF($A19="","",INDEX(Data!$2:$9996,ROW(E19)-4,MATCH(E$5,Data!$2:$2,0)))</f>
        <v>2.7716406400000001E-2</v>
      </c>
      <c r="F19" s="53"/>
      <c r="G19" s="62">
        <f>IF($A19="","",INDEX(Data!$2:$9996,ROW(G19)-4,MATCH(G$5,Data!$2:$2,0)))</f>
        <v>115.292</v>
      </c>
      <c r="H19" s="49">
        <f t="shared" si="5"/>
        <v>6.6836928258797612E-2</v>
      </c>
      <c r="I19" s="62">
        <f>IF($A19="","",INDEX(Data!$2:$9996,ROW(I19)-4,MATCH(I$5,Data!$2:$2,0)))</f>
        <v>18.189499999999999</v>
      </c>
      <c r="J19" s="49">
        <f t="shared" si="0"/>
        <v>0.55048374035715797</v>
      </c>
      <c r="K19" s="62">
        <f>IF($A19="","",INDEX(Data!$2:$9996,ROW(K19)-4,MATCH(K$5,Data!$2:$2,0)))</f>
        <v>40.276000000000003</v>
      </c>
      <c r="L19" s="49">
        <f t="shared" si="1"/>
        <v>0.15094016117048648</v>
      </c>
      <c r="M19" s="49">
        <f>IF($A19="","",INDEX(Data!$2:$9996,ROW(M19)-4,MATCH(M$5,Data!$2:$2,0)))</f>
        <v>5.2363431500000002E-2</v>
      </c>
      <c r="N19" s="49">
        <f t="shared" si="2"/>
        <v>-6.7300877013162161E-2</v>
      </c>
      <c r="O19" s="53"/>
      <c r="P19" s="62">
        <f>IF($A19="","",INDEX(Data!$2:$9996,ROW(P19)-4,MATCH(P$5,Data!$2:$2,0)))</f>
        <v>627.822</v>
      </c>
      <c r="Q19" s="49">
        <f>IF($A19="","",INDEX(Data!$2:$9996,ROW(Q19)-4,MATCH(Q$5,Data!$2:$2,0)))</f>
        <v>0.33057332210000001</v>
      </c>
      <c r="R19" s="49">
        <f>IF($A19="","",INDEX(Data!$2:$9996,ROW(R19)-4,MATCH(R$5,Data!$2:$2,0)))</f>
        <v>6.5899012800000004E-2</v>
      </c>
      <c r="S19" s="49">
        <f>IF($A19="","",INDEX(Data!$2:$9996,ROW(S19)-4,MATCH(S$5,Data!$2:$2,0)))</f>
        <v>0.22289738889999999</v>
      </c>
      <c r="T19" s="49">
        <f t="shared" si="3"/>
        <v>0.1369498468394971</v>
      </c>
      <c r="U19" s="49">
        <f>IF($A19="","",INDEX(Data!$2:$9996,ROW(U19)-4,MATCH(U$5,Data!$2:$2,0)))</f>
        <v>2.0248298200000001E-2</v>
      </c>
      <c r="V19" s="43">
        <f>IF($A19="","",INDEX(Data!$2:$9996,ROW(V19)-4,MATCH(V$5,Data!$2:$2,0)))</f>
        <v>0.13873764659999999</v>
      </c>
      <c r="W19" s="53"/>
      <c r="X19" s="55">
        <f>IF($A19="","",INDEX(Data!$2:$9996,ROW(X19)-4,MATCH(X$5,Data!$2:$2,0)))</f>
        <v>38.772004330999998</v>
      </c>
      <c r="Y19" s="56">
        <f>IF($A19="","",INDEX(Data!$2:$9996,ROW(Y19)-4,MATCH(Y$5,Data!$2:$2,0)))</f>
        <v>62.542885579999997</v>
      </c>
      <c r="Z19" s="56">
        <f>IF($A19="","",INDEX(Data!$2:$9996,ROW(Z19)-4,MATCH(Z$5,Data!$2:$2,0)))</f>
        <v>10.090437215</v>
      </c>
      <c r="AA19" s="56">
        <f>IF($A19="","",INDEX(Data!$2:$9996,ROW(AA19)-4,MATCH(AA$5,Data!$2:$2,0)))</f>
        <v>33.861318464</v>
      </c>
      <c r="AB19" s="53"/>
      <c r="AC19" s="49">
        <f>IF($A19="","",INDEX(Data!$2:$9996,ROW(AC19)-4,MATCH(AC$5,Data!$2:$2,0)))</f>
        <v>0.22289738889999999</v>
      </c>
      <c r="AD19" s="49">
        <f>IF($A19="","",INDEX(Data!$2:$9996,ROW(AD19)-4,MATCH(AD$5,Data!$2:$2,0)))</f>
        <v>2.3031267800000001E-2</v>
      </c>
      <c r="AE19" s="49">
        <f>IF($A19="","",INDEX(Data!$2:$9996,ROW(AE19)-4,MATCH(AE$5,Data!$2:$2,0)))</f>
        <v>0.17135037149999999</v>
      </c>
      <c r="AF19" s="49">
        <f>IF($A19="","",INDEX(Data!$2:$9996,ROW(AF19)-4,MATCH(AF$5,Data!$2:$2,0)))</f>
        <v>2.7645033499999999E-2</v>
      </c>
      <c r="AG19" s="49">
        <f>IF($A19="","",INDEX(Data!$2:$9996,ROW(AG19)-4,MATCH(AG$5,Data!$2:$2,0)))</f>
        <v>-9.2770736000000006E-2</v>
      </c>
      <c r="AH19" s="49">
        <f>IF($A19="","",INDEX(Data!$2:$9996,ROW(AH19)-4,MATCH(AH$5,Data!$2:$2,0)))</f>
        <v>2.8493916599999999E-2</v>
      </c>
      <c r="AI19" s="49">
        <f>IF($A19="","",INDEX(Data!$2:$9996,ROW(AI19)-4,MATCH(AI$5,Data!$2:$2,0)))</f>
        <v>-8.8714353999999995E-2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0.1998661212</v>
      </c>
      <c r="AL19" s="49">
        <f>IF($A19="","",INDEX(Data!$2:$9996,ROW(AL19)-4,MATCH(AL$5,Data!$2:$2,0)))</f>
        <v>2.0248298200000001E-2</v>
      </c>
      <c r="AM19" s="49">
        <f>IF($A19="","",INDEX(Data!$2:$9996,ROW(AM19)-4,MATCH(AM$5,Data!$2:$2,0)))</f>
        <v>0.13873764659999999</v>
      </c>
      <c r="AN19" s="49">
        <f>IF($A19="","",INDEX(Data!$2:$9996,ROW(AN19)-4,MATCH(AN$5,Data!$2:$2,0)))</f>
        <v>4.0880176400000003E-2</v>
      </c>
      <c r="AO19" s="53"/>
      <c r="AP19" s="49">
        <f>IF($A19="","",INDEX(Data!$2:$9996,ROW(AP19)-4,MATCH(AP$5,Data!$2:$2,0)))</f>
        <v>0.1258633297</v>
      </c>
      <c r="AQ19" s="49">
        <f>IF($A19="","",INDEX(Data!$2:$9996,ROW(AQ19)-4,MATCH(AQ$5,Data!$2:$2,0)))</f>
        <v>0.18654034629999999</v>
      </c>
      <c r="AR19" s="49">
        <f>IF($A19="","",INDEX(Data!$2:$9996,ROW(AR19)-4,MATCH(AR$5,Data!$2:$2,0)))</f>
        <v>6.19256127E-2</v>
      </c>
      <c r="AS19" s="49">
        <f>IF($A19="","",INDEX(Data!$2:$9996,ROW(AS19)-4,MATCH(AS$5,Data!$2:$2,0)))</f>
        <v>-1.445179E-3</v>
      </c>
      <c r="AT19" s="49">
        <f>IF($A19="","",INDEX(Data!$2:$9996,ROW(AT19)-4,MATCH(AT$5,Data!$2:$2,0)))</f>
        <v>6.54981112E-2</v>
      </c>
      <c r="AU19" s="53"/>
      <c r="AV19" s="49">
        <f>IF($A19="","",INDEX(Data!$2:$9996,ROW(AV19)-4,MATCH(AV$5,Data!$2:$2,0)))</f>
        <v>7.4407848E-3</v>
      </c>
      <c r="AW19" s="49">
        <f>IF($A19="","",INDEX(Data!$2:$9996,ROW(AW19)-4,MATCH(AW$5,Data!$2:$2,0)))</f>
        <v>0.1242960966</v>
      </c>
      <c r="AX19" s="49">
        <f>IF($A19="","",INDEX(Data!$2:$9996,ROW(AX19)-4,MATCH(AX$5,Data!$2:$2,0)))</f>
        <v>0.49454269740000001</v>
      </c>
      <c r="AY19" s="49">
        <f>IF($A19="","",INDEX(Data!$2:$9996,ROW(AY19)-4,MATCH(AY$5,Data!$2:$2,0)))</f>
        <v>6.19256127E-2</v>
      </c>
      <c r="AZ19" s="76">
        <f>IF($A19="","",INDEX(Data!$2:$9996,ROW(AZ19)-4,MATCH(AZ$5,Data!$2:$2,0)))</f>
        <v>2.5151413782000001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169</v>
      </c>
      <c r="C20" s="41">
        <f>IF($A20="","",INDEX(Data!$2:$9996,ROW(C20)-4,MATCH(C$5,Data!$2:$2,0)))</f>
        <v>0.1730592359</v>
      </c>
      <c r="D20" s="41">
        <f>IF($A20="","",INDEX(Data!$2:$9996,ROW(D20)-4,MATCH(D$5,Data!$2:$2,0)))</f>
        <v>6.1873410900000002E-2</v>
      </c>
      <c r="E20" s="41">
        <f>IF($A20="","",INDEX(Data!$2:$9996,ROW(E20)-4,MATCH(E$5,Data!$2:$2,0)))</f>
        <v>2.52599082E-2</v>
      </c>
      <c r="F20" s="53"/>
      <c r="G20" s="61">
        <f>IF($A20="","",INDEX(Data!$2:$9996,ROW(G20)-4,MATCH(G$5,Data!$2:$2,0)))</f>
        <v>103.55</v>
      </c>
      <c r="H20" s="52">
        <f t="shared" si="5"/>
        <v>-0.10184574818721163</v>
      </c>
      <c r="I20" s="61">
        <f>IF($A20="","",INDEX(Data!$2:$9996,ROW(I20)-4,MATCH(I$5,Data!$2:$2,0)))</f>
        <v>17.545999999999999</v>
      </c>
      <c r="J20" s="52">
        <f t="shared" si="0"/>
        <v>-3.5377552983864295E-2</v>
      </c>
      <c r="K20" s="61">
        <f>IF($A20="","",INDEX(Data!$2:$9996,ROW(K20)-4,MATCH(K$5,Data!$2:$2,0)))</f>
        <v>38.333500000000001</v>
      </c>
      <c r="L20" s="52">
        <f t="shared" si="1"/>
        <v>-4.8229714966729627E-2</v>
      </c>
      <c r="M20" s="52">
        <f>IF($A20="","",INDEX(Data!$2:$9996,ROW(M20)-4,MATCH(M$5,Data!$2:$2,0)))</f>
        <v>5.9590035999999999E-2</v>
      </c>
      <c r="N20" s="52">
        <f t="shared" si="2"/>
        <v>0.1380086119833456</v>
      </c>
      <c r="O20" s="53"/>
      <c r="P20" s="61">
        <f>IF($A20="","",INDEX(Data!$2:$9996,ROW(P20)-4,MATCH(P$5,Data!$2:$2,0)))</f>
        <v>610.63300000000004</v>
      </c>
      <c r="Q20" s="52">
        <f>IF($A20="","",INDEX(Data!$2:$9996,ROW(Q20)-4,MATCH(Q$5,Data!$2:$2,0)))</f>
        <v>0.33905480780000002</v>
      </c>
      <c r="R20" s="52">
        <f>IF($A20="","",INDEX(Data!$2:$9996,ROW(R20)-4,MATCH(R$5,Data!$2:$2,0)))</f>
        <v>6.70783561E-2</v>
      </c>
      <c r="S20" s="52">
        <f>IF($A20="","",INDEX(Data!$2:$9996,ROW(S20)-4,MATCH(S$5,Data!$2:$2,0)))</f>
        <v>0.2178897387</v>
      </c>
      <c r="T20" s="52">
        <f t="shared" si="3"/>
        <v>-2.7378779335544095E-2</v>
      </c>
      <c r="U20" s="52">
        <f>IF($A20="","",INDEX(Data!$2:$9996,ROW(U20)-4,MATCH(U$5,Data!$2:$2,0)))</f>
        <v>1.8928556999999999E-2</v>
      </c>
      <c r="V20" s="41">
        <f>IF($A20="","",INDEX(Data!$2:$9996,ROW(V20)-4,MATCH(V$5,Data!$2:$2,0)))</f>
        <v>0.15075812320000001</v>
      </c>
      <c r="W20" s="53"/>
      <c r="X20" s="54">
        <f>IF($A20="","",INDEX(Data!$2:$9996,ROW(X20)-4,MATCH(X$5,Data!$2:$2,0)))</f>
        <v>33.251729656999998</v>
      </c>
      <c r="Y20" s="54">
        <f>IF($A20="","",INDEX(Data!$2:$9996,ROW(Y20)-4,MATCH(Y$5,Data!$2:$2,0)))</f>
        <v>57.718290132</v>
      </c>
      <c r="Z20" s="54">
        <f>IF($A20="","",INDEX(Data!$2:$9996,ROW(Z20)-4,MATCH(Z$5,Data!$2:$2,0)))</f>
        <v>8.3310370351999996</v>
      </c>
      <c r="AA20" s="54">
        <f>IF($A20="","",INDEX(Data!$2:$9996,ROW(AA20)-4,MATCH(AA$5,Data!$2:$2,0)))</f>
        <v>32.797597510000003</v>
      </c>
      <c r="AB20" s="53"/>
      <c r="AC20" s="52">
        <f>IF($A20="","",INDEX(Data!$2:$9996,ROW(AC20)-4,MATCH(AC$5,Data!$2:$2,0)))</f>
        <v>0.2178897387</v>
      </c>
      <c r="AD20" s="52">
        <f>IF($A20="","",INDEX(Data!$2:$9996,ROW(AD20)-4,MATCH(AD$5,Data!$2:$2,0)))</f>
        <v>2.6490727700000001E-2</v>
      </c>
      <c r="AE20" s="52">
        <f>IF($A20="","",INDEX(Data!$2:$9996,ROW(AE20)-4,MATCH(AE$5,Data!$2:$2,0)))</f>
        <v>0.15813230170000001</v>
      </c>
      <c r="AF20" s="52">
        <f>IF($A20="","",INDEX(Data!$2:$9996,ROW(AF20)-4,MATCH(AF$5,Data!$2:$2,0)))</f>
        <v>2.2824759E-2</v>
      </c>
      <c r="AG20" s="52">
        <f>IF($A20="","",INDEX(Data!$2:$9996,ROW(AG20)-4,MATCH(AG$5,Data!$2:$2,0)))</f>
        <v>-8.9856432E-2</v>
      </c>
      <c r="AH20" s="52">
        <f>IF($A20="","",INDEX(Data!$2:$9996,ROW(AH20)-4,MATCH(AH$5,Data!$2:$2,0)))</f>
        <v>2.7380280199999999E-2</v>
      </c>
      <c r="AI20" s="52">
        <f>IF($A20="","",INDEX(Data!$2:$9996,ROW(AI20)-4,MATCH(AI$5,Data!$2:$2,0)))</f>
        <v>-8.5455603000000005E-2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0.19139901100000001</v>
      </c>
      <c r="AL20" s="52">
        <f>IF($A20="","",INDEX(Data!$2:$9996,ROW(AL20)-4,MATCH(AL$5,Data!$2:$2,0)))</f>
        <v>1.8928556999999999E-2</v>
      </c>
      <c r="AM20" s="52">
        <f>IF($A20="","",INDEX(Data!$2:$9996,ROW(AM20)-4,MATCH(AM$5,Data!$2:$2,0)))</f>
        <v>0.15075812320000001</v>
      </c>
      <c r="AN20" s="52">
        <f>IF($A20="","",INDEX(Data!$2:$9996,ROW(AN20)-4,MATCH(AN$5,Data!$2:$2,0)))</f>
        <v>2.1712330799999999E-2</v>
      </c>
      <c r="AO20" s="53"/>
      <c r="AP20" s="52">
        <f>IF($A20="","",INDEX(Data!$2:$9996,ROW(AP20)-4,MATCH(AP$5,Data!$2:$2,0)))</f>
        <v>0.123625269</v>
      </c>
      <c r="AQ20" s="52">
        <f>IF($A20="","",INDEX(Data!$2:$9996,ROW(AQ20)-4,MATCH(AQ$5,Data!$2:$2,0)))</f>
        <v>0.1730592359</v>
      </c>
      <c r="AR20" s="52">
        <f>IF($A20="","",INDEX(Data!$2:$9996,ROW(AR20)-4,MATCH(AR$5,Data!$2:$2,0)))</f>
        <v>6.1873410900000002E-2</v>
      </c>
      <c r="AS20" s="52">
        <f>IF($A20="","",INDEX(Data!$2:$9996,ROW(AS20)-4,MATCH(AS$5,Data!$2:$2,0)))</f>
        <v>-2.0636410000000002E-3</v>
      </c>
      <c r="AT20" s="52">
        <f>IF($A20="","",INDEX(Data!$2:$9996,ROW(AT20)-4,MATCH(AT$5,Data!$2:$2,0)))</f>
        <v>6.6730686799999994E-2</v>
      </c>
      <c r="AU20" s="53"/>
      <c r="AV20" s="52">
        <f>IF($A20="","",INDEX(Data!$2:$9996,ROW(AV20)-4,MATCH(AV$5,Data!$2:$2,0)))</f>
        <v>5.0974295999999999E-3</v>
      </c>
      <c r="AW20" s="52">
        <f>IF($A20="","",INDEX(Data!$2:$9996,ROW(AW20)-4,MATCH(AW$5,Data!$2:$2,0)))</f>
        <v>0.15119491500000001</v>
      </c>
      <c r="AX20" s="52">
        <f>IF($A20="","",INDEX(Data!$2:$9996,ROW(AX20)-4,MATCH(AX$5,Data!$2:$2,0)))</f>
        <v>0.51906110000000005</v>
      </c>
      <c r="AY20" s="52">
        <f>IF($A20="","",INDEX(Data!$2:$9996,ROW(AY20)-4,MATCH(AY$5,Data!$2:$2,0)))</f>
        <v>6.1873410900000002E-2</v>
      </c>
      <c r="AZ20" s="75">
        <f>IF($A20="","",INDEX(Data!$2:$9996,ROW(AZ20)-4,MATCH(AZ$5,Data!$2:$2,0)))</f>
        <v>2.3925059103000001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169</v>
      </c>
      <c r="C21" s="43">
        <f>IF($A21="","",INDEX(Data!$2:$9996,ROW(C21)-4,MATCH(C$5,Data!$2:$2,0)))</f>
        <v>0.1904635123</v>
      </c>
      <c r="D21" s="43">
        <f>IF($A21="","",INDEX(Data!$2:$9996,ROW(D21)-4,MATCH(D$5,Data!$2:$2,0)))</f>
        <v>6.1682407699999997E-2</v>
      </c>
      <c r="E21" s="43">
        <f>IF($A21="","",INDEX(Data!$2:$9996,ROW(E21)-4,MATCH(E$5,Data!$2:$2,0)))</f>
        <v>2.3056305999999999E-2</v>
      </c>
      <c r="F21" s="53"/>
      <c r="G21" s="62">
        <f>IF($A21="","",INDEX(Data!$2:$9996,ROW(G21)-4,MATCH(G$5,Data!$2:$2,0)))</f>
        <v>109.70399999999999</v>
      </c>
      <c r="H21" s="49">
        <f t="shared" si="5"/>
        <v>5.9430226943505519E-2</v>
      </c>
      <c r="I21" s="62">
        <f>IF($A21="","",INDEX(Data!$2:$9996,ROW(I21)-4,MATCH(I$5,Data!$2:$2,0)))</f>
        <v>19.469000000000001</v>
      </c>
      <c r="J21" s="49">
        <f t="shared" si="0"/>
        <v>0.10959762908925122</v>
      </c>
      <c r="K21" s="62">
        <f>IF($A21="","",INDEX(Data!$2:$9996,ROW(K21)-4,MATCH(K$5,Data!$2:$2,0)))</f>
        <v>34.256</v>
      </c>
      <c r="L21" s="49">
        <f t="shared" si="1"/>
        <v>-0.10636910274303156</v>
      </c>
      <c r="M21" s="49">
        <f>IF($A21="","",INDEX(Data!$2:$9996,ROW(M21)-4,MATCH(M$5,Data!$2:$2,0)))</f>
        <v>6.0460721600000003E-2</v>
      </c>
      <c r="N21" s="49">
        <f t="shared" si="2"/>
        <v>1.4611261520298529E-2</v>
      </c>
      <c r="O21" s="53"/>
      <c r="P21" s="62">
        <f>IF($A21="","",INDEX(Data!$2:$9996,ROW(P21)-4,MATCH(P$5,Data!$2:$2,0)))</f>
        <v>639.24900000000002</v>
      </c>
      <c r="Q21" s="49">
        <f>IF($A21="","",INDEX(Data!$2:$9996,ROW(Q21)-4,MATCH(Q$5,Data!$2:$2,0)))</f>
        <v>0.34844168079999999</v>
      </c>
      <c r="R21" s="49">
        <f>IF($A21="","",INDEX(Data!$2:$9996,ROW(R21)-4,MATCH(R$5,Data!$2:$2,0)))</f>
        <v>6.46716086E-2</v>
      </c>
      <c r="S21" s="49">
        <f>IF($A21="","",INDEX(Data!$2:$9996,ROW(S21)-4,MATCH(S$5,Data!$2:$2,0)))</f>
        <v>0.2327113062</v>
      </c>
      <c r="T21" s="49">
        <f t="shared" si="3"/>
        <v>4.6862845604479259E-2</v>
      </c>
      <c r="U21" s="49">
        <f>IF($A21="","",INDEX(Data!$2:$9996,ROW(U21)-4,MATCH(U$5,Data!$2:$2,0)))</f>
        <v>2.1352253000000002E-2</v>
      </c>
      <c r="V21" s="43">
        <f>IF($A21="","",INDEX(Data!$2:$9996,ROW(V21)-4,MATCH(V$5,Data!$2:$2,0)))</f>
        <v>0.1396651927</v>
      </c>
      <c r="W21" s="53"/>
      <c r="X21" s="55">
        <f>IF($A21="","",INDEX(Data!$2:$9996,ROW(X21)-4,MATCH(X$5,Data!$2:$2,0)))</f>
        <v>37.375241148000001</v>
      </c>
      <c r="Y21" s="56">
        <f>IF($A21="","",INDEX(Data!$2:$9996,ROW(Y21)-4,MATCH(Y$5,Data!$2:$2,0)))</f>
        <v>58.373238573000002</v>
      </c>
      <c r="Z21" s="56">
        <f>IF($A21="","",INDEX(Data!$2:$9996,ROW(Z21)-4,MATCH(Z$5,Data!$2:$2,0)))</f>
        <v>8.9221803420000008</v>
      </c>
      <c r="AA21" s="56">
        <f>IF($A21="","",INDEX(Data!$2:$9996,ROW(AA21)-4,MATCH(AA$5,Data!$2:$2,0)))</f>
        <v>29.920177766999998</v>
      </c>
      <c r="AB21" s="53"/>
      <c r="AC21" s="49">
        <f>IF($A21="","",INDEX(Data!$2:$9996,ROW(AC21)-4,MATCH(AC$5,Data!$2:$2,0)))</f>
        <v>0.2327113062</v>
      </c>
      <c r="AD21" s="49">
        <f>IF($A21="","",INDEX(Data!$2:$9996,ROW(AD21)-4,MATCH(AD$5,Data!$2:$2,0)))</f>
        <v>1.64605349E-2</v>
      </c>
      <c r="AE21" s="49">
        <f>IF($A21="","",INDEX(Data!$2:$9996,ROW(AE21)-4,MATCH(AE$5,Data!$2:$2,0)))</f>
        <v>0.15992668099999999</v>
      </c>
      <c r="AF21" s="49">
        <f>IF($A21="","",INDEX(Data!$2:$9996,ROW(AF21)-4,MATCH(AF$5,Data!$2:$2,0)))</f>
        <v>2.44443297E-2</v>
      </c>
      <c r="AG21" s="49">
        <f>IF($A21="","",INDEX(Data!$2:$9996,ROW(AG21)-4,MATCH(AG$5,Data!$2:$2,0)))</f>
        <v>-8.1973089999999998E-2</v>
      </c>
      <c r="AH21" s="49">
        <f>IF($A21="","",INDEX(Data!$2:$9996,ROW(AH21)-4,MATCH(AH$5,Data!$2:$2,0)))</f>
        <v>2.6387654999999999E-2</v>
      </c>
      <c r="AI21" s="49">
        <f>IF($A21="","",INDEX(Data!$2:$9996,ROW(AI21)-4,MATCH(AI$5,Data!$2:$2,0)))</f>
        <v>-9.2722012000000006E-2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0.21625077140000001</v>
      </c>
      <c r="AL21" s="49">
        <f>IF($A21="","",INDEX(Data!$2:$9996,ROW(AL21)-4,MATCH(AL$5,Data!$2:$2,0)))</f>
        <v>2.1352253000000002E-2</v>
      </c>
      <c r="AM21" s="49">
        <f>IF($A21="","",INDEX(Data!$2:$9996,ROW(AM21)-4,MATCH(AM$5,Data!$2:$2,0)))</f>
        <v>0.1396651927</v>
      </c>
      <c r="AN21" s="49">
        <f>IF($A21="","",INDEX(Data!$2:$9996,ROW(AN21)-4,MATCH(AN$5,Data!$2:$2,0)))</f>
        <v>5.5233325700000002E-2</v>
      </c>
      <c r="AO21" s="53"/>
      <c r="AP21" s="49">
        <f>IF($A21="","",INDEX(Data!$2:$9996,ROW(AP21)-4,MATCH(AP$5,Data!$2:$2,0)))</f>
        <v>0.1145166156</v>
      </c>
      <c r="AQ21" s="49">
        <f>IF($A21="","",INDEX(Data!$2:$9996,ROW(AQ21)-4,MATCH(AQ$5,Data!$2:$2,0)))</f>
        <v>0.1904635123</v>
      </c>
      <c r="AR21" s="49">
        <f>IF($A21="","",INDEX(Data!$2:$9996,ROW(AR21)-4,MATCH(AR$5,Data!$2:$2,0)))</f>
        <v>6.1682407699999997E-2</v>
      </c>
      <c r="AS21" s="49">
        <f>IF($A21="","",INDEX(Data!$2:$9996,ROW(AS21)-4,MATCH(AS$5,Data!$2:$2,0)))</f>
        <v>-2.0666980000000001E-3</v>
      </c>
      <c r="AT21" s="49">
        <f>IF($A21="","",INDEX(Data!$2:$9996,ROW(AT21)-4,MATCH(AT$5,Data!$2:$2,0)))</f>
        <v>6.8262275999999997E-2</v>
      </c>
      <c r="AU21" s="53"/>
      <c r="AV21" s="49">
        <f>IF($A21="","",INDEX(Data!$2:$9996,ROW(AV21)-4,MATCH(AV$5,Data!$2:$2,0)))</f>
        <v>6.5912224E-3</v>
      </c>
      <c r="AW21" s="49">
        <f>IF($A21="","",INDEX(Data!$2:$9996,ROW(AW21)-4,MATCH(AW$5,Data!$2:$2,0)))</f>
        <v>0.1354824375</v>
      </c>
      <c r="AX21" s="49">
        <f>IF($A21="","",INDEX(Data!$2:$9996,ROW(AX21)-4,MATCH(AX$5,Data!$2:$2,0)))</f>
        <v>0.51332012329999999</v>
      </c>
      <c r="AY21" s="49">
        <f>IF($A21="","",INDEX(Data!$2:$9996,ROW(AY21)-4,MATCH(AY$5,Data!$2:$2,0)))</f>
        <v>6.1682407699999997E-2</v>
      </c>
      <c r="AZ21" s="76">
        <f>IF($A21="","",INDEX(Data!$2:$9996,ROW(AZ21)-4,MATCH(AZ$5,Data!$2:$2,0)))</f>
        <v>2.3947381346999999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172</v>
      </c>
      <c r="C22" s="41">
        <f>IF($A22="","",INDEX(Data!$2:$9996,ROW(C22)-4,MATCH(C$5,Data!$2:$2,0)))</f>
        <v>0.18189128600000001</v>
      </c>
      <c r="D22" s="41">
        <f>IF($A22="","",INDEX(Data!$2:$9996,ROW(D22)-4,MATCH(D$5,Data!$2:$2,0)))</f>
        <v>6.3904803900000001E-2</v>
      </c>
      <c r="E22" s="41">
        <f>IF($A22="","",INDEX(Data!$2:$9996,ROW(E22)-4,MATCH(E$5,Data!$2:$2,0)))</f>
        <v>2.6201837700000001E-2</v>
      </c>
      <c r="F22" s="53"/>
      <c r="G22" s="61">
        <f>IF($A22="","",INDEX(Data!$2:$9996,ROW(G22)-4,MATCH(G$5,Data!$2:$2,0)))</f>
        <v>113.611</v>
      </c>
      <c r="H22" s="52">
        <f t="shared" si="5"/>
        <v>3.5614015897323804E-2</v>
      </c>
      <c r="I22" s="61">
        <f>IF($A22="","",INDEX(Data!$2:$9996,ROW(I22)-4,MATCH(I$5,Data!$2:$2,0)))</f>
        <v>20.527999999999999</v>
      </c>
      <c r="J22" s="52">
        <f t="shared" si="0"/>
        <v>5.4394165082952257E-2</v>
      </c>
      <c r="K22" s="61">
        <f>IF($A22="","",INDEX(Data!$2:$9996,ROW(K22)-4,MATCH(K$5,Data!$2:$2,0)))</f>
        <v>41.098999999999997</v>
      </c>
      <c r="L22" s="52">
        <f t="shared" si="1"/>
        <v>0.19976062587575888</v>
      </c>
      <c r="M22" s="52">
        <f>IF($A22="","",INDEX(Data!$2:$9996,ROW(M22)-4,MATCH(M$5,Data!$2:$2,0)))</f>
        <v>6.2659508700000005E-2</v>
      </c>
      <c r="N22" s="52">
        <f t="shared" si="2"/>
        <v>3.6367199097405448E-2</v>
      </c>
      <c r="O22" s="53"/>
      <c r="P22" s="61">
        <f>IF($A22="","",INDEX(Data!$2:$9996,ROW(P22)-4,MATCH(P$5,Data!$2:$2,0)))</f>
        <v>592.27750000000003</v>
      </c>
      <c r="Q22" s="52">
        <f>IF($A22="","",INDEX(Data!$2:$9996,ROW(Q22)-4,MATCH(Q$5,Data!$2:$2,0)))</f>
        <v>0.34870317000000001</v>
      </c>
      <c r="R22" s="52">
        <f>IF($A22="","",INDEX(Data!$2:$9996,ROW(R22)-4,MATCH(R$5,Data!$2:$2,0)))</f>
        <v>6.4292338800000001E-2</v>
      </c>
      <c r="S22" s="52">
        <f>IF($A22="","",INDEX(Data!$2:$9996,ROW(S22)-4,MATCH(S$5,Data!$2:$2,0)))</f>
        <v>0.24266995920000001</v>
      </c>
      <c r="T22" s="52">
        <f t="shared" si="3"/>
        <v>-7.347919198934999E-2</v>
      </c>
      <c r="U22" s="52">
        <f>IF($A22="","",INDEX(Data!$2:$9996,ROW(U22)-4,MATCH(U$5,Data!$2:$2,0)))</f>
        <v>2.1258372800000001E-2</v>
      </c>
      <c r="V22" s="41">
        <f>IF($A22="","",INDEX(Data!$2:$9996,ROW(V22)-4,MATCH(V$5,Data!$2:$2,0)))</f>
        <v>0.142492809</v>
      </c>
      <c r="W22" s="53"/>
      <c r="X22" s="54">
        <f>IF($A22="","",INDEX(Data!$2:$9996,ROW(X22)-4,MATCH(X$5,Data!$2:$2,0)))</f>
        <v>33.700435708999997</v>
      </c>
      <c r="Y22" s="54">
        <f>IF($A22="","",INDEX(Data!$2:$9996,ROW(Y22)-4,MATCH(Y$5,Data!$2:$2,0)))</f>
        <v>58.751286413000003</v>
      </c>
      <c r="Z22" s="54">
        <f>IF($A22="","",INDEX(Data!$2:$9996,ROW(Z22)-4,MATCH(Z$5,Data!$2:$2,0)))</f>
        <v>7.6598095856999997</v>
      </c>
      <c r="AA22" s="54">
        <f>IF($A22="","",INDEX(Data!$2:$9996,ROW(AA22)-4,MATCH(AA$5,Data!$2:$2,0)))</f>
        <v>32.71066029</v>
      </c>
      <c r="AB22" s="53"/>
      <c r="AC22" s="52">
        <f>IF($A22="","",INDEX(Data!$2:$9996,ROW(AC22)-4,MATCH(AC$5,Data!$2:$2,0)))</f>
        <v>0.24266995920000001</v>
      </c>
      <c r="AD22" s="52">
        <f>IF($A22="","",INDEX(Data!$2:$9996,ROW(AD22)-4,MATCH(AD$5,Data!$2:$2,0)))</f>
        <v>1.7681848699999999E-2</v>
      </c>
      <c r="AE22" s="52">
        <f>IF($A22="","",INDEX(Data!$2:$9996,ROW(AE22)-4,MATCH(AE$5,Data!$2:$2,0)))</f>
        <v>0.1609624285</v>
      </c>
      <c r="AF22" s="52">
        <f>IF($A22="","",INDEX(Data!$2:$9996,ROW(AF22)-4,MATCH(AF$5,Data!$2:$2,0)))</f>
        <v>2.0985779699999998E-2</v>
      </c>
      <c r="AG22" s="52">
        <f>IF($A22="","",INDEX(Data!$2:$9996,ROW(AG22)-4,MATCH(AG$5,Data!$2:$2,0)))</f>
        <v>-8.9618246999999998E-2</v>
      </c>
      <c r="AH22" s="52">
        <f>IF($A22="","",INDEX(Data!$2:$9996,ROW(AH22)-4,MATCH(AH$5,Data!$2:$2,0)))</f>
        <v>2.5434153800000001E-2</v>
      </c>
      <c r="AI22" s="52">
        <f>IF($A22="","",INDEX(Data!$2:$9996,ROW(AI22)-4,MATCH(AI$5,Data!$2:$2,0)))</f>
        <v>-9.1718489E-2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0.22498811060000001</v>
      </c>
      <c r="AL22" s="52">
        <f>IF($A22="","",INDEX(Data!$2:$9996,ROW(AL22)-4,MATCH(AL$5,Data!$2:$2,0)))</f>
        <v>2.1258372800000001E-2</v>
      </c>
      <c r="AM22" s="52">
        <f>IF($A22="","",INDEX(Data!$2:$9996,ROW(AM22)-4,MATCH(AM$5,Data!$2:$2,0)))</f>
        <v>0.142492809</v>
      </c>
      <c r="AN22" s="52">
        <f>IF($A22="","",INDEX(Data!$2:$9996,ROW(AN22)-4,MATCH(AN$5,Data!$2:$2,0)))</f>
        <v>6.12369288E-2</v>
      </c>
      <c r="AO22" s="53"/>
      <c r="AP22" s="52">
        <f>IF($A22="","",INDEX(Data!$2:$9996,ROW(AP22)-4,MATCH(AP$5,Data!$2:$2,0)))</f>
        <v>0.1078937205</v>
      </c>
      <c r="AQ22" s="52">
        <f>IF($A22="","",INDEX(Data!$2:$9996,ROW(AQ22)-4,MATCH(AQ$5,Data!$2:$2,0)))</f>
        <v>0.18189128600000001</v>
      </c>
      <c r="AR22" s="52">
        <f>IF($A22="","",INDEX(Data!$2:$9996,ROW(AR22)-4,MATCH(AR$5,Data!$2:$2,0)))</f>
        <v>6.3904803900000001E-2</v>
      </c>
      <c r="AS22" s="52">
        <f>IF($A22="","",INDEX(Data!$2:$9996,ROW(AS22)-4,MATCH(AS$5,Data!$2:$2,0)))</f>
        <v>-2.2899019999999999E-3</v>
      </c>
      <c r="AT22" s="52">
        <f>IF($A22="","",INDEX(Data!$2:$9996,ROW(AT22)-4,MATCH(AT$5,Data!$2:$2,0)))</f>
        <v>7.02033091E-2</v>
      </c>
      <c r="AU22" s="53"/>
      <c r="AV22" s="52">
        <f>IF($A22="","",INDEX(Data!$2:$9996,ROW(AV22)-4,MATCH(AV$5,Data!$2:$2,0)))</f>
        <v>8.2081071000000005E-3</v>
      </c>
      <c r="AW22" s="52">
        <f>IF($A22="","",INDEX(Data!$2:$9996,ROW(AW22)-4,MATCH(AW$5,Data!$2:$2,0)))</f>
        <v>0.14500827650000001</v>
      </c>
      <c r="AX22" s="52">
        <f>IF($A22="","",INDEX(Data!$2:$9996,ROW(AX22)-4,MATCH(AX$5,Data!$2:$2,0)))</f>
        <v>0.50374586030000001</v>
      </c>
      <c r="AY22" s="52">
        <f>IF($A22="","",INDEX(Data!$2:$9996,ROW(AY22)-4,MATCH(AY$5,Data!$2:$2,0)))</f>
        <v>6.3904803900000001E-2</v>
      </c>
      <c r="AZ22" s="75">
        <f>IF($A22="","",INDEX(Data!$2:$9996,ROW(AZ22)-4,MATCH(AZ$5,Data!$2:$2,0)))</f>
        <v>2.3525454138000002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174</v>
      </c>
      <c r="C23" s="43">
        <f>IF($A23="","",INDEX(Data!$2:$9996,ROW(C23)-4,MATCH(C$5,Data!$2:$2,0)))</f>
        <v>0.18348452949999999</v>
      </c>
      <c r="D23" s="43">
        <f>IF($A23="","",INDEX(Data!$2:$9996,ROW(D23)-4,MATCH(D$5,Data!$2:$2,0)))</f>
        <v>6.1953145100000002E-2</v>
      </c>
      <c r="E23" s="43">
        <f>IF($A23="","",INDEX(Data!$2:$9996,ROW(E23)-4,MATCH(E$5,Data!$2:$2,0)))</f>
        <v>3.14315685E-2</v>
      </c>
      <c r="F23" s="53"/>
      <c r="G23" s="62">
        <f>IF($A23="","",INDEX(Data!$2:$9996,ROW(G23)-4,MATCH(G$5,Data!$2:$2,0)))</f>
        <v>130.273</v>
      </c>
      <c r="H23" s="49">
        <f t="shared" si="5"/>
        <v>0.14665833414018001</v>
      </c>
      <c r="I23" s="62">
        <f>IF($A23="","",INDEX(Data!$2:$9996,ROW(I23)-4,MATCH(I$5,Data!$2:$2,0)))</f>
        <v>23.821999999999999</v>
      </c>
      <c r="J23" s="49">
        <f t="shared" si="0"/>
        <v>0.16046375681995326</v>
      </c>
      <c r="K23" s="62">
        <f>IF($A23="","",INDEX(Data!$2:$9996,ROW(K23)-4,MATCH(K$5,Data!$2:$2,0)))</f>
        <v>45.12</v>
      </c>
      <c r="L23" s="49">
        <f t="shared" si="1"/>
        <v>9.7836930338937714E-2</v>
      </c>
      <c r="M23" s="49">
        <f>IF($A23="","",INDEX(Data!$2:$9996,ROW(M23)-4,MATCH(M$5,Data!$2:$2,0)))</f>
        <v>5.9862278499999998E-2</v>
      </c>
      <c r="N23" s="49">
        <f t="shared" si="2"/>
        <v>-4.4641751236712254E-2</v>
      </c>
      <c r="O23" s="53"/>
      <c r="P23" s="62">
        <f>IF($A23="","",INDEX(Data!$2:$9996,ROW(P23)-4,MATCH(P$5,Data!$2:$2,0)))</f>
        <v>638.74950000000001</v>
      </c>
      <c r="Q23" s="49">
        <f>IF($A23="","",INDEX(Data!$2:$9996,ROW(Q23)-4,MATCH(Q$5,Data!$2:$2,0)))</f>
        <v>0.3458164178</v>
      </c>
      <c r="R23" s="49">
        <f>IF($A23="","",INDEX(Data!$2:$9996,ROW(R23)-4,MATCH(R$5,Data!$2:$2,0)))</f>
        <v>6.1883166099999998E-2</v>
      </c>
      <c r="S23" s="49">
        <f>IF($A23="","",INDEX(Data!$2:$9996,ROW(S23)-4,MATCH(S$5,Data!$2:$2,0)))</f>
        <v>0.23269262809999999</v>
      </c>
      <c r="T23" s="49">
        <f t="shared" si="3"/>
        <v>7.8463220365453654E-2</v>
      </c>
      <c r="U23" s="49">
        <f>IF($A23="","",INDEX(Data!$2:$9996,ROW(U23)-4,MATCH(U$5,Data!$2:$2,0)))</f>
        <v>2.3809219E-2</v>
      </c>
      <c r="V23" s="43">
        <f>IF($A23="","",INDEX(Data!$2:$9996,ROW(V23)-4,MATCH(V$5,Data!$2:$2,0)))</f>
        <v>0.1229105632</v>
      </c>
      <c r="W23" s="53"/>
      <c r="X23" s="55">
        <f>IF($A23="","",INDEX(Data!$2:$9996,ROW(X23)-4,MATCH(X$5,Data!$2:$2,0)))</f>
        <v>37.586705475000002</v>
      </c>
      <c r="Y23" s="56">
        <f>IF($A23="","",INDEX(Data!$2:$9996,ROW(Y23)-4,MATCH(Y$5,Data!$2:$2,0)))</f>
        <v>61.516448982</v>
      </c>
      <c r="Z23" s="56">
        <f>IF($A23="","",INDEX(Data!$2:$9996,ROW(Z23)-4,MATCH(Z$5,Data!$2:$2,0)))</f>
        <v>9.5991806359999998</v>
      </c>
      <c r="AA23" s="56">
        <f>IF($A23="","",INDEX(Data!$2:$9996,ROW(AA23)-4,MATCH(AA$5,Data!$2:$2,0)))</f>
        <v>33.528924142999998</v>
      </c>
      <c r="AB23" s="53"/>
      <c r="AC23" s="49">
        <f>IF($A23="","",INDEX(Data!$2:$9996,ROW(AC23)-4,MATCH(AC$5,Data!$2:$2,0)))</f>
        <v>0.23269262809999999</v>
      </c>
      <c r="AD23" s="49">
        <f>IF($A23="","",INDEX(Data!$2:$9996,ROW(AD23)-4,MATCH(AD$5,Data!$2:$2,0)))</f>
        <v>2.2620724500000002E-2</v>
      </c>
      <c r="AE23" s="49">
        <f>IF($A23="","",INDEX(Data!$2:$9996,ROW(AE23)-4,MATCH(AE$5,Data!$2:$2,0)))</f>
        <v>0.1685382164</v>
      </c>
      <c r="AF23" s="49">
        <f>IF($A23="","",INDEX(Data!$2:$9996,ROW(AF23)-4,MATCH(AF$5,Data!$2:$2,0)))</f>
        <v>2.6299125E-2</v>
      </c>
      <c r="AG23" s="49">
        <f>IF($A23="","",INDEX(Data!$2:$9996,ROW(AG23)-4,MATCH(AG$5,Data!$2:$2,0)))</f>
        <v>-9.1860066000000004E-2</v>
      </c>
      <c r="AH23" s="49">
        <f>IF($A23="","",INDEX(Data!$2:$9996,ROW(AH23)-4,MATCH(AH$5,Data!$2:$2,0)))</f>
        <v>2.8126356599999999E-2</v>
      </c>
      <c r="AI23" s="49">
        <f>IF($A23="","",INDEX(Data!$2:$9996,ROW(AI23)-4,MATCH(AI$5,Data!$2:$2,0)))</f>
        <v>-8.6146002999999999E-2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0.2100719036</v>
      </c>
      <c r="AL23" s="49">
        <f>IF($A23="","",INDEX(Data!$2:$9996,ROW(AL23)-4,MATCH(AL$5,Data!$2:$2,0)))</f>
        <v>2.3809219E-2</v>
      </c>
      <c r="AM23" s="49">
        <f>IF($A23="","",INDEX(Data!$2:$9996,ROW(AM23)-4,MATCH(AM$5,Data!$2:$2,0)))</f>
        <v>0.1229105632</v>
      </c>
      <c r="AN23" s="49">
        <f>IF($A23="","",INDEX(Data!$2:$9996,ROW(AN23)-4,MATCH(AN$5,Data!$2:$2,0)))</f>
        <v>6.3352121400000003E-2</v>
      </c>
      <c r="AO23" s="53"/>
      <c r="AP23" s="49">
        <f>IF($A23="","",INDEX(Data!$2:$9996,ROW(AP23)-4,MATCH(AP$5,Data!$2:$2,0)))</f>
        <v>0.1189291485</v>
      </c>
      <c r="AQ23" s="49">
        <f>IF($A23="","",INDEX(Data!$2:$9996,ROW(AQ23)-4,MATCH(AQ$5,Data!$2:$2,0)))</f>
        <v>0.18348452949999999</v>
      </c>
      <c r="AR23" s="49">
        <f>IF($A23="","",INDEX(Data!$2:$9996,ROW(AR23)-4,MATCH(AR$5,Data!$2:$2,0)))</f>
        <v>6.1953145100000002E-2</v>
      </c>
      <c r="AS23" s="49">
        <f>IF($A23="","",INDEX(Data!$2:$9996,ROW(AS23)-4,MATCH(AS$5,Data!$2:$2,0)))</f>
        <v>-1.9299510000000001E-3</v>
      </c>
      <c r="AT23" s="49">
        <f>IF($A23="","",INDEX(Data!$2:$9996,ROW(AT23)-4,MATCH(AT$5,Data!$2:$2,0)))</f>
        <v>6.8467719400000002E-2</v>
      </c>
      <c r="AU23" s="53"/>
      <c r="AV23" s="49">
        <f>IF($A23="","",INDEX(Data!$2:$9996,ROW(AV23)-4,MATCH(AV$5,Data!$2:$2,0)))</f>
        <v>9.7235736000000003E-3</v>
      </c>
      <c r="AW23" s="49">
        <f>IF($A23="","",INDEX(Data!$2:$9996,ROW(AW23)-4,MATCH(AW$5,Data!$2:$2,0)))</f>
        <v>0.14558472550000001</v>
      </c>
      <c r="AX23" s="49">
        <f>IF($A23="","",INDEX(Data!$2:$9996,ROW(AX23)-4,MATCH(AX$5,Data!$2:$2,0)))</f>
        <v>0.50305729649999997</v>
      </c>
      <c r="AY23" s="49">
        <f>IF($A23="","",INDEX(Data!$2:$9996,ROW(AY23)-4,MATCH(AY$5,Data!$2:$2,0)))</f>
        <v>6.1953145100000002E-2</v>
      </c>
      <c r="AZ23" s="76">
        <f>IF($A23="","",INDEX(Data!$2:$9996,ROW(AZ23)-4,MATCH(AZ$5,Data!$2:$2,0)))</f>
        <v>2.3607256038000002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177</v>
      </c>
      <c r="C24" s="41">
        <f>IF($A24="","",INDEX(Data!$2:$9996,ROW(C24)-4,MATCH(C$5,Data!$2:$2,0)))</f>
        <v>0.16809142090000001</v>
      </c>
      <c r="D24" s="41">
        <f>IF($A24="","",INDEX(Data!$2:$9996,ROW(D24)-4,MATCH(D$5,Data!$2:$2,0)))</f>
        <v>7.7639380100000002E-2</v>
      </c>
      <c r="E24" s="41">
        <f>IF($A24="","",INDEX(Data!$2:$9996,ROW(E24)-4,MATCH(E$5,Data!$2:$2,0)))</f>
        <v>2.3901255699999999E-2</v>
      </c>
      <c r="F24" s="53"/>
      <c r="G24" s="61">
        <f>IF($A24="","",INDEX(Data!$2:$9996,ROW(G24)-4,MATCH(G$5,Data!$2:$2,0)))</f>
        <v>142.017</v>
      </c>
      <c r="H24" s="52">
        <f t="shared" si="5"/>
        <v>9.014914832697489E-2</v>
      </c>
      <c r="I24" s="61">
        <f>IF($A24="","",INDEX(Data!$2:$9996,ROW(I24)-4,MATCH(I$5,Data!$2:$2,0)))</f>
        <v>21.663</v>
      </c>
      <c r="J24" s="52">
        <f t="shared" si="0"/>
        <v>-9.0630509612962762E-2</v>
      </c>
      <c r="K24" s="61">
        <f>IF($A24="","",INDEX(Data!$2:$9996,ROW(K24)-4,MATCH(K$5,Data!$2:$2,0)))</f>
        <v>48.252499999999998</v>
      </c>
      <c r="L24" s="52">
        <f t="shared" si="1"/>
        <v>6.9425975177304977E-2</v>
      </c>
      <c r="M24" s="52">
        <f>IF($A24="","",INDEX(Data!$2:$9996,ROW(M24)-4,MATCH(M$5,Data!$2:$2,0)))</f>
        <v>7.5848302399999998E-2</v>
      </c>
      <c r="N24" s="52">
        <f t="shared" si="2"/>
        <v>0.26704669953383081</v>
      </c>
      <c r="O24" s="53"/>
      <c r="P24" s="61">
        <f>IF($A24="","",INDEX(Data!$2:$9996,ROW(P24)-4,MATCH(P$5,Data!$2:$2,0)))</f>
        <v>621.35500000000002</v>
      </c>
      <c r="Q24" s="52">
        <f>IF($A24="","",INDEX(Data!$2:$9996,ROW(Q24)-4,MATCH(Q$5,Data!$2:$2,0)))</f>
        <v>0.34743321910000002</v>
      </c>
      <c r="R24" s="52">
        <f>IF($A24="","",INDEX(Data!$2:$9996,ROW(R24)-4,MATCH(R$5,Data!$2:$2,0)))</f>
        <v>6.22707365E-2</v>
      </c>
      <c r="S24" s="52">
        <f>IF($A24="","",INDEX(Data!$2:$9996,ROW(S24)-4,MATCH(S$5,Data!$2:$2,0)))</f>
        <v>0.2428368843</v>
      </c>
      <c r="T24" s="52">
        <f t="shared" si="3"/>
        <v>-2.7232115250188052E-2</v>
      </c>
      <c r="U24" s="52">
        <f>IF($A24="","",INDEX(Data!$2:$9996,ROW(U24)-4,MATCH(U$5,Data!$2:$2,0)))</f>
        <v>2.37429688E-2</v>
      </c>
      <c r="V24" s="41">
        <f>IF($A24="","",INDEX(Data!$2:$9996,ROW(V24)-4,MATCH(V$5,Data!$2:$2,0)))</f>
        <v>0.12807367610000001</v>
      </c>
      <c r="W24" s="53"/>
      <c r="X24" s="54">
        <f>IF($A24="","",INDEX(Data!$2:$9996,ROW(X24)-4,MATCH(X$5,Data!$2:$2,0)))</f>
        <v>34.508870160999997</v>
      </c>
      <c r="Y24" s="54">
        <f>IF($A24="","",INDEX(Data!$2:$9996,ROW(Y24)-4,MATCH(Y$5,Data!$2:$2,0)))</f>
        <v>58.382505739999999</v>
      </c>
      <c r="Z24" s="54">
        <f>IF($A24="","",INDEX(Data!$2:$9996,ROW(Z24)-4,MATCH(Z$5,Data!$2:$2,0)))</f>
        <v>9.6280905474999994</v>
      </c>
      <c r="AA24" s="54">
        <f>IF($A24="","",INDEX(Data!$2:$9996,ROW(AA24)-4,MATCH(AA$5,Data!$2:$2,0)))</f>
        <v>33.501726126000001</v>
      </c>
      <c r="AB24" s="53"/>
      <c r="AC24" s="52">
        <f>IF($A24="","",INDEX(Data!$2:$9996,ROW(AC24)-4,MATCH(AC$5,Data!$2:$2,0)))</f>
        <v>0.2428368843</v>
      </c>
      <c r="AD24" s="52">
        <f>IF($A24="","",INDEX(Data!$2:$9996,ROW(AD24)-4,MATCH(AD$5,Data!$2:$2,0)))</f>
        <v>2.08158783E-2</v>
      </c>
      <c r="AE24" s="52">
        <f>IF($A24="","",INDEX(Data!$2:$9996,ROW(AE24)-4,MATCH(AE$5,Data!$2:$2,0)))</f>
        <v>0.15995207049999999</v>
      </c>
      <c r="AF24" s="52">
        <f>IF($A24="","",INDEX(Data!$2:$9996,ROW(AF24)-4,MATCH(AF$5,Data!$2:$2,0)))</f>
        <v>2.6378330299999999E-2</v>
      </c>
      <c r="AG24" s="52">
        <f>IF($A24="","",INDEX(Data!$2:$9996,ROW(AG24)-4,MATCH(AG$5,Data!$2:$2,0)))</f>
        <v>-9.1785551000000007E-2</v>
      </c>
      <c r="AH24" s="52">
        <f>IF($A24="","",INDEX(Data!$2:$9996,ROW(AH24)-4,MATCH(AH$5,Data!$2:$2,0)))</f>
        <v>2.8217757900000001E-2</v>
      </c>
      <c r="AI24" s="52">
        <f>IF($A24="","",INDEX(Data!$2:$9996,ROW(AI24)-4,MATCH(AI$5,Data!$2:$2,0)))</f>
        <v>-9.5788530999999996E-2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0.22202100599999999</v>
      </c>
      <c r="AL24" s="52">
        <f>IF($A24="","",INDEX(Data!$2:$9996,ROW(AL24)-4,MATCH(AL$5,Data!$2:$2,0)))</f>
        <v>2.37429688E-2</v>
      </c>
      <c r="AM24" s="52">
        <f>IF($A24="","",INDEX(Data!$2:$9996,ROW(AM24)-4,MATCH(AM$5,Data!$2:$2,0)))</f>
        <v>0.12807367610000001</v>
      </c>
      <c r="AN24" s="52">
        <f>IF($A24="","",INDEX(Data!$2:$9996,ROW(AN24)-4,MATCH(AN$5,Data!$2:$2,0)))</f>
        <v>7.0204361100000001E-2</v>
      </c>
      <c r="AO24" s="53"/>
      <c r="AP24" s="52">
        <f>IF($A24="","",INDEX(Data!$2:$9996,ROW(AP24)-4,MATCH(AP$5,Data!$2:$2,0)))</f>
        <v>0.1015202256</v>
      </c>
      <c r="AQ24" s="52">
        <f>IF($A24="","",INDEX(Data!$2:$9996,ROW(AQ24)-4,MATCH(AQ$5,Data!$2:$2,0)))</f>
        <v>0.16809142090000001</v>
      </c>
      <c r="AR24" s="52">
        <f>IF($A24="","",INDEX(Data!$2:$9996,ROW(AR24)-4,MATCH(AR$5,Data!$2:$2,0)))</f>
        <v>7.7639380100000002E-2</v>
      </c>
      <c r="AS24" s="52">
        <f>IF($A24="","",INDEX(Data!$2:$9996,ROW(AS24)-4,MATCH(AS$5,Data!$2:$2,0)))</f>
        <v>-1.2214330000000001E-3</v>
      </c>
      <c r="AT24" s="52">
        <f>IF($A24="","",INDEX(Data!$2:$9996,ROW(AT24)-4,MATCH(AT$5,Data!$2:$2,0)))</f>
        <v>7.6156709200000006E-2</v>
      </c>
      <c r="AU24" s="53"/>
      <c r="AV24" s="52">
        <f>IF($A24="","",INDEX(Data!$2:$9996,ROW(AV24)-4,MATCH(AV$5,Data!$2:$2,0)))</f>
        <v>1.08983942E-2</v>
      </c>
      <c r="AW24" s="52">
        <f>IF($A24="","",INDEX(Data!$2:$9996,ROW(AW24)-4,MATCH(AW$5,Data!$2:$2,0)))</f>
        <v>0.1470461787</v>
      </c>
      <c r="AX24" s="52">
        <f>IF($A24="","",INDEX(Data!$2:$9996,ROW(AX24)-4,MATCH(AX$5,Data!$2:$2,0)))</f>
        <v>0.51238588929999995</v>
      </c>
      <c r="AY24" s="52">
        <f>IF($A24="","",INDEX(Data!$2:$9996,ROW(AY24)-4,MATCH(AY$5,Data!$2:$2,0)))</f>
        <v>7.7639380100000002E-2</v>
      </c>
      <c r="AZ24" s="75">
        <f>IF($A24="","",INDEX(Data!$2:$9996,ROW(AZ24)-4,MATCH(AZ$5,Data!$2:$2,0)))</f>
        <v>2.3164916125000001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180</v>
      </c>
      <c r="C25" s="43">
        <f>IF($A25="","",INDEX(Data!$2:$9996,ROW(C25)-4,MATCH(C$5,Data!$2:$2,0)))</f>
        <v>0.19330846130000001</v>
      </c>
      <c r="D25" s="43">
        <f>IF($A25="","",INDEX(Data!$2:$9996,ROW(D25)-4,MATCH(D$5,Data!$2:$2,0)))</f>
        <v>8.7485191200000006E-2</v>
      </c>
      <c r="E25" s="43">
        <f>IF($A25="","",INDEX(Data!$2:$9996,ROW(E25)-4,MATCH(E$5,Data!$2:$2,0)))</f>
        <v>2.8164347100000001E-2</v>
      </c>
      <c r="F25" s="53"/>
      <c r="G25" s="62">
        <f>IF($A25="","",INDEX(Data!$2:$9996,ROW(G25)-4,MATCH(G$5,Data!$2:$2,0)))</f>
        <v>144.99600000000001</v>
      </c>
      <c r="H25" s="49">
        <f t="shared" si="5"/>
        <v>2.0976361984832898E-2</v>
      </c>
      <c r="I25" s="62">
        <f>IF($A25="","",INDEX(Data!$2:$9996,ROW(I25)-4,MATCH(I$5,Data!$2:$2,0)))</f>
        <v>21.06</v>
      </c>
      <c r="J25" s="49">
        <f t="shared" si="0"/>
        <v>-2.7835479850436298E-2</v>
      </c>
      <c r="K25" s="62">
        <f>IF($A25="","",INDEX(Data!$2:$9996,ROW(K25)-4,MATCH(K$5,Data!$2:$2,0)))</f>
        <v>49.247999999999998</v>
      </c>
      <c r="L25" s="49">
        <f t="shared" si="1"/>
        <v>2.0631055385731307E-2</v>
      </c>
      <c r="M25" s="49">
        <f>IF($A25="","",INDEX(Data!$2:$9996,ROW(M25)-4,MATCH(M$5,Data!$2:$2,0)))</f>
        <v>6.6795102600000003E-2</v>
      </c>
      <c r="N25" s="49">
        <f t="shared" si="2"/>
        <v>-0.11935929366297847</v>
      </c>
      <c r="O25" s="53"/>
      <c r="P25" s="62">
        <f>IF($A25="","",INDEX(Data!$2:$9996,ROW(P25)-4,MATCH(P$5,Data!$2:$2,0)))</f>
        <v>673.3175</v>
      </c>
      <c r="Q25" s="49">
        <f>IF($A25="","",INDEX(Data!$2:$9996,ROW(Q25)-4,MATCH(Q$5,Data!$2:$2,0)))</f>
        <v>0.37372257209999998</v>
      </c>
      <c r="R25" s="49">
        <f>IF($A25="","",INDEX(Data!$2:$9996,ROW(R25)-4,MATCH(R$5,Data!$2:$2,0)))</f>
        <v>6.2139910100000001E-2</v>
      </c>
      <c r="S25" s="49">
        <f>IF($A25="","",INDEX(Data!$2:$9996,ROW(S25)-4,MATCH(S$5,Data!$2:$2,0)))</f>
        <v>0.25521188389999999</v>
      </c>
      <c r="T25" s="49">
        <f t="shared" si="3"/>
        <v>8.3627716844637892E-2</v>
      </c>
      <c r="U25" s="49">
        <f>IF($A25="","",INDEX(Data!$2:$9996,ROW(U25)-4,MATCH(U$5,Data!$2:$2,0)))</f>
        <v>2.3912590899999999E-2</v>
      </c>
      <c r="V25" s="43">
        <f>IF($A25="","",INDEX(Data!$2:$9996,ROW(V25)-4,MATCH(V$5,Data!$2:$2,0)))</f>
        <v>0.1138066159</v>
      </c>
      <c r="W25" s="53"/>
      <c r="X25" s="55">
        <f>IF($A25="","",INDEX(Data!$2:$9996,ROW(X25)-4,MATCH(X$5,Data!$2:$2,0)))</f>
        <v>41.428616239</v>
      </c>
      <c r="Y25" s="56">
        <f>IF($A25="","",INDEX(Data!$2:$9996,ROW(Y25)-4,MATCH(Y$5,Data!$2:$2,0)))</f>
        <v>64.132859659000005</v>
      </c>
      <c r="Z25" s="56">
        <f>IF($A25="","",INDEX(Data!$2:$9996,ROW(Z25)-4,MATCH(Z$5,Data!$2:$2,0)))</f>
        <v>9.5042589985999992</v>
      </c>
      <c r="AA25" s="56">
        <f>IF($A25="","",INDEX(Data!$2:$9996,ROW(AA25)-4,MATCH(AA$5,Data!$2:$2,0)))</f>
        <v>32.208502418999998</v>
      </c>
      <c r="AB25" s="53"/>
      <c r="AC25" s="49">
        <f>IF($A25="","",INDEX(Data!$2:$9996,ROW(AC25)-4,MATCH(AC$5,Data!$2:$2,0)))</f>
        <v>0.25521188389999999</v>
      </c>
      <c r="AD25" s="49">
        <f>IF($A25="","",INDEX(Data!$2:$9996,ROW(AD25)-4,MATCH(AD$5,Data!$2:$2,0)))</f>
        <v>2.16928864E-2</v>
      </c>
      <c r="AE25" s="49">
        <f>IF($A25="","",INDEX(Data!$2:$9996,ROW(AE25)-4,MATCH(AE$5,Data!$2:$2,0)))</f>
        <v>0.17570646479999999</v>
      </c>
      <c r="AF25" s="49">
        <f>IF($A25="","",INDEX(Data!$2:$9996,ROW(AF25)-4,MATCH(AF$5,Data!$2:$2,0)))</f>
        <v>2.6039065699999999E-2</v>
      </c>
      <c r="AG25" s="49">
        <f>IF($A25="","",INDEX(Data!$2:$9996,ROW(AG25)-4,MATCH(AG$5,Data!$2:$2,0)))</f>
        <v>-8.8242472000000002E-2</v>
      </c>
      <c r="AH25" s="49">
        <f>IF($A25="","",INDEX(Data!$2:$9996,ROW(AH25)-4,MATCH(AH$5,Data!$2:$2,0)))</f>
        <v>2.8488164699999999E-2</v>
      </c>
      <c r="AI25" s="49">
        <f>IF($A25="","",INDEX(Data!$2:$9996,ROW(AI25)-4,MATCH(AI$5,Data!$2:$2,0)))</f>
        <v>-9.4549750000000002E-2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0.23351899740000001</v>
      </c>
      <c r="AL25" s="49">
        <f>IF($A25="","",INDEX(Data!$2:$9996,ROW(AL25)-4,MATCH(AL$5,Data!$2:$2,0)))</f>
        <v>2.3912590899999999E-2</v>
      </c>
      <c r="AM25" s="49">
        <f>IF($A25="","",INDEX(Data!$2:$9996,ROW(AM25)-4,MATCH(AM$5,Data!$2:$2,0)))</f>
        <v>0.1138066159</v>
      </c>
      <c r="AN25" s="49">
        <f>IF($A25="","",INDEX(Data!$2:$9996,ROW(AN25)-4,MATCH(AN$5,Data!$2:$2,0)))</f>
        <v>9.5799790600000004E-2</v>
      </c>
      <c r="AO25" s="53"/>
      <c r="AP25" s="49">
        <f>IF($A25="","",INDEX(Data!$2:$9996,ROW(AP25)-4,MATCH(AP$5,Data!$2:$2,0)))</f>
        <v>0.1028956701</v>
      </c>
      <c r="AQ25" s="49">
        <f>IF($A25="","",INDEX(Data!$2:$9996,ROW(AQ25)-4,MATCH(AQ$5,Data!$2:$2,0)))</f>
        <v>0.19330846130000001</v>
      </c>
      <c r="AR25" s="49">
        <f>IF($A25="","",INDEX(Data!$2:$9996,ROW(AR25)-4,MATCH(AR$5,Data!$2:$2,0)))</f>
        <v>8.7485191200000006E-2</v>
      </c>
      <c r="AS25" s="49">
        <f>IF($A25="","",INDEX(Data!$2:$9996,ROW(AS25)-4,MATCH(AS$5,Data!$2:$2,0)))</f>
        <v>-4.4020910000000003E-3</v>
      </c>
      <c r="AT25" s="49">
        <f>IF($A25="","",INDEX(Data!$2:$9996,ROW(AT25)-4,MATCH(AT$5,Data!$2:$2,0)))</f>
        <v>8.2341884599999998E-2</v>
      </c>
      <c r="AU25" s="53"/>
      <c r="AV25" s="49">
        <f>IF($A25="","",INDEX(Data!$2:$9996,ROW(AV25)-4,MATCH(AV$5,Data!$2:$2,0)))</f>
        <v>1.0435847999999999E-2</v>
      </c>
      <c r="AW25" s="49">
        <f>IF($A25="","",INDEX(Data!$2:$9996,ROW(AW25)-4,MATCH(AW$5,Data!$2:$2,0)))</f>
        <v>0.15986543810000001</v>
      </c>
      <c r="AX25" s="49">
        <f>IF($A25="","",INDEX(Data!$2:$9996,ROW(AX25)-4,MATCH(AX$5,Data!$2:$2,0)))</f>
        <v>0.51879032999999997</v>
      </c>
      <c r="AY25" s="49">
        <f>IF($A25="","",INDEX(Data!$2:$9996,ROW(AY25)-4,MATCH(AY$5,Data!$2:$2,0)))</f>
        <v>8.7485191200000006E-2</v>
      </c>
      <c r="AZ25" s="76">
        <f>IF($A25="","",INDEX(Data!$2:$9996,ROW(AZ25)-4,MATCH(AZ$5,Data!$2:$2,0)))</f>
        <v>2.1746379991000002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182</v>
      </c>
      <c r="C26" s="41">
        <f>IF($A26="","",INDEX(Data!$2:$9996,ROW(C26)-4,MATCH(C$5,Data!$2:$2,0)))</f>
        <v>0.17693009379999999</v>
      </c>
      <c r="D26" s="41">
        <f>IF($A26="","",INDEX(Data!$2:$9996,ROW(D26)-4,MATCH(D$5,Data!$2:$2,0)))</f>
        <v>9.02657179E-2</v>
      </c>
      <c r="E26" s="41">
        <f>IF($A26="","",INDEX(Data!$2:$9996,ROW(E26)-4,MATCH(E$5,Data!$2:$2,0)))</f>
        <v>2.14985974E-2</v>
      </c>
      <c r="F26" s="53"/>
      <c r="G26" s="61">
        <f>IF($A26="","",INDEX(Data!$2:$9996,ROW(G26)-4,MATCH(G$5,Data!$2:$2,0)))</f>
        <v>148.779</v>
      </c>
      <c r="H26" s="52">
        <f t="shared" si="5"/>
        <v>2.6090374906893893E-2</v>
      </c>
      <c r="I26" s="61">
        <f>IF($A26="","",INDEX(Data!$2:$9996,ROW(I26)-4,MATCH(I$5,Data!$2:$2,0)))</f>
        <v>17.235499999999998</v>
      </c>
      <c r="J26" s="52">
        <f t="shared" si="0"/>
        <v>-0.18160018993352331</v>
      </c>
      <c r="K26" s="61">
        <f>IF($A26="","",INDEX(Data!$2:$9996,ROW(K26)-4,MATCH(K$5,Data!$2:$2,0)))</f>
        <v>57.238999999999997</v>
      </c>
      <c r="L26" s="52">
        <f t="shared" si="1"/>
        <v>0.16226039636127357</v>
      </c>
      <c r="M26" s="52">
        <f>IF($A26="","",INDEX(Data!$2:$9996,ROW(M26)-4,MATCH(M$5,Data!$2:$2,0)))</f>
        <v>6.4320758399999997E-2</v>
      </c>
      <c r="N26" s="52">
        <f t="shared" si="2"/>
        <v>-3.7043796680986098E-2</v>
      </c>
      <c r="O26" s="53"/>
      <c r="P26" s="61">
        <f>IF($A26="","",INDEX(Data!$2:$9996,ROW(P26)-4,MATCH(P$5,Data!$2:$2,0)))</f>
        <v>711.13900000000001</v>
      </c>
      <c r="Q26" s="52">
        <f>IF($A26="","",INDEX(Data!$2:$9996,ROW(Q26)-4,MATCH(Q$5,Data!$2:$2,0)))</f>
        <v>0.35911069470000001</v>
      </c>
      <c r="R26" s="52">
        <f>IF($A26="","",INDEX(Data!$2:$9996,ROW(R26)-4,MATCH(R$5,Data!$2:$2,0)))</f>
        <v>6.2201899300000002E-2</v>
      </c>
      <c r="S26" s="52">
        <f>IF($A26="","",INDEX(Data!$2:$9996,ROW(S26)-4,MATCH(S$5,Data!$2:$2,0)))</f>
        <v>0.2696639462</v>
      </c>
      <c r="T26" s="52">
        <f t="shared" si="3"/>
        <v>5.6171865427528639E-2</v>
      </c>
      <c r="U26" s="52">
        <f>IF($A26="","",INDEX(Data!$2:$9996,ROW(U26)-4,MATCH(U$5,Data!$2:$2,0)))</f>
        <v>2.5855931400000001E-2</v>
      </c>
      <c r="V26" s="41">
        <f>IF($A26="","",INDEX(Data!$2:$9996,ROW(V26)-4,MATCH(V$5,Data!$2:$2,0)))</f>
        <v>0.1241922523</v>
      </c>
      <c r="W26" s="53"/>
      <c r="X26" s="54">
        <f>IF($A26="","",INDEX(Data!$2:$9996,ROW(X26)-4,MATCH(X$5,Data!$2:$2,0)))</f>
        <v>33.997125078000003</v>
      </c>
      <c r="Y26" s="54">
        <f>IF($A26="","",INDEX(Data!$2:$9996,ROW(Y26)-4,MATCH(Y$5,Data!$2:$2,0)))</f>
        <v>60.690984268999998</v>
      </c>
      <c r="Z26" s="54">
        <f>IF($A26="","",INDEX(Data!$2:$9996,ROW(Z26)-4,MATCH(Z$5,Data!$2:$2,0)))</f>
        <v>7.6709346740999997</v>
      </c>
      <c r="AA26" s="54">
        <f>IF($A26="","",INDEX(Data!$2:$9996,ROW(AA26)-4,MATCH(AA$5,Data!$2:$2,0)))</f>
        <v>34.364793865000003</v>
      </c>
      <c r="AB26" s="53"/>
      <c r="AC26" s="52">
        <f>IF($A26="","",INDEX(Data!$2:$9996,ROW(AC26)-4,MATCH(AC$5,Data!$2:$2,0)))</f>
        <v>0.2696639462</v>
      </c>
      <c r="AD26" s="52">
        <f>IF($A26="","",INDEX(Data!$2:$9996,ROW(AD26)-4,MATCH(AD$5,Data!$2:$2,0)))</f>
        <v>2.7585511699999999E-2</v>
      </c>
      <c r="AE26" s="52">
        <f>IF($A26="","",INDEX(Data!$2:$9996,ROW(AE26)-4,MATCH(AE$5,Data!$2:$2,0)))</f>
        <v>0.1662766692</v>
      </c>
      <c r="AF26" s="52">
        <f>IF($A26="","",INDEX(Data!$2:$9996,ROW(AF26)-4,MATCH(AF$5,Data!$2:$2,0)))</f>
        <v>2.1016259400000001E-2</v>
      </c>
      <c r="AG26" s="52">
        <f>IF($A26="","",INDEX(Data!$2:$9996,ROW(AG26)-4,MATCH(AG$5,Data!$2:$2,0)))</f>
        <v>-9.4150120000000004E-2</v>
      </c>
      <c r="AH26" s="52">
        <f>IF($A26="","",INDEX(Data!$2:$9996,ROW(AH26)-4,MATCH(AH$5,Data!$2:$2,0)))</f>
        <v>2.76442319E-2</v>
      </c>
      <c r="AI26" s="52">
        <f>IF($A26="","",INDEX(Data!$2:$9996,ROW(AI26)-4,MATCH(AI$5,Data!$2:$2,0)))</f>
        <v>-9.2494418999999994E-2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0.24207843449999999</v>
      </c>
      <c r="AL26" s="52">
        <f>IF($A26="","",INDEX(Data!$2:$9996,ROW(AL26)-4,MATCH(AL$5,Data!$2:$2,0)))</f>
        <v>2.5855931400000001E-2</v>
      </c>
      <c r="AM26" s="52">
        <f>IF($A26="","",INDEX(Data!$2:$9996,ROW(AM26)-4,MATCH(AM$5,Data!$2:$2,0)))</f>
        <v>0.1241922523</v>
      </c>
      <c r="AN26" s="52">
        <f>IF($A26="","",INDEX(Data!$2:$9996,ROW(AN26)-4,MATCH(AN$5,Data!$2:$2,0)))</f>
        <v>9.2030250800000005E-2</v>
      </c>
      <c r="AO26" s="53"/>
      <c r="AP26" s="52">
        <f>IF($A26="","",INDEX(Data!$2:$9996,ROW(AP26)-4,MATCH(AP$5,Data!$2:$2,0)))</f>
        <v>9.71995685E-2</v>
      </c>
      <c r="AQ26" s="52">
        <f>IF($A26="","",INDEX(Data!$2:$9996,ROW(AQ26)-4,MATCH(AQ$5,Data!$2:$2,0)))</f>
        <v>0.17693009379999999</v>
      </c>
      <c r="AR26" s="52">
        <f>IF($A26="","",INDEX(Data!$2:$9996,ROW(AR26)-4,MATCH(AR$5,Data!$2:$2,0)))</f>
        <v>9.02657179E-2</v>
      </c>
      <c r="AS26" s="52">
        <f>IF($A26="","",INDEX(Data!$2:$9996,ROW(AS26)-4,MATCH(AS$5,Data!$2:$2,0)))</f>
        <v>-3.6249440000000002E-3</v>
      </c>
      <c r="AT26" s="52">
        <f>IF($A26="","",INDEX(Data!$2:$9996,ROW(AT26)-4,MATCH(AT$5,Data!$2:$2,0)))</f>
        <v>9.15720493E-2</v>
      </c>
      <c r="AU26" s="53"/>
      <c r="AV26" s="52">
        <f>IF($A26="","",INDEX(Data!$2:$9996,ROW(AV26)-4,MATCH(AV$5,Data!$2:$2,0)))</f>
        <v>1.3964869899999999E-2</v>
      </c>
      <c r="AW26" s="52">
        <f>IF($A26="","",INDEX(Data!$2:$9996,ROW(AW26)-4,MATCH(AW$5,Data!$2:$2,0)))</f>
        <v>0.1719765248</v>
      </c>
      <c r="AX26" s="52">
        <f>IF($A26="","",INDEX(Data!$2:$9996,ROW(AX26)-4,MATCH(AX$5,Data!$2:$2,0)))</f>
        <v>0.53039208120000003</v>
      </c>
      <c r="AY26" s="52">
        <f>IF($A26="","",INDEX(Data!$2:$9996,ROW(AY26)-4,MATCH(AY$5,Data!$2:$2,0)))</f>
        <v>9.02657179E-2</v>
      </c>
      <c r="AZ26" s="75">
        <f>IF($A26="","",INDEX(Data!$2:$9996,ROW(AZ26)-4,MATCH(AZ$5,Data!$2:$2,0)))</f>
        <v>2.2386362257000001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182</v>
      </c>
      <c r="C27" s="43">
        <f>IF($A27="","",INDEX(Data!$2:$9996,ROW(C27)-4,MATCH(C$5,Data!$2:$2,0)))</f>
        <v>0.2060594248</v>
      </c>
      <c r="D27" s="43">
        <f>IF($A27="","",INDEX(Data!$2:$9996,ROW(D27)-4,MATCH(D$5,Data!$2:$2,0)))</f>
        <v>0.1043625955</v>
      </c>
      <c r="E27" s="43">
        <f>IF($A27="","",INDEX(Data!$2:$9996,ROW(E27)-4,MATCH(E$5,Data!$2:$2,0)))</f>
        <v>1.90697731E-2</v>
      </c>
      <c r="F27" s="53"/>
      <c r="G27" s="62">
        <f>IF($A27="","",INDEX(Data!$2:$9996,ROW(G27)-4,MATCH(G$5,Data!$2:$2,0)))</f>
        <v>164.2895</v>
      </c>
      <c r="H27" s="49">
        <f t="shared" si="5"/>
        <v>0.1042519441587859</v>
      </c>
      <c r="I27" s="62">
        <f>IF($A27="","",INDEX(Data!$2:$9996,ROW(I27)-4,MATCH(I$5,Data!$2:$2,0)))</f>
        <v>14.718999999999999</v>
      </c>
      <c r="J27" s="49">
        <f t="shared" si="0"/>
        <v>-0.14600678831481531</v>
      </c>
      <c r="K27" s="62">
        <f>IF($A27="","",INDEX(Data!$2:$9996,ROW(K27)-4,MATCH(K$5,Data!$2:$2,0)))</f>
        <v>57.447000000000003</v>
      </c>
      <c r="L27" s="49">
        <f t="shared" si="1"/>
        <v>3.63388598682726E-3</v>
      </c>
      <c r="M27" s="49">
        <f>IF($A27="","",INDEX(Data!$2:$9996,ROW(M27)-4,MATCH(M$5,Data!$2:$2,0)))</f>
        <v>7.5175505899999995E-2</v>
      </c>
      <c r="N27" s="49">
        <f t="shared" si="2"/>
        <v>0.16875963172722785</v>
      </c>
      <c r="O27" s="53"/>
      <c r="P27" s="62">
        <f>IF($A27="","",INDEX(Data!$2:$9996,ROW(P27)-4,MATCH(P$5,Data!$2:$2,0)))</f>
        <v>734.423</v>
      </c>
      <c r="Q27" s="49">
        <f>IF($A27="","",INDEX(Data!$2:$9996,ROW(Q27)-4,MATCH(Q$5,Data!$2:$2,0)))</f>
        <v>0.37620851</v>
      </c>
      <c r="R27" s="49">
        <f>IF($A27="","",INDEX(Data!$2:$9996,ROW(R27)-4,MATCH(R$5,Data!$2:$2,0)))</f>
        <v>6.0402692299999998E-2</v>
      </c>
      <c r="S27" s="49">
        <f>IF($A27="","",INDEX(Data!$2:$9996,ROW(S27)-4,MATCH(S$5,Data!$2:$2,0)))</f>
        <v>0.27713429449999999</v>
      </c>
      <c r="T27" s="49">
        <f t="shared" si="3"/>
        <v>3.274184090592696E-2</v>
      </c>
      <c r="U27" s="49">
        <f>IF($A27="","",INDEX(Data!$2:$9996,ROW(U27)-4,MATCH(U$5,Data!$2:$2,0)))</f>
        <v>2.8648621999999999E-2</v>
      </c>
      <c r="V27" s="43">
        <f>IF($A27="","",INDEX(Data!$2:$9996,ROW(V27)-4,MATCH(V$5,Data!$2:$2,0)))</f>
        <v>0.14581086409999999</v>
      </c>
      <c r="W27" s="53"/>
      <c r="X27" s="55">
        <f>IF($A27="","",INDEX(Data!$2:$9996,ROW(X27)-4,MATCH(X$5,Data!$2:$2,0)))</f>
        <v>36.553494712999999</v>
      </c>
      <c r="Y27" s="56">
        <f>IF($A27="","",INDEX(Data!$2:$9996,ROW(Y27)-4,MATCH(Y$5,Data!$2:$2,0)))</f>
        <v>59.216661614000003</v>
      </c>
      <c r="Z27" s="56">
        <f>IF($A27="","",INDEX(Data!$2:$9996,ROW(Z27)-4,MATCH(Z$5,Data!$2:$2,0)))</f>
        <v>10.538184915</v>
      </c>
      <c r="AA27" s="56">
        <f>IF($A27="","",INDEX(Data!$2:$9996,ROW(AA27)-4,MATCH(AA$5,Data!$2:$2,0)))</f>
        <v>33.201351815999999</v>
      </c>
      <c r="AB27" s="53"/>
      <c r="AC27" s="49">
        <f>IF($A27="","",INDEX(Data!$2:$9996,ROW(AC27)-4,MATCH(AC$5,Data!$2:$2,0)))</f>
        <v>0.27713429449999999</v>
      </c>
      <c r="AD27" s="49">
        <f>IF($A27="","",INDEX(Data!$2:$9996,ROW(AD27)-4,MATCH(AD$5,Data!$2:$2,0)))</f>
        <v>2.1822966199999998E-2</v>
      </c>
      <c r="AE27" s="49">
        <f>IF($A27="","",INDEX(Data!$2:$9996,ROW(AE27)-4,MATCH(AE$5,Data!$2:$2,0)))</f>
        <v>0.1622374291</v>
      </c>
      <c r="AF27" s="49">
        <f>IF($A27="","",INDEX(Data!$2:$9996,ROW(AF27)-4,MATCH(AF$5,Data!$2:$2,0)))</f>
        <v>2.88717395E-2</v>
      </c>
      <c r="AG27" s="49">
        <f>IF($A27="","",INDEX(Data!$2:$9996,ROW(AG27)-4,MATCH(AG$5,Data!$2:$2,0)))</f>
        <v>-9.0962608E-2</v>
      </c>
      <c r="AH27" s="49">
        <f>IF($A27="","",INDEX(Data!$2:$9996,ROW(AH27)-4,MATCH(AH$5,Data!$2:$2,0)))</f>
        <v>2.7584405400000001E-2</v>
      </c>
      <c r="AI27" s="49">
        <f>IF($A27="","",INDEX(Data!$2:$9996,ROW(AI27)-4,MATCH(AI$5,Data!$2:$2,0)))</f>
        <v>-8.6097001000000006E-2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0.25531132829999997</v>
      </c>
      <c r="AL27" s="49">
        <f>IF($A27="","",INDEX(Data!$2:$9996,ROW(AL27)-4,MATCH(AL$5,Data!$2:$2,0)))</f>
        <v>2.8648621999999999E-2</v>
      </c>
      <c r="AM27" s="49">
        <f>IF($A27="","",INDEX(Data!$2:$9996,ROW(AM27)-4,MATCH(AM$5,Data!$2:$2,0)))</f>
        <v>0.14581086409999999</v>
      </c>
      <c r="AN27" s="49">
        <f>IF($A27="","",INDEX(Data!$2:$9996,ROW(AN27)-4,MATCH(AN$5,Data!$2:$2,0)))</f>
        <v>8.0851842199999996E-2</v>
      </c>
      <c r="AO27" s="53"/>
      <c r="AP27" s="49">
        <f>IF($A27="","",INDEX(Data!$2:$9996,ROW(AP27)-4,MATCH(AP$5,Data!$2:$2,0)))</f>
        <v>9.0249465099999995E-2</v>
      </c>
      <c r="AQ27" s="49">
        <f>IF($A27="","",INDEX(Data!$2:$9996,ROW(AQ27)-4,MATCH(AQ$5,Data!$2:$2,0)))</f>
        <v>0.2060594248</v>
      </c>
      <c r="AR27" s="49">
        <f>IF($A27="","",INDEX(Data!$2:$9996,ROW(AR27)-4,MATCH(AR$5,Data!$2:$2,0)))</f>
        <v>0.1043625955</v>
      </c>
      <c r="AS27" s="49">
        <f>IF($A27="","",INDEX(Data!$2:$9996,ROW(AS27)-4,MATCH(AS$5,Data!$2:$2,0)))</f>
        <v>-5.2918599999999998E-3</v>
      </c>
      <c r="AT27" s="49">
        <f>IF($A27="","",INDEX(Data!$2:$9996,ROW(AT27)-4,MATCH(AT$5,Data!$2:$2,0)))</f>
        <v>9.9968202500000006E-2</v>
      </c>
      <c r="AU27" s="53"/>
      <c r="AV27" s="49">
        <f>IF($A27="","",INDEX(Data!$2:$9996,ROW(AV27)-4,MATCH(AV$5,Data!$2:$2,0)))</f>
        <v>1.5525353299999999E-2</v>
      </c>
      <c r="AW27" s="49">
        <f>IF($A27="","",INDEX(Data!$2:$9996,ROW(AW27)-4,MATCH(AW$5,Data!$2:$2,0)))</f>
        <v>0.1700520619</v>
      </c>
      <c r="AX27" s="49">
        <f>IF($A27="","",INDEX(Data!$2:$9996,ROW(AX27)-4,MATCH(AX$5,Data!$2:$2,0)))</f>
        <v>0.56103045039999999</v>
      </c>
      <c r="AY27" s="49">
        <f>IF($A27="","",INDEX(Data!$2:$9996,ROW(AY27)-4,MATCH(AY$5,Data!$2:$2,0)))</f>
        <v>0.1043625955</v>
      </c>
      <c r="AZ27" s="76">
        <f>IF($A27="","",INDEX(Data!$2:$9996,ROW(AZ27)-4,MATCH(AZ$5,Data!$2:$2,0)))</f>
        <v>2.1893672668000002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185</v>
      </c>
      <c r="C28" s="41">
        <f>IF($A28="","",INDEX(Data!$2:$9996,ROW(C28)-4,MATCH(C$5,Data!$2:$2,0)))</f>
        <v>0.20070960299999999</v>
      </c>
      <c r="D28" s="41">
        <f>IF($A28="","",INDEX(Data!$2:$9996,ROW(D28)-4,MATCH(D$5,Data!$2:$2,0)))</f>
        <v>0.1079995555</v>
      </c>
      <c r="E28" s="41">
        <f>IF($A28="","",INDEX(Data!$2:$9996,ROW(E28)-4,MATCH(E$5,Data!$2:$2,0)))</f>
        <v>1.2102442999999999E-2</v>
      </c>
      <c r="F28" s="53"/>
      <c r="G28" s="61">
        <f>IF($A28="","",INDEX(Data!$2:$9996,ROW(G28)-4,MATCH(G$5,Data!$2:$2,0)))</f>
        <v>160.89500000000001</v>
      </c>
      <c r="H28" s="52">
        <f t="shared" si="5"/>
        <v>-2.0661697795659451E-2</v>
      </c>
      <c r="I28" s="61">
        <f>IF($A28="","",INDEX(Data!$2:$9996,ROW(I28)-4,MATCH(I$5,Data!$2:$2,0)))</f>
        <v>8.1280000000000001</v>
      </c>
      <c r="J28" s="52">
        <f t="shared" si="0"/>
        <v>-0.44778857259324678</v>
      </c>
      <c r="K28" s="61">
        <f>IF($A28="","",INDEX(Data!$2:$9996,ROW(K28)-4,MATCH(K$5,Data!$2:$2,0)))</f>
        <v>56.607500000000002</v>
      </c>
      <c r="L28" s="52">
        <f t="shared" si="1"/>
        <v>-1.4613469806952512E-2</v>
      </c>
      <c r="M28" s="52">
        <f>IF($A28="","",INDEX(Data!$2:$9996,ROW(M28)-4,MATCH(M$5,Data!$2:$2,0)))</f>
        <v>7.7351901700000003E-2</v>
      </c>
      <c r="N28" s="52">
        <f t="shared" si="2"/>
        <v>2.89508633689156E-2</v>
      </c>
      <c r="O28" s="53"/>
      <c r="P28" s="61">
        <f>IF($A28="","",INDEX(Data!$2:$9996,ROW(P28)-4,MATCH(P$5,Data!$2:$2,0)))</f>
        <v>750.54</v>
      </c>
      <c r="Q28" s="52">
        <f>IF($A28="","",INDEX(Data!$2:$9996,ROW(Q28)-4,MATCH(Q$5,Data!$2:$2,0)))</f>
        <v>0.38962017799999998</v>
      </c>
      <c r="R28" s="52">
        <f>IF($A28="","",INDEX(Data!$2:$9996,ROW(R28)-4,MATCH(R$5,Data!$2:$2,0)))</f>
        <v>5.7995567800000002E-2</v>
      </c>
      <c r="S28" s="52">
        <f>IF($A28="","",INDEX(Data!$2:$9996,ROW(S28)-4,MATCH(S$5,Data!$2:$2,0)))</f>
        <v>0.298120316</v>
      </c>
      <c r="T28" s="52">
        <f t="shared" si="3"/>
        <v>2.1945118821169764E-2</v>
      </c>
      <c r="U28" s="52">
        <f>IF($A28="","",INDEX(Data!$2:$9996,ROW(U28)-4,MATCH(U$5,Data!$2:$2,0)))</f>
        <v>3.0940802600000001E-2</v>
      </c>
      <c r="V28" s="41">
        <f>IF($A28="","",INDEX(Data!$2:$9996,ROW(V28)-4,MATCH(V$5,Data!$2:$2,0)))</f>
        <v>0.14758621650000001</v>
      </c>
      <c r="W28" s="53"/>
      <c r="X28" s="54">
        <f>IF($A28="","",INDEX(Data!$2:$9996,ROW(X28)-4,MATCH(X$5,Data!$2:$2,0)))</f>
        <v>39.058570082999999</v>
      </c>
      <c r="Y28" s="54">
        <f>IF($A28="","",INDEX(Data!$2:$9996,ROW(Y28)-4,MATCH(Y$5,Data!$2:$2,0)))</f>
        <v>63.692221803999999</v>
      </c>
      <c r="Z28" s="54">
        <f>IF($A28="","",INDEX(Data!$2:$9996,ROW(Z28)-4,MATCH(Z$5,Data!$2:$2,0)))</f>
        <v>10.340883741000001</v>
      </c>
      <c r="AA28" s="54">
        <f>IF($A28="","",INDEX(Data!$2:$9996,ROW(AA28)-4,MATCH(AA$5,Data!$2:$2,0)))</f>
        <v>34.974535461999999</v>
      </c>
      <c r="AB28" s="53"/>
      <c r="AC28" s="52">
        <f>IF($A28="","",INDEX(Data!$2:$9996,ROW(AC28)-4,MATCH(AC$5,Data!$2:$2,0)))</f>
        <v>0.298120316</v>
      </c>
      <c r="AD28" s="52">
        <f>IF($A28="","",INDEX(Data!$2:$9996,ROW(AD28)-4,MATCH(AD$5,Data!$2:$2,0)))</f>
        <v>1.1322259100000001E-2</v>
      </c>
      <c r="AE28" s="52">
        <f>IF($A28="","",INDEX(Data!$2:$9996,ROW(AE28)-4,MATCH(AE$5,Data!$2:$2,0)))</f>
        <v>0.17449923780000001</v>
      </c>
      <c r="AF28" s="52">
        <f>IF($A28="","",INDEX(Data!$2:$9996,ROW(AF28)-4,MATCH(AF$5,Data!$2:$2,0)))</f>
        <v>2.8331188300000001E-2</v>
      </c>
      <c r="AG28" s="52">
        <f>IF($A28="","",INDEX(Data!$2:$9996,ROW(AG28)-4,MATCH(AG$5,Data!$2:$2,0)))</f>
        <v>-9.5820644999999996E-2</v>
      </c>
      <c r="AH28" s="52">
        <f>IF($A28="","",INDEX(Data!$2:$9996,ROW(AH28)-4,MATCH(AH$5,Data!$2:$2,0)))</f>
        <v>3.49226204E-2</v>
      </c>
      <c r="AI28" s="52">
        <f>IF($A28="","",INDEX(Data!$2:$9996,ROW(AI28)-4,MATCH(AI$5,Data!$2:$2,0)))</f>
        <v>-0.104018136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0.28679805679999998</v>
      </c>
      <c r="AL28" s="52">
        <f>IF($A28="","",INDEX(Data!$2:$9996,ROW(AL28)-4,MATCH(AL$5,Data!$2:$2,0)))</f>
        <v>3.0940802600000001E-2</v>
      </c>
      <c r="AM28" s="52">
        <f>IF($A28="","",INDEX(Data!$2:$9996,ROW(AM28)-4,MATCH(AM$5,Data!$2:$2,0)))</f>
        <v>0.14758621650000001</v>
      </c>
      <c r="AN28" s="52">
        <f>IF($A28="","",INDEX(Data!$2:$9996,ROW(AN28)-4,MATCH(AN$5,Data!$2:$2,0)))</f>
        <v>0.1082710378</v>
      </c>
      <c r="AO28" s="53"/>
      <c r="AP28" s="52">
        <f>IF($A28="","",INDEX(Data!$2:$9996,ROW(AP28)-4,MATCH(AP$5,Data!$2:$2,0)))</f>
        <v>8.8920800999999994E-2</v>
      </c>
      <c r="AQ28" s="52">
        <f>IF($A28="","",INDEX(Data!$2:$9996,ROW(AQ28)-4,MATCH(AQ$5,Data!$2:$2,0)))</f>
        <v>0.20070960299999999</v>
      </c>
      <c r="AR28" s="52">
        <f>IF($A28="","",INDEX(Data!$2:$9996,ROW(AR28)-4,MATCH(AR$5,Data!$2:$2,0)))</f>
        <v>0.1079995555</v>
      </c>
      <c r="AS28" s="52">
        <f>IF($A28="","",INDEX(Data!$2:$9996,ROW(AS28)-4,MATCH(AS$5,Data!$2:$2,0)))</f>
        <v>-4.472279E-3</v>
      </c>
      <c r="AT28" s="52">
        <f>IF($A28="","",INDEX(Data!$2:$9996,ROW(AT28)-4,MATCH(AT$5,Data!$2:$2,0)))</f>
        <v>0.1199144877</v>
      </c>
      <c r="AU28" s="53"/>
      <c r="AV28" s="52">
        <f>IF($A28="","",INDEX(Data!$2:$9996,ROW(AV28)-4,MATCH(AV$5,Data!$2:$2,0)))</f>
        <v>1.35111867E-2</v>
      </c>
      <c r="AW28" s="52">
        <f>IF($A28="","",INDEX(Data!$2:$9996,ROW(AW28)-4,MATCH(AW$5,Data!$2:$2,0)))</f>
        <v>0.1844526289</v>
      </c>
      <c r="AX28" s="52">
        <f>IF($A28="","",INDEX(Data!$2:$9996,ROW(AX28)-4,MATCH(AX$5,Data!$2:$2,0)))</f>
        <v>0.57637471559999998</v>
      </c>
      <c r="AY28" s="52">
        <f>IF($A28="","",INDEX(Data!$2:$9996,ROW(AY28)-4,MATCH(AY$5,Data!$2:$2,0)))</f>
        <v>0.1079995555</v>
      </c>
      <c r="AZ28" s="75">
        <f>IF($A28="","",INDEX(Data!$2:$9996,ROW(AZ28)-4,MATCH(AZ$5,Data!$2:$2,0)))</f>
        <v>2.3761964963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188</v>
      </c>
      <c r="C29" s="43">
        <f>IF($A29="","",INDEX(Data!$2:$9996,ROW(C29)-4,MATCH(C$5,Data!$2:$2,0)))</f>
        <v>0.19938647300000001</v>
      </c>
      <c r="D29" s="43">
        <f>IF($A29="","",INDEX(Data!$2:$9996,ROW(D29)-4,MATCH(D$5,Data!$2:$2,0)))</f>
        <v>0.134997015</v>
      </c>
      <c r="E29" s="43">
        <f>IF($A29="","",INDEX(Data!$2:$9996,ROW(E29)-4,MATCH(E$5,Data!$2:$2,0)))</f>
        <v>8.7524751000000005E-3</v>
      </c>
      <c r="F29" s="53"/>
      <c r="G29" s="62">
        <f>IF($A29="","",INDEX(Data!$2:$9996,ROW(G29)-4,MATCH(G$5,Data!$2:$2,0)))</f>
        <v>188.29400000000001</v>
      </c>
      <c r="H29" s="49">
        <f t="shared" si="5"/>
        <v>0.1702911836912272</v>
      </c>
      <c r="I29" s="62">
        <f>IF($A29="","",INDEX(Data!$2:$9996,ROW(I29)-4,MATCH(I$5,Data!$2:$2,0)))</f>
        <v>6.1929999999999996</v>
      </c>
      <c r="J29" s="49">
        <f t="shared" si="0"/>
        <v>-0.23806594488188981</v>
      </c>
      <c r="K29" s="62">
        <f>IF($A29="","",INDEX(Data!$2:$9996,ROW(K29)-4,MATCH(K$5,Data!$2:$2,0)))</f>
        <v>58.604500000000002</v>
      </c>
      <c r="L29" s="49">
        <f t="shared" si="1"/>
        <v>3.5278010864284767E-2</v>
      </c>
      <c r="M29" s="49">
        <f>IF($A29="","",INDEX(Data!$2:$9996,ROW(M29)-4,MATCH(M$5,Data!$2:$2,0)))</f>
        <v>7.8419223100000005E-2</v>
      </c>
      <c r="N29" s="49">
        <f t="shared" si="2"/>
        <v>1.3798256753136832E-2</v>
      </c>
      <c r="O29" s="53"/>
      <c r="P29" s="62">
        <f>IF($A29="","",INDEX(Data!$2:$9996,ROW(P29)-4,MATCH(P$5,Data!$2:$2,0)))</f>
        <v>743.55550000000005</v>
      </c>
      <c r="Q29" s="49">
        <f>IF($A29="","",INDEX(Data!$2:$9996,ROW(Q29)-4,MATCH(Q$5,Data!$2:$2,0)))</f>
        <v>0.39574458000000001</v>
      </c>
      <c r="R29" s="49">
        <f>IF($A29="","",INDEX(Data!$2:$9996,ROW(R29)-4,MATCH(R$5,Data!$2:$2,0)))</f>
        <v>5.6757845899999999E-2</v>
      </c>
      <c r="S29" s="49">
        <f>IF($A29="","",INDEX(Data!$2:$9996,ROW(S29)-4,MATCH(S$5,Data!$2:$2,0)))</f>
        <v>0.30716324569999998</v>
      </c>
      <c r="T29" s="49">
        <f t="shared" si="3"/>
        <v>-9.3059663708795169E-3</v>
      </c>
      <c r="U29" s="49">
        <f>IF($A29="","",INDEX(Data!$2:$9996,ROW(U29)-4,MATCH(U$5,Data!$2:$2,0)))</f>
        <v>3.2817463400000003E-2</v>
      </c>
      <c r="V29" s="43">
        <f>IF($A29="","",INDEX(Data!$2:$9996,ROW(V29)-4,MATCH(V$5,Data!$2:$2,0)))</f>
        <v>0.14905383329999999</v>
      </c>
      <c r="W29" s="53"/>
      <c r="X29" s="55">
        <f>IF($A29="","",INDEX(Data!$2:$9996,ROW(X29)-4,MATCH(X$5,Data!$2:$2,0)))</f>
        <v>47.518597577000001</v>
      </c>
      <c r="Y29" s="56">
        <f>IF($A29="","",INDEX(Data!$2:$9996,ROW(Y29)-4,MATCH(Y$5,Data!$2:$2,0)))</f>
        <v>69.355667425999997</v>
      </c>
      <c r="Z29" s="56">
        <f>IF($A29="","",INDEX(Data!$2:$9996,ROW(Z29)-4,MATCH(Z$5,Data!$2:$2,0)))</f>
        <v>9.9777023753999998</v>
      </c>
      <c r="AA29" s="56">
        <f>IF($A29="","",INDEX(Data!$2:$9996,ROW(AA29)-4,MATCH(AA$5,Data!$2:$2,0)))</f>
        <v>31.814772223999999</v>
      </c>
      <c r="AB29" s="53"/>
      <c r="AC29" s="49">
        <f>IF($A29="","",INDEX(Data!$2:$9996,ROW(AC29)-4,MATCH(AC$5,Data!$2:$2,0)))</f>
        <v>0.30716324569999998</v>
      </c>
      <c r="AD29" s="49">
        <f>IF($A29="","",INDEX(Data!$2:$9996,ROW(AD29)-4,MATCH(AD$5,Data!$2:$2,0)))</f>
        <v>1.6641972200000001E-2</v>
      </c>
      <c r="AE29" s="49">
        <f>IF($A29="","",INDEX(Data!$2:$9996,ROW(AE29)-4,MATCH(AE$5,Data!$2:$2,0)))</f>
        <v>0.19001552720000001</v>
      </c>
      <c r="AF29" s="49">
        <f>IF($A29="","",INDEX(Data!$2:$9996,ROW(AF29)-4,MATCH(AF$5,Data!$2:$2,0)))</f>
        <v>2.7336170900000002E-2</v>
      </c>
      <c r="AG29" s="49">
        <f>IF($A29="","",INDEX(Data!$2:$9996,ROW(AG29)-4,MATCH(AG$5,Data!$2:$2,0)))</f>
        <v>-8.7163760000000007E-2</v>
      </c>
      <c r="AH29" s="49">
        <f>IF($A29="","",INDEX(Data!$2:$9996,ROW(AH29)-4,MATCH(AH$5,Data!$2:$2,0)))</f>
        <v>2.8304793700000001E-2</v>
      </c>
      <c r="AI29" s="49">
        <f>IF($A29="","",INDEX(Data!$2:$9996,ROW(AI29)-4,MATCH(AI$5,Data!$2:$2,0)))</f>
        <v>-0.102350677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0.29052127350000001</v>
      </c>
      <c r="AL29" s="49">
        <f>IF($A29="","",INDEX(Data!$2:$9996,ROW(AL29)-4,MATCH(AL$5,Data!$2:$2,0)))</f>
        <v>3.2817463400000003E-2</v>
      </c>
      <c r="AM29" s="49">
        <f>IF($A29="","",INDEX(Data!$2:$9996,ROW(AM29)-4,MATCH(AM$5,Data!$2:$2,0)))</f>
        <v>0.14905383329999999</v>
      </c>
      <c r="AN29" s="49">
        <f>IF($A29="","",INDEX(Data!$2:$9996,ROW(AN29)-4,MATCH(AN$5,Data!$2:$2,0)))</f>
        <v>0.10864997680000001</v>
      </c>
      <c r="AO29" s="53"/>
      <c r="AP29" s="49">
        <f>IF($A29="","",INDEX(Data!$2:$9996,ROW(AP29)-4,MATCH(AP$5,Data!$2:$2,0)))</f>
        <v>6.9023344200000003E-2</v>
      </c>
      <c r="AQ29" s="49">
        <f>IF($A29="","",INDEX(Data!$2:$9996,ROW(AQ29)-4,MATCH(AQ$5,Data!$2:$2,0)))</f>
        <v>0.19938647300000001</v>
      </c>
      <c r="AR29" s="49">
        <f>IF($A29="","",INDEX(Data!$2:$9996,ROW(AR29)-4,MATCH(AR$5,Data!$2:$2,0)))</f>
        <v>0.134997015</v>
      </c>
      <c r="AS29" s="49">
        <f>IF($A29="","",INDEX(Data!$2:$9996,ROW(AS29)-4,MATCH(AS$5,Data!$2:$2,0)))</f>
        <v>-5.6076210000000001E-3</v>
      </c>
      <c r="AT29" s="49">
        <f>IF($A29="","",INDEX(Data!$2:$9996,ROW(AT29)-4,MATCH(AT$5,Data!$2:$2,0)))</f>
        <v>0.1364131569</v>
      </c>
      <c r="AU29" s="53"/>
      <c r="AV29" s="49">
        <f>IF($A29="","",INDEX(Data!$2:$9996,ROW(AV29)-4,MATCH(AV$5,Data!$2:$2,0)))</f>
        <v>1.21743726E-2</v>
      </c>
      <c r="AW29" s="49">
        <f>IF($A29="","",INDEX(Data!$2:$9996,ROW(AW29)-4,MATCH(AW$5,Data!$2:$2,0)))</f>
        <v>0.19401395569999999</v>
      </c>
      <c r="AX29" s="49">
        <f>IF($A29="","",INDEX(Data!$2:$9996,ROW(AX29)-4,MATCH(AX$5,Data!$2:$2,0)))</f>
        <v>0.56297802269999997</v>
      </c>
      <c r="AY29" s="49">
        <f>IF($A29="","",INDEX(Data!$2:$9996,ROW(AY29)-4,MATCH(AY$5,Data!$2:$2,0)))</f>
        <v>0.134997015</v>
      </c>
      <c r="AZ29" s="76">
        <f>IF($A29="","",INDEX(Data!$2:$9996,ROW(AZ29)-4,MATCH(AZ$5,Data!$2:$2,0)))</f>
        <v>2.2399850881000001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195</v>
      </c>
      <c r="C30" s="41">
        <f>IF($A30="","",INDEX(Data!$2:$9996,ROW(C30)-4,MATCH(C$5,Data!$2:$2,0)))</f>
        <v>0.19727779279999999</v>
      </c>
      <c r="D30" s="41">
        <f>IF($A30="","",INDEX(Data!$2:$9996,ROW(D30)-4,MATCH(D$5,Data!$2:$2,0)))</f>
        <v>0.13286020800000001</v>
      </c>
      <c r="E30" s="41">
        <f>IF($A30="","",INDEX(Data!$2:$9996,ROW(E30)-4,MATCH(E$5,Data!$2:$2,0)))</f>
        <v>2.3591587999999999E-3</v>
      </c>
      <c r="F30" s="53"/>
      <c r="G30" s="61">
        <f>IF($A30="","",INDEX(Data!$2:$9996,ROW(G30)-4,MATCH(G$5,Data!$2:$2,0)))</f>
        <v>171.065</v>
      </c>
      <c r="H30" s="52">
        <f t="shared" si="5"/>
        <v>-9.1500525773524452E-2</v>
      </c>
      <c r="I30" s="61">
        <f>IF($A30="","",INDEX(Data!$2:$9996,ROW(I30)-4,MATCH(I$5,Data!$2:$2,0)))</f>
        <v>1.9239999999999999</v>
      </c>
      <c r="J30" s="52">
        <f t="shared" si="0"/>
        <v>-0.68932665913127733</v>
      </c>
      <c r="K30" s="61">
        <f>IF($A30="","",INDEX(Data!$2:$9996,ROW(K30)-4,MATCH(K$5,Data!$2:$2,0)))</f>
        <v>51.643999999999998</v>
      </c>
      <c r="L30" s="52">
        <f t="shared" si="1"/>
        <v>-0.11877074286104315</v>
      </c>
      <c r="M30" s="52">
        <f>IF($A30="","",INDEX(Data!$2:$9996,ROW(M30)-4,MATCH(M$5,Data!$2:$2,0)))</f>
        <v>6.4718372999999996E-2</v>
      </c>
      <c r="N30" s="52">
        <f t="shared" si="2"/>
        <v>-0.1747129027601908</v>
      </c>
      <c r="O30" s="53"/>
      <c r="P30" s="61">
        <f>IF($A30="","",INDEX(Data!$2:$9996,ROW(P30)-4,MATCH(P$5,Data!$2:$2,0)))</f>
        <v>834.85299999999995</v>
      </c>
      <c r="Q30" s="52">
        <f>IF($A30="","",INDEX(Data!$2:$9996,ROW(Q30)-4,MATCH(Q$5,Data!$2:$2,0)))</f>
        <v>0.41148443909999999</v>
      </c>
      <c r="R30" s="52">
        <f>IF($A30="","",INDEX(Data!$2:$9996,ROW(R30)-4,MATCH(R$5,Data!$2:$2,0)))</f>
        <v>5.4905798899999997E-2</v>
      </c>
      <c r="S30" s="52">
        <f>IF($A30="","",INDEX(Data!$2:$9996,ROW(S30)-4,MATCH(S$5,Data!$2:$2,0)))</f>
        <v>0.31690210159999999</v>
      </c>
      <c r="T30" s="52">
        <f t="shared" si="3"/>
        <v>0.1227850510150216</v>
      </c>
      <c r="U30" s="52">
        <f>IF($A30="","",INDEX(Data!$2:$9996,ROW(U30)-4,MATCH(U$5,Data!$2:$2,0)))</f>
        <v>3.8550452499999999E-2</v>
      </c>
      <c r="V30" s="41">
        <f>IF($A30="","",INDEX(Data!$2:$9996,ROW(V30)-4,MATCH(V$5,Data!$2:$2,0)))</f>
        <v>0.16613065160000001</v>
      </c>
      <c r="W30" s="53"/>
      <c r="X30" s="54">
        <f>IF($A30="","",INDEX(Data!$2:$9996,ROW(X30)-4,MATCH(X$5,Data!$2:$2,0)))</f>
        <v>31.977835606999999</v>
      </c>
      <c r="Y30" s="54">
        <f>IF($A30="","",INDEX(Data!$2:$9996,ROW(Y30)-4,MATCH(Y$5,Data!$2:$2,0)))</f>
        <v>55.382473013999999</v>
      </c>
      <c r="Z30" s="54">
        <f>IF($A30="","",INDEX(Data!$2:$9996,ROW(Z30)-4,MATCH(Z$5,Data!$2:$2,0)))</f>
        <v>7.7071788945000002</v>
      </c>
      <c r="AA30" s="54">
        <f>IF($A30="","",INDEX(Data!$2:$9996,ROW(AA30)-4,MATCH(AA$5,Data!$2:$2,0)))</f>
        <v>31.111816302000001</v>
      </c>
      <c r="AB30" s="53"/>
      <c r="AC30" s="52">
        <f>IF($A30="","",INDEX(Data!$2:$9996,ROW(AC30)-4,MATCH(AC$5,Data!$2:$2,0)))</f>
        <v>0.31690210159999999</v>
      </c>
      <c r="AD30" s="52">
        <f>IF($A30="","",INDEX(Data!$2:$9996,ROW(AD30)-4,MATCH(AD$5,Data!$2:$2,0)))</f>
        <v>1.7450428899999999E-2</v>
      </c>
      <c r="AE30" s="52">
        <f>IF($A30="","",INDEX(Data!$2:$9996,ROW(AE30)-4,MATCH(AE$5,Data!$2:$2,0)))</f>
        <v>0.15173280280000001</v>
      </c>
      <c r="AF30" s="52">
        <f>IF($A30="","",INDEX(Data!$2:$9996,ROW(AF30)-4,MATCH(AF$5,Data!$2:$2,0)))</f>
        <v>2.1115558600000001E-2</v>
      </c>
      <c r="AG30" s="52">
        <f>IF($A30="","",INDEX(Data!$2:$9996,ROW(AG30)-4,MATCH(AG$5,Data!$2:$2,0)))</f>
        <v>-8.5237853000000002E-2</v>
      </c>
      <c r="AH30" s="52">
        <f>IF($A30="","",INDEX(Data!$2:$9996,ROW(AH30)-4,MATCH(AH$5,Data!$2:$2,0)))</f>
        <v>2.9168452500000001E-2</v>
      </c>
      <c r="AI30" s="52">
        <f>IF($A30="","",INDEX(Data!$2:$9996,ROW(AI30)-4,MATCH(AI$5,Data!$2:$2,0)))</f>
        <v>-7.6494450000000005E-2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0.2994516727</v>
      </c>
      <c r="AL30" s="52">
        <f>IF($A30="","",INDEX(Data!$2:$9996,ROW(AL30)-4,MATCH(AL$5,Data!$2:$2,0)))</f>
        <v>3.8550452499999999E-2</v>
      </c>
      <c r="AM30" s="52">
        <f>IF($A30="","",INDEX(Data!$2:$9996,ROW(AM30)-4,MATCH(AM$5,Data!$2:$2,0)))</f>
        <v>0.16613065160000001</v>
      </c>
      <c r="AN30" s="52">
        <f>IF($A30="","",INDEX(Data!$2:$9996,ROW(AN30)-4,MATCH(AN$5,Data!$2:$2,0)))</f>
        <v>9.4770568599999994E-2</v>
      </c>
      <c r="AO30" s="53"/>
      <c r="AP30" s="52">
        <f>IF($A30="","",INDEX(Data!$2:$9996,ROW(AP30)-4,MATCH(AP$5,Data!$2:$2,0)))</f>
        <v>5.7695595199999998E-2</v>
      </c>
      <c r="AQ30" s="52">
        <f>IF($A30="","",INDEX(Data!$2:$9996,ROW(AQ30)-4,MATCH(AQ$5,Data!$2:$2,0)))</f>
        <v>0.19727779279999999</v>
      </c>
      <c r="AR30" s="52">
        <f>IF($A30="","",INDEX(Data!$2:$9996,ROW(AR30)-4,MATCH(AR$5,Data!$2:$2,0)))</f>
        <v>0.13286020800000001</v>
      </c>
      <c r="AS30" s="52">
        <f>IF($A30="","",INDEX(Data!$2:$9996,ROW(AS30)-4,MATCH(AS$5,Data!$2:$2,0)))</f>
        <v>-7.2127060000000002E-3</v>
      </c>
      <c r="AT30" s="52">
        <f>IF($A30="","",INDEX(Data!$2:$9996,ROW(AT30)-4,MATCH(AT$5,Data!$2:$2,0)))</f>
        <v>0.12355109710000001</v>
      </c>
      <c r="AU30" s="53"/>
      <c r="AV30" s="52">
        <f>IF($A30="","",INDEX(Data!$2:$9996,ROW(AV30)-4,MATCH(AV$5,Data!$2:$2,0)))</f>
        <v>1.3424592000000001E-2</v>
      </c>
      <c r="AW30" s="52">
        <f>IF($A30="","",INDEX(Data!$2:$9996,ROW(AW30)-4,MATCH(AW$5,Data!$2:$2,0)))</f>
        <v>0.19945105220000001</v>
      </c>
      <c r="AX30" s="52">
        <f>IF($A30="","",INDEX(Data!$2:$9996,ROW(AX30)-4,MATCH(AX$5,Data!$2:$2,0)))</f>
        <v>0.58295584489999996</v>
      </c>
      <c r="AY30" s="52">
        <f>IF($A30="","",INDEX(Data!$2:$9996,ROW(AY30)-4,MATCH(AY$5,Data!$2:$2,0)))</f>
        <v>0.13286020800000001</v>
      </c>
      <c r="AZ30" s="75">
        <f>IF($A30="","",INDEX(Data!$2:$9996,ROW(AZ30)-4,MATCH(AZ$5,Data!$2:$2,0)))</f>
        <v>2.2272007740999999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211</v>
      </c>
      <c r="C31" s="43">
        <f>IF($A31="","",INDEX(Data!$2:$9996,ROW(C31)-4,MATCH(C$5,Data!$2:$2,0)))</f>
        <v>0.19457292170000001</v>
      </c>
      <c r="D31" s="43">
        <f>IF($A31="","",INDEX(Data!$2:$9996,ROW(D31)-4,MATCH(D$5,Data!$2:$2,0)))</f>
        <v>0.1222324706</v>
      </c>
      <c r="E31" s="43">
        <f>IF($A31="","",INDEX(Data!$2:$9996,ROW(E31)-4,MATCH(E$5,Data!$2:$2,0)))</f>
        <v>-1.037575E-3</v>
      </c>
      <c r="F31" s="53"/>
      <c r="G31" s="62">
        <f>IF($A31="","",INDEX(Data!$2:$9996,ROW(G31)-4,MATCH(G$5,Data!$2:$2,0)))</f>
        <v>159.84299999999999</v>
      </c>
      <c r="H31" s="49">
        <f t="shared" si="5"/>
        <v>-6.5600795019437108E-2</v>
      </c>
      <c r="I31" s="62">
        <f>IF($A31="","",INDEX(Data!$2:$9996,ROW(I31)-4,MATCH(I$5,Data!$2:$2,0)))</f>
        <v>-2.0030000000000001</v>
      </c>
      <c r="J31" s="49">
        <f t="shared" si="0"/>
        <v>-2.0410602910602913</v>
      </c>
      <c r="K31" s="62">
        <f>IF($A31="","",INDEX(Data!$2:$9996,ROW(K31)-4,MATCH(K$5,Data!$2:$2,0)))</f>
        <v>49.8</v>
      </c>
      <c r="L31" s="49">
        <f t="shared" si="1"/>
        <v>-3.5705987142746518E-2</v>
      </c>
      <c r="M31" s="49">
        <f>IF($A31="","",INDEX(Data!$2:$9996,ROW(M31)-4,MATCH(M$5,Data!$2:$2,0)))</f>
        <v>6.74270867E-2</v>
      </c>
      <c r="N31" s="49">
        <f t="shared" si="2"/>
        <v>4.1853859645081065E-2</v>
      </c>
      <c r="O31" s="53"/>
      <c r="P31" s="62">
        <f>IF($A31="","",INDEX(Data!$2:$9996,ROW(P31)-4,MATCH(P$5,Data!$2:$2,0)))</f>
        <v>811.48699999999997</v>
      </c>
      <c r="Q31" s="49">
        <f>IF($A31="","",INDEX(Data!$2:$9996,ROW(Q31)-4,MATCH(Q$5,Data!$2:$2,0)))</f>
        <v>0.40215239120000001</v>
      </c>
      <c r="R31" s="49">
        <f>IF($A31="","",INDEX(Data!$2:$9996,ROW(R31)-4,MATCH(R$5,Data!$2:$2,0)))</f>
        <v>5.6735566600000002E-2</v>
      </c>
      <c r="S31" s="49">
        <f>IF($A31="","",INDEX(Data!$2:$9996,ROW(S31)-4,MATCH(S$5,Data!$2:$2,0)))</f>
        <v>0.30877171329999997</v>
      </c>
      <c r="T31" s="49">
        <f t="shared" si="3"/>
        <v>-2.7988160789983372E-2</v>
      </c>
      <c r="U31" s="49">
        <f>IF($A31="","",INDEX(Data!$2:$9996,ROW(U31)-4,MATCH(U$5,Data!$2:$2,0)))</f>
        <v>4.11933591E-2</v>
      </c>
      <c r="V31" s="43">
        <f>IF($A31="","",INDEX(Data!$2:$9996,ROW(V31)-4,MATCH(V$5,Data!$2:$2,0)))</f>
        <v>0.16278469449999999</v>
      </c>
      <c r="W31" s="53"/>
      <c r="X31" s="55">
        <f>IF($A31="","",INDEX(Data!$2:$9996,ROW(X31)-4,MATCH(X$5,Data!$2:$2,0)))</f>
        <v>27.431957804</v>
      </c>
      <c r="Y31" s="56">
        <f>IF($A31="","",INDEX(Data!$2:$9996,ROW(Y31)-4,MATCH(Y$5,Data!$2:$2,0)))</f>
        <v>50.232225159999999</v>
      </c>
      <c r="Z31" s="56">
        <f>IF($A31="","",INDEX(Data!$2:$9996,ROW(Z31)-4,MATCH(Z$5,Data!$2:$2,0)))</f>
        <v>8.7017120551999998</v>
      </c>
      <c r="AA31" s="56">
        <f>IF($A31="","",INDEX(Data!$2:$9996,ROW(AA31)-4,MATCH(AA$5,Data!$2:$2,0)))</f>
        <v>31.501979411000001</v>
      </c>
      <c r="AB31" s="53"/>
      <c r="AC31" s="49">
        <f>IF($A31="","",INDEX(Data!$2:$9996,ROW(AC31)-4,MATCH(AC$5,Data!$2:$2,0)))</f>
        <v>0.30877171329999997</v>
      </c>
      <c r="AD31" s="49">
        <f>IF($A31="","",INDEX(Data!$2:$9996,ROW(AD31)-4,MATCH(AD$5,Data!$2:$2,0)))</f>
        <v>1.955496E-2</v>
      </c>
      <c r="AE31" s="49">
        <f>IF($A31="","",INDEX(Data!$2:$9996,ROW(AE31)-4,MATCH(AE$5,Data!$2:$2,0)))</f>
        <v>0.13762253469999999</v>
      </c>
      <c r="AF31" s="49">
        <f>IF($A31="","",INDEX(Data!$2:$9996,ROW(AF31)-4,MATCH(AF$5,Data!$2:$2,0)))</f>
        <v>2.3840307000000002E-2</v>
      </c>
      <c r="AG31" s="49">
        <f>IF($A31="","",INDEX(Data!$2:$9996,ROW(AG31)-4,MATCH(AG$5,Data!$2:$2,0)))</f>
        <v>-8.6306793000000007E-2</v>
      </c>
      <c r="AH31" s="49">
        <f>IF($A31="","",INDEX(Data!$2:$9996,ROW(AH31)-4,MATCH(AH$5,Data!$2:$2,0)))</f>
        <v>2.8647817499999999E-2</v>
      </c>
      <c r="AI31" s="49">
        <f>IF($A31="","",INDEX(Data!$2:$9996,ROW(AI31)-4,MATCH(AI$5,Data!$2:$2,0)))</f>
        <v>-7.3609715000000006E-2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0.28921675330000002</v>
      </c>
      <c r="AL31" s="49">
        <f>IF($A31="","",INDEX(Data!$2:$9996,ROW(AL31)-4,MATCH(AL$5,Data!$2:$2,0)))</f>
        <v>4.11933591E-2</v>
      </c>
      <c r="AM31" s="49">
        <f>IF($A31="","",INDEX(Data!$2:$9996,ROW(AM31)-4,MATCH(AM$5,Data!$2:$2,0)))</f>
        <v>0.16278469449999999</v>
      </c>
      <c r="AN31" s="49">
        <f>IF($A31="","",INDEX(Data!$2:$9996,ROW(AN31)-4,MATCH(AN$5,Data!$2:$2,0)))</f>
        <v>8.5238699700000004E-2</v>
      </c>
      <c r="AO31" s="53"/>
      <c r="AP31" s="49">
        <f>IF($A31="","",INDEX(Data!$2:$9996,ROW(AP31)-4,MATCH(AP$5,Data!$2:$2,0)))</f>
        <v>5.4357364200000001E-2</v>
      </c>
      <c r="AQ31" s="49">
        <f>IF($A31="","",INDEX(Data!$2:$9996,ROW(AQ31)-4,MATCH(AQ$5,Data!$2:$2,0)))</f>
        <v>0.19457292170000001</v>
      </c>
      <c r="AR31" s="49">
        <f>IF($A31="","",INDEX(Data!$2:$9996,ROW(AR31)-4,MATCH(AR$5,Data!$2:$2,0)))</f>
        <v>0.1222324706</v>
      </c>
      <c r="AS31" s="49">
        <f>IF($A31="","",INDEX(Data!$2:$9996,ROW(AS31)-4,MATCH(AS$5,Data!$2:$2,0)))</f>
        <v>-7.3235679999999999E-3</v>
      </c>
      <c r="AT31" s="49">
        <f>IF($A31="","",INDEX(Data!$2:$9996,ROW(AT31)-4,MATCH(AT$5,Data!$2:$2,0)))</f>
        <v>0.1231563344</v>
      </c>
      <c r="AU31" s="53"/>
      <c r="AV31" s="49">
        <f>IF($A31="","",INDEX(Data!$2:$9996,ROW(AV31)-4,MATCH(AV$5,Data!$2:$2,0)))</f>
        <v>1.67536548E-2</v>
      </c>
      <c r="AW31" s="49">
        <f>IF($A31="","",INDEX(Data!$2:$9996,ROW(AW31)-4,MATCH(AW$5,Data!$2:$2,0)))</f>
        <v>0.1615558912</v>
      </c>
      <c r="AX31" s="49">
        <f>IF($A31="","",INDEX(Data!$2:$9996,ROW(AX31)-4,MATCH(AX$5,Data!$2:$2,0)))</f>
        <v>0.60737787259999998</v>
      </c>
      <c r="AY31" s="49">
        <f>IF($A31="","",INDEX(Data!$2:$9996,ROW(AY31)-4,MATCH(AY$5,Data!$2:$2,0)))</f>
        <v>0.1222324706</v>
      </c>
      <c r="AZ31" s="76">
        <f>IF($A31="","",INDEX(Data!$2:$9996,ROW(AZ31)-4,MATCH(AZ$5,Data!$2:$2,0)))</f>
        <v>2.1782900116000001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219</v>
      </c>
      <c r="C32" s="41">
        <f>IF($A32="","",INDEX(Data!$2:$9996,ROW(C32)-4,MATCH(C$5,Data!$2:$2,0)))</f>
        <v>0.22077142860000001</v>
      </c>
      <c r="D32" s="41">
        <f>IF($A32="","",INDEX(Data!$2:$9996,ROW(D32)-4,MATCH(D$5,Data!$2:$2,0)))</f>
        <v>0.1308207244</v>
      </c>
      <c r="E32" s="41">
        <f>IF($A32="","",INDEX(Data!$2:$9996,ROW(E32)-4,MATCH(E$5,Data!$2:$2,0)))</f>
        <v>-1.4353599999999999E-4</v>
      </c>
      <c r="F32" s="53"/>
      <c r="G32" s="61">
        <f>IF($A32="","",INDEX(Data!$2:$9996,ROW(G32)-4,MATCH(G$5,Data!$2:$2,0)))</f>
        <v>180.661</v>
      </c>
      <c r="H32" s="52">
        <f t="shared" si="5"/>
        <v>0.13024029829269979</v>
      </c>
      <c r="I32" s="61">
        <f>IF($A32="","",INDEX(Data!$2:$9996,ROW(I32)-4,MATCH(I$5,Data!$2:$2,0)))</f>
        <v>0</v>
      </c>
      <c r="J32" s="52">
        <f t="shared" si="0"/>
        <v>-1</v>
      </c>
      <c r="K32" s="61">
        <f>IF($A32="","",INDEX(Data!$2:$9996,ROW(K32)-4,MATCH(K$5,Data!$2:$2,0)))</f>
        <v>42.280500000000004</v>
      </c>
      <c r="L32" s="52">
        <f t="shared" si="1"/>
        <v>-0.15099397590361432</v>
      </c>
      <c r="M32" s="52">
        <f>IF($A32="","",INDEX(Data!$2:$9996,ROW(M32)-4,MATCH(M$5,Data!$2:$2,0)))</f>
        <v>5.9199310800000002E-2</v>
      </c>
      <c r="N32" s="52">
        <f t="shared" si="2"/>
        <v>-0.12202478710977732</v>
      </c>
      <c r="O32" s="53"/>
      <c r="P32" s="61">
        <f>IF($A32="","",INDEX(Data!$2:$9996,ROW(P32)-4,MATCH(P$5,Data!$2:$2,0)))</f>
        <v>809.50699999999995</v>
      </c>
      <c r="Q32" s="52">
        <f>IF($A32="","",INDEX(Data!$2:$9996,ROW(Q32)-4,MATCH(Q$5,Data!$2:$2,0)))</f>
        <v>0.42704197449999998</v>
      </c>
      <c r="R32" s="52">
        <f>IF($A32="","",INDEX(Data!$2:$9996,ROW(R32)-4,MATCH(R$5,Data!$2:$2,0)))</f>
        <v>5.8420999199999997E-2</v>
      </c>
      <c r="S32" s="52">
        <f>IF($A32="","",INDEX(Data!$2:$9996,ROW(S32)-4,MATCH(S$5,Data!$2:$2,0)))</f>
        <v>0.32551414890000002</v>
      </c>
      <c r="T32" s="52">
        <f t="shared" si="3"/>
        <v>-2.4399651503967633E-3</v>
      </c>
      <c r="U32" s="52">
        <f>IF($A32="","",INDEX(Data!$2:$9996,ROW(U32)-4,MATCH(U$5,Data!$2:$2,0)))</f>
        <v>4.38137402E-2</v>
      </c>
      <c r="V32" s="41">
        <f>IF($A32="","",INDEX(Data!$2:$9996,ROW(V32)-4,MATCH(V$5,Data!$2:$2,0)))</f>
        <v>0.19298854560000001</v>
      </c>
      <c r="W32" s="53"/>
      <c r="X32" s="54">
        <f>IF($A32="","",INDEX(Data!$2:$9996,ROW(X32)-4,MATCH(X$5,Data!$2:$2,0)))</f>
        <v>25.098997395000001</v>
      </c>
      <c r="Y32" s="54">
        <f>IF($A32="","",INDEX(Data!$2:$9996,ROW(Y32)-4,MATCH(Y$5,Data!$2:$2,0)))</f>
        <v>50.151804591000001</v>
      </c>
      <c r="Z32" s="54">
        <f>IF($A32="","",INDEX(Data!$2:$9996,ROW(Z32)-4,MATCH(Z$5,Data!$2:$2,0)))</f>
        <v>8.4140062578000006</v>
      </c>
      <c r="AA32" s="54">
        <f>IF($A32="","",INDEX(Data!$2:$9996,ROW(AA32)-4,MATCH(AA$5,Data!$2:$2,0)))</f>
        <v>33.466813453999997</v>
      </c>
      <c r="AB32" s="53"/>
      <c r="AC32" s="52">
        <f>IF($A32="","",INDEX(Data!$2:$9996,ROW(AC32)-4,MATCH(AC$5,Data!$2:$2,0)))</f>
        <v>0.32551414890000002</v>
      </c>
      <c r="AD32" s="52">
        <f>IF($A32="","",INDEX(Data!$2:$9996,ROW(AD32)-4,MATCH(AD$5,Data!$2:$2,0)))</f>
        <v>2.8919239999999999E-2</v>
      </c>
      <c r="AE32" s="52">
        <f>IF($A32="","",INDEX(Data!$2:$9996,ROW(AE32)-4,MATCH(AE$5,Data!$2:$2,0)))</f>
        <v>0.13740220440000001</v>
      </c>
      <c r="AF32" s="52">
        <f>IF($A32="","",INDEX(Data!$2:$9996,ROW(AF32)-4,MATCH(AF$5,Data!$2:$2,0)))</f>
        <v>2.3052071899999999E-2</v>
      </c>
      <c r="AG32" s="52">
        <f>IF($A32="","",INDEX(Data!$2:$9996,ROW(AG32)-4,MATCH(AG$5,Data!$2:$2,0)))</f>
        <v>-9.1689900000000005E-2</v>
      </c>
      <c r="AH32" s="52">
        <f>IF($A32="","",INDEX(Data!$2:$9996,ROW(AH32)-4,MATCH(AH$5,Data!$2:$2,0)))</f>
        <v>3.1755085099999997E-2</v>
      </c>
      <c r="AI32" s="52">
        <f>IF($A32="","",INDEX(Data!$2:$9996,ROW(AI32)-4,MATCH(AI$5,Data!$2:$2,0)))</f>
        <v>-7.5214244999999999E-2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0.29659490890000001</v>
      </c>
      <c r="AL32" s="52">
        <f>IF($A32="","",INDEX(Data!$2:$9996,ROW(AL32)-4,MATCH(AL$5,Data!$2:$2,0)))</f>
        <v>4.38137402E-2</v>
      </c>
      <c r="AM32" s="52">
        <f>IF($A32="","",INDEX(Data!$2:$9996,ROW(AM32)-4,MATCH(AM$5,Data!$2:$2,0)))</f>
        <v>0.19298854560000001</v>
      </c>
      <c r="AN32" s="52">
        <f>IF($A32="","",INDEX(Data!$2:$9996,ROW(AN32)-4,MATCH(AN$5,Data!$2:$2,0)))</f>
        <v>5.9792623099999997E-2</v>
      </c>
      <c r="AO32" s="53"/>
      <c r="AP32" s="52">
        <f>IF($A32="","",INDEX(Data!$2:$9996,ROW(AP32)-4,MATCH(AP$5,Data!$2:$2,0)))</f>
        <v>6.7366320800000004E-2</v>
      </c>
      <c r="AQ32" s="52">
        <f>IF($A32="","",INDEX(Data!$2:$9996,ROW(AQ32)-4,MATCH(AQ$5,Data!$2:$2,0)))</f>
        <v>0.22077142860000001</v>
      </c>
      <c r="AR32" s="52">
        <f>IF($A32="","",INDEX(Data!$2:$9996,ROW(AR32)-4,MATCH(AR$5,Data!$2:$2,0)))</f>
        <v>0.1308207244</v>
      </c>
      <c r="AS32" s="52">
        <f>IF($A32="","",INDEX(Data!$2:$9996,ROW(AS32)-4,MATCH(AS$5,Data!$2:$2,0)))</f>
        <v>-1.1307196E-2</v>
      </c>
      <c r="AT32" s="52">
        <f>IF($A32="","",INDEX(Data!$2:$9996,ROW(AT32)-4,MATCH(AT$5,Data!$2:$2,0)))</f>
        <v>0.12377332889999999</v>
      </c>
      <c r="AU32" s="53"/>
      <c r="AV32" s="52">
        <f>IF($A32="","",INDEX(Data!$2:$9996,ROW(AV32)-4,MATCH(AV$5,Data!$2:$2,0)))</f>
        <v>1.8703244800000001E-2</v>
      </c>
      <c r="AW32" s="52">
        <f>IF($A32="","",INDEX(Data!$2:$9996,ROW(AW32)-4,MATCH(AW$5,Data!$2:$2,0)))</f>
        <v>0.19047049990000001</v>
      </c>
      <c r="AX32" s="52">
        <f>IF($A32="","",INDEX(Data!$2:$9996,ROW(AX32)-4,MATCH(AX$5,Data!$2:$2,0)))</f>
        <v>0.54632345979999997</v>
      </c>
      <c r="AY32" s="52">
        <f>IF($A32="","",INDEX(Data!$2:$9996,ROW(AY32)-4,MATCH(AY$5,Data!$2:$2,0)))</f>
        <v>0.1308207244</v>
      </c>
      <c r="AZ32" s="75">
        <f>IF($A32="","",INDEX(Data!$2:$9996,ROW(AZ32)-4,MATCH(AZ$5,Data!$2:$2,0)))</f>
        <v>2.1748133061999999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219</v>
      </c>
      <c r="C33" s="43">
        <f>IF($A33="","",INDEX(Data!$2:$9996,ROW(C33)-4,MATCH(C$5,Data!$2:$2,0)))</f>
        <v>0.2396798913</v>
      </c>
      <c r="D33" s="43">
        <f>IF($A33="","",INDEX(Data!$2:$9996,ROW(D33)-4,MATCH(D$5,Data!$2:$2,0)))</f>
        <v>0.12403644010000001</v>
      </c>
      <c r="E33" s="43">
        <f>IF($A33="","",INDEX(Data!$2:$9996,ROW(E33)-4,MATCH(E$5,Data!$2:$2,0)))</f>
        <v>-1.1450607999999999E-2</v>
      </c>
      <c r="F33" s="53"/>
      <c r="G33" s="62">
        <f>IF($A33="","",INDEX(Data!$2:$9996,ROW(G33)-4,MATCH(G$5,Data!$2:$2,0)))</f>
        <v>173.81700000000001</v>
      </c>
      <c r="H33" s="49">
        <f t="shared" si="5"/>
        <v>-3.788310703472246E-2</v>
      </c>
      <c r="I33" s="62">
        <f>IF($A33="","",INDEX(Data!$2:$9996,ROW(I33)-4,MATCH(I$5,Data!$2:$2,0)))</f>
        <v>-9.3529999999999998</v>
      </c>
      <c r="J33" s="49" t="e">
        <f t="shared" si="0"/>
        <v>#DIV/0!</v>
      </c>
      <c r="K33" s="62">
        <f>IF($A33="","",INDEX(Data!$2:$9996,ROW(K33)-4,MATCH(K$5,Data!$2:$2,0)))</f>
        <v>41.853999999999999</v>
      </c>
      <c r="L33" s="49">
        <f t="shared" si="1"/>
        <v>-1.0087392533200986E-2</v>
      </c>
      <c r="M33" s="49">
        <f>IF($A33="","",INDEX(Data!$2:$9996,ROW(M33)-4,MATCH(M$5,Data!$2:$2,0)))</f>
        <v>5.4493874099999999E-2</v>
      </c>
      <c r="N33" s="49">
        <f t="shared" si="2"/>
        <v>-7.9484653392282445E-2</v>
      </c>
      <c r="O33" s="53"/>
      <c r="P33" s="62">
        <f>IF($A33="","",INDEX(Data!$2:$9996,ROW(P33)-4,MATCH(P$5,Data!$2:$2,0)))</f>
        <v>784.86800000000005</v>
      </c>
      <c r="Q33" s="49">
        <f>IF($A33="","",INDEX(Data!$2:$9996,ROW(Q33)-4,MATCH(Q$5,Data!$2:$2,0)))</f>
        <v>0.4136036568</v>
      </c>
      <c r="R33" s="49">
        <f>IF($A33="","",INDEX(Data!$2:$9996,ROW(R33)-4,MATCH(R$5,Data!$2:$2,0)))</f>
        <v>6.1170109E-2</v>
      </c>
      <c r="S33" s="49">
        <f>IF($A33="","",INDEX(Data!$2:$9996,ROW(S33)-4,MATCH(S$5,Data!$2:$2,0)))</f>
        <v>0.31713823660000001</v>
      </c>
      <c r="T33" s="49">
        <f t="shared" si="3"/>
        <v>-3.0437043780967798E-2</v>
      </c>
      <c r="U33" s="49">
        <f>IF($A33="","",INDEX(Data!$2:$9996,ROW(U33)-4,MATCH(U$5,Data!$2:$2,0)))</f>
        <v>4.6683879300000002E-2</v>
      </c>
      <c r="V33" s="43">
        <f>IF($A33="","",INDEX(Data!$2:$9996,ROW(V33)-4,MATCH(V$5,Data!$2:$2,0)))</f>
        <v>0.18916710840000001</v>
      </c>
      <c r="W33" s="53"/>
      <c r="X33" s="55">
        <f>IF($A33="","",INDEX(Data!$2:$9996,ROW(X33)-4,MATCH(X$5,Data!$2:$2,0)))</f>
        <v>35.469793347</v>
      </c>
      <c r="Y33" s="56">
        <f>IF($A33="","",INDEX(Data!$2:$9996,ROW(Y33)-4,MATCH(Y$5,Data!$2:$2,0)))</f>
        <v>57.427096560000003</v>
      </c>
      <c r="Z33" s="56">
        <f>IF($A33="","",INDEX(Data!$2:$9996,ROW(Z33)-4,MATCH(Z$5,Data!$2:$2,0)))</f>
        <v>9.3980054397000004</v>
      </c>
      <c r="AA33" s="56">
        <f>IF($A33="","",INDEX(Data!$2:$9996,ROW(AA33)-4,MATCH(AA$5,Data!$2:$2,0)))</f>
        <v>31.355308654000002</v>
      </c>
      <c r="AB33" s="53"/>
      <c r="AC33" s="49">
        <f>IF($A33="","",INDEX(Data!$2:$9996,ROW(AC33)-4,MATCH(AC$5,Data!$2:$2,0)))</f>
        <v>0.31713823660000001</v>
      </c>
      <c r="AD33" s="49">
        <f>IF($A33="","",INDEX(Data!$2:$9996,ROW(AD33)-4,MATCH(AD$5,Data!$2:$2,0)))</f>
        <v>2.26509144E-2</v>
      </c>
      <c r="AE33" s="49">
        <f>IF($A33="","",INDEX(Data!$2:$9996,ROW(AE33)-4,MATCH(AE$5,Data!$2:$2,0)))</f>
        <v>0.15733451109999999</v>
      </c>
      <c r="AF33" s="49">
        <f>IF($A33="","",INDEX(Data!$2:$9996,ROW(AF33)-4,MATCH(AF$5,Data!$2:$2,0)))</f>
        <v>2.5747960100000002E-2</v>
      </c>
      <c r="AG33" s="49">
        <f>IF($A33="","",INDEX(Data!$2:$9996,ROW(AG33)-4,MATCH(AG$5,Data!$2:$2,0)))</f>
        <v>-8.5904955000000005E-2</v>
      </c>
      <c r="AH33" s="49">
        <f>IF($A33="","",INDEX(Data!$2:$9996,ROW(AH33)-4,MATCH(AH$5,Data!$2:$2,0)))</f>
        <v>3.1615991000000003E-2</v>
      </c>
      <c r="AI33" s="49">
        <f>IF($A33="","",INDEX(Data!$2:$9996,ROW(AI33)-4,MATCH(AI$5,Data!$2:$2,0)))</f>
        <v>-8.4590812000000001E-2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0.2944873221</v>
      </c>
      <c r="AL33" s="49">
        <f>IF($A33="","",INDEX(Data!$2:$9996,ROW(AL33)-4,MATCH(AL$5,Data!$2:$2,0)))</f>
        <v>4.6683879300000002E-2</v>
      </c>
      <c r="AM33" s="49">
        <f>IF($A33="","",INDEX(Data!$2:$9996,ROW(AM33)-4,MATCH(AM$5,Data!$2:$2,0)))</f>
        <v>0.18916710840000001</v>
      </c>
      <c r="AN33" s="49">
        <f>IF($A33="","",INDEX(Data!$2:$9996,ROW(AN33)-4,MATCH(AN$5,Data!$2:$2,0)))</f>
        <v>5.8636334499999998E-2</v>
      </c>
      <c r="AO33" s="53"/>
      <c r="AP33" s="49">
        <f>IF($A33="","",INDEX(Data!$2:$9996,ROW(AP33)-4,MATCH(AP$5,Data!$2:$2,0)))</f>
        <v>8.3861746400000006E-2</v>
      </c>
      <c r="AQ33" s="49">
        <f>IF($A33="","",INDEX(Data!$2:$9996,ROW(AQ33)-4,MATCH(AQ$5,Data!$2:$2,0)))</f>
        <v>0.2396798913</v>
      </c>
      <c r="AR33" s="49">
        <f>IF($A33="","",INDEX(Data!$2:$9996,ROW(AR33)-4,MATCH(AR$5,Data!$2:$2,0)))</f>
        <v>0.12403644010000001</v>
      </c>
      <c r="AS33" s="49">
        <f>IF($A33="","",INDEX(Data!$2:$9996,ROW(AS33)-4,MATCH(AS$5,Data!$2:$2,0)))</f>
        <v>-1.1526672E-2</v>
      </c>
      <c r="AT33" s="49">
        <f>IF($A33="","",INDEX(Data!$2:$9996,ROW(AT33)-4,MATCH(AT$5,Data!$2:$2,0)))</f>
        <v>0.1193948375</v>
      </c>
      <c r="AU33" s="53"/>
      <c r="AV33" s="49">
        <f>IF($A33="","",INDEX(Data!$2:$9996,ROW(AV33)-4,MATCH(AV$5,Data!$2:$2,0)))</f>
        <v>2.4265676699999999E-2</v>
      </c>
      <c r="AW33" s="49">
        <f>IF($A33="","",INDEX(Data!$2:$9996,ROW(AW33)-4,MATCH(AW$5,Data!$2:$2,0)))</f>
        <v>0.16589552739999999</v>
      </c>
      <c r="AX33" s="49">
        <f>IF($A33="","",INDEX(Data!$2:$9996,ROW(AX33)-4,MATCH(AX$5,Data!$2:$2,0)))</f>
        <v>0.55247887969999998</v>
      </c>
      <c r="AY33" s="49">
        <f>IF($A33="","",INDEX(Data!$2:$9996,ROW(AY33)-4,MATCH(AY$5,Data!$2:$2,0)))</f>
        <v>0.12403644010000001</v>
      </c>
      <c r="AZ33" s="76">
        <f>IF($A33="","",INDEX(Data!$2:$9996,ROW(AZ33)-4,MATCH(AZ$5,Data!$2:$2,0)))</f>
        <v>2.1785310295000002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225</v>
      </c>
      <c r="C34" s="41">
        <f>IF($A34="","",INDEX(Data!$2:$9996,ROW(C34)-4,MATCH(C$5,Data!$2:$2,0)))</f>
        <v>0.2168814074</v>
      </c>
      <c r="D34" s="41">
        <f>IF($A34="","",INDEX(Data!$2:$9996,ROW(D34)-4,MATCH(D$5,Data!$2:$2,0)))</f>
        <v>0.1201888077</v>
      </c>
      <c r="E34" s="41">
        <f>IF($A34="","",INDEX(Data!$2:$9996,ROW(E34)-4,MATCH(E$5,Data!$2:$2,0)))</f>
        <v>-1.1105167000000001E-2</v>
      </c>
      <c r="F34" s="53"/>
      <c r="G34" s="61">
        <f>IF($A34="","",INDEX(Data!$2:$9996,ROW(G34)-4,MATCH(G$5,Data!$2:$2,0)))</f>
        <v>177.11500000000001</v>
      </c>
      <c r="H34" s="52">
        <f t="shared" si="5"/>
        <v>1.8973978379560122E-2</v>
      </c>
      <c r="I34" s="61">
        <f>IF($A34="","",INDEX(Data!$2:$9996,ROW(I34)-4,MATCH(I$5,Data!$2:$2,0)))</f>
        <v>-10.256</v>
      </c>
      <c r="J34" s="52">
        <f t="shared" si="0"/>
        <v>9.6546562600235267E-2</v>
      </c>
      <c r="K34" s="61">
        <f>IF($A34="","",INDEX(Data!$2:$9996,ROW(K34)-4,MATCH(K$5,Data!$2:$2,0)))</f>
        <v>47.512500000000003</v>
      </c>
      <c r="L34" s="52">
        <f t="shared" si="1"/>
        <v>0.13519615807330251</v>
      </c>
      <c r="M34" s="52">
        <f>IF($A34="","",INDEX(Data!$2:$9996,ROW(M34)-4,MATCH(M$5,Data!$2:$2,0)))</f>
        <v>5.9070495200000003E-2</v>
      </c>
      <c r="N34" s="52">
        <f t="shared" si="2"/>
        <v>8.3984139053897885E-2</v>
      </c>
      <c r="O34" s="53"/>
      <c r="P34" s="61">
        <f>IF($A34="","",INDEX(Data!$2:$9996,ROW(P34)-4,MATCH(P$5,Data!$2:$2,0)))</f>
        <v>774.77200000000005</v>
      </c>
      <c r="Q34" s="52">
        <f>IF($A34="","",INDEX(Data!$2:$9996,ROW(Q34)-4,MATCH(Q$5,Data!$2:$2,0)))</f>
        <v>0.42617028019999997</v>
      </c>
      <c r="R34" s="52">
        <f>IF($A34="","",INDEX(Data!$2:$9996,ROW(R34)-4,MATCH(R$5,Data!$2:$2,0)))</f>
        <v>6.3106289400000001E-2</v>
      </c>
      <c r="S34" s="52">
        <f>IF($A34="","",INDEX(Data!$2:$9996,ROW(S34)-4,MATCH(S$5,Data!$2:$2,0)))</f>
        <v>0.31910219839999998</v>
      </c>
      <c r="T34" s="52">
        <f t="shared" si="3"/>
        <v>-1.2863309499176936E-2</v>
      </c>
      <c r="U34" s="52">
        <f>IF($A34="","",INDEX(Data!$2:$9996,ROW(U34)-4,MATCH(U$5,Data!$2:$2,0)))</f>
        <v>4.3065402199999998E-2</v>
      </c>
      <c r="V34" s="41">
        <f>IF($A34="","",INDEX(Data!$2:$9996,ROW(V34)-4,MATCH(V$5,Data!$2:$2,0)))</f>
        <v>0.19487519950000001</v>
      </c>
      <c r="W34" s="53"/>
      <c r="X34" s="54">
        <f>IF($A34="","",INDEX(Data!$2:$9996,ROW(X34)-4,MATCH(X$5,Data!$2:$2,0)))</f>
        <v>33.014244982999998</v>
      </c>
      <c r="Y34" s="54">
        <f>IF($A34="","",INDEX(Data!$2:$9996,ROW(Y34)-4,MATCH(Y$5,Data!$2:$2,0)))</f>
        <v>56.781699504000002</v>
      </c>
      <c r="Z34" s="54">
        <f>IF($A34="","",INDEX(Data!$2:$9996,ROW(Z34)-4,MATCH(Z$5,Data!$2:$2,0)))</f>
        <v>8.5170612773999999</v>
      </c>
      <c r="AA34" s="54">
        <f>IF($A34="","",INDEX(Data!$2:$9996,ROW(AA34)-4,MATCH(AA$5,Data!$2:$2,0)))</f>
        <v>32.284515798999998</v>
      </c>
      <c r="AB34" s="53"/>
      <c r="AC34" s="52">
        <f>IF($A34="","",INDEX(Data!$2:$9996,ROW(AC34)-4,MATCH(AC$5,Data!$2:$2,0)))</f>
        <v>0.31910219839999998</v>
      </c>
      <c r="AD34" s="52">
        <f>IF($A34="","",INDEX(Data!$2:$9996,ROW(AD34)-4,MATCH(AD$5,Data!$2:$2,0)))</f>
        <v>1.81410436E-2</v>
      </c>
      <c r="AE34" s="52">
        <f>IF($A34="","",INDEX(Data!$2:$9996,ROW(AE34)-4,MATCH(AE$5,Data!$2:$2,0)))</f>
        <v>0.15556629999999999</v>
      </c>
      <c r="AF34" s="52">
        <f>IF($A34="","",INDEX(Data!$2:$9996,ROW(AF34)-4,MATCH(AF$5,Data!$2:$2,0)))</f>
        <v>2.3334414500000001E-2</v>
      </c>
      <c r="AG34" s="52">
        <f>IF($A34="","",INDEX(Data!$2:$9996,ROW(AG34)-4,MATCH(AG$5,Data!$2:$2,0)))</f>
        <v>-8.8450728000000006E-2</v>
      </c>
      <c r="AH34" s="52">
        <f>IF($A34="","",INDEX(Data!$2:$9996,ROW(AH34)-4,MATCH(AH$5,Data!$2:$2,0)))</f>
        <v>2.6874453999999999E-2</v>
      </c>
      <c r="AI34" s="52">
        <f>IF($A34="","",INDEX(Data!$2:$9996,ROW(AI34)-4,MATCH(AI$5,Data!$2:$2,0)))</f>
        <v>-6.9712525999999997E-2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0.30096115490000003</v>
      </c>
      <c r="AL34" s="52">
        <f>IF($A34="","",INDEX(Data!$2:$9996,ROW(AL34)-4,MATCH(AL$5,Data!$2:$2,0)))</f>
        <v>4.3065402199999998E-2</v>
      </c>
      <c r="AM34" s="52">
        <f>IF($A34="","",INDEX(Data!$2:$9996,ROW(AM34)-4,MATCH(AM$5,Data!$2:$2,0)))</f>
        <v>0.19487519950000001</v>
      </c>
      <c r="AN34" s="52">
        <f>IF($A34="","",INDEX(Data!$2:$9996,ROW(AN34)-4,MATCH(AN$5,Data!$2:$2,0)))</f>
        <v>6.3020553199999996E-2</v>
      </c>
      <c r="AO34" s="53"/>
      <c r="AP34" s="52">
        <f>IF($A34="","",INDEX(Data!$2:$9996,ROW(AP34)-4,MATCH(AP$5,Data!$2:$2,0)))</f>
        <v>8.1935294699999994E-2</v>
      </c>
      <c r="AQ34" s="52">
        <f>IF($A34="","",INDEX(Data!$2:$9996,ROW(AQ34)-4,MATCH(AQ$5,Data!$2:$2,0)))</f>
        <v>0.2168814074</v>
      </c>
      <c r="AR34" s="52">
        <f>IF($A34="","",INDEX(Data!$2:$9996,ROW(AR34)-4,MATCH(AR$5,Data!$2:$2,0)))</f>
        <v>0.1201888077</v>
      </c>
      <c r="AS34" s="52">
        <f>IF($A34="","",INDEX(Data!$2:$9996,ROW(AS34)-4,MATCH(AS$5,Data!$2:$2,0)))</f>
        <v>-1.4041801E-2</v>
      </c>
      <c r="AT34" s="52">
        <f>IF($A34="","",INDEX(Data!$2:$9996,ROW(AT34)-4,MATCH(AT$5,Data!$2:$2,0)))</f>
        <v>0.1157296491</v>
      </c>
      <c r="AU34" s="53"/>
      <c r="AV34" s="52">
        <f>IF($A34="","",INDEX(Data!$2:$9996,ROW(AV34)-4,MATCH(AV$5,Data!$2:$2,0)))</f>
        <v>2.4737973199999999E-2</v>
      </c>
      <c r="AW34" s="52">
        <f>IF($A34="","",INDEX(Data!$2:$9996,ROW(AW34)-4,MATCH(AW$5,Data!$2:$2,0)))</f>
        <v>0.14722257969999999</v>
      </c>
      <c r="AX34" s="52">
        <f>IF($A34="","",INDEX(Data!$2:$9996,ROW(AX34)-4,MATCH(AX$5,Data!$2:$2,0)))</f>
        <v>0.55270445599999996</v>
      </c>
      <c r="AY34" s="52">
        <f>IF($A34="","",INDEX(Data!$2:$9996,ROW(AY34)-4,MATCH(AY$5,Data!$2:$2,0)))</f>
        <v>0.1201888077</v>
      </c>
      <c r="AZ34" s="75">
        <f>IF($A34="","",INDEX(Data!$2:$9996,ROW(AZ34)-4,MATCH(AZ$5,Data!$2:$2,0)))</f>
        <v>2.178193088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227</v>
      </c>
      <c r="C35" s="43">
        <f>IF($A35="","",INDEX(Data!$2:$9996,ROW(C35)-4,MATCH(C$5,Data!$2:$2,0)))</f>
        <v>0.2185093035</v>
      </c>
      <c r="D35" s="43">
        <f>IF($A35="","",INDEX(Data!$2:$9996,ROW(D35)-4,MATCH(D$5,Data!$2:$2,0)))</f>
        <v>0.12519575429999999</v>
      </c>
      <c r="E35" s="43">
        <f>IF($A35="","",INDEX(Data!$2:$9996,ROW(E35)-4,MATCH(E$5,Data!$2:$2,0)))</f>
        <v>-2.0404607000000002E-2</v>
      </c>
      <c r="F35" s="53"/>
      <c r="G35" s="62">
        <f>IF($A35="","",INDEX(Data!$2:$9996,ROW(G35)-4,MATCH(G$5,Data!$2:$2,0)))</f>
        <v>190.745</v>
      </c>
      <c r="H35" s="49">
        <f t="shared" si="5"/>
        <v>7.6955650283713942E-2</v>
      </c>
      <c r="I35" s="62">
        <f>IF($A35="","",INDEX(Data!$2:$9996,ROW(I35)-4,MATCH(I$5,Data!$2:$2,0)))</f>
        <v>-11.573</v>
      </c>
      <c r="J35" s="49">
        <f t="shared" si="0"/>
        <v>0.12841263650546023</v>
      </c>
      <c r="K35" s="62">
        <f>IF($A35="","",INDEX(Data!$2:$9996,ROW(K35)-4,MATCH(K$5,Data!$2:$2,0)))</f>
        <v>40.204000000000001</v>
      </c>
      <c r="L35" s="49">
        <f t="shared" si="1"/>
        <v>-0.15382267824256779</v>
      </c>
      <c r="M35" s="49">
        <f>IF($A35="","",INDEX(Data!$2:$9996,ROW(M35)-4,MATCH(M$5,Data!$2:$2,0)))</f>
        <v>5.6128014499999997E-2</v>
      </c>
      <c r="N35" s="49">
        <f t="shared" si="2"/>
        <v>-4.9813035933377554E-2</v>
      </c>
      <c r="O35" s="53"/>
      <c r="P35" s="62">
        <f>IF($A35="","",INDEX(Data!$2:$9996,ROW(P35)-4,MATCH(P$5,Data!$2:$2,0)))</f>
        <v>789.08799999999997</v>
      </c>
      <c r="Q35" s="49">
        <f>IF($A35="","",INDEX(Data!$2:$9996,ROW(Q35)-4,MATCH(Q$5,Data!$2:$2,0)))</f>
        <v>0.42369206320000002</v>
      </c>
      <c r="R35" s="49">
        <f>IF($A35="","",INDEX(Data!$2:$9996,ROW(R35)-4,MATCH(R$5,Data!$2:$2,0)))</f>
        <v>6.5024625000000003E-2</v>
      </c>
      <c r="S35" s="49">
        <f>IF($A35="","",INDEX(Data!$2:$9996,ROW(S35)-4,MATCH(S$5,Data!$2:$2,0)))</f>
        <v>0.32018280589999998</v>
      </c>
      <c r="T35" s="49">
        <f t="shared" si="3"/>
        <v>1.8477694082904284E-2</v>
      </c>
      <c r="U35" s="49">
        <f>IF($A35="","",INDEX(Data!$2:$9996,ROW(U35)-4,MATCH(U$5,Data!$2:$2,0)))</f>
        <v>4.4634481599999998E-2</v>
      </c>
      <c r="V35" s="43">
        <f>IF($A35="","",INDEX(Data!$2:$9996,ROW(V35)-4,MATCH(V$5,Data!$2:$2,0)))</f>
        <v>0.23438986470000001</v>
      </c>
      <c r="W35" s="53"/>
      <c r="X35" s="55">
        <f>IF($A35="","",INDEX(Data!$2:$9996,ROW(X35)-4,MATCH(X$5,Data!$2:$2,0)))</f>
        <v>30.373953276000002</v>
      </c>
      <c r="Y35" s="56">
        <f>IF($A35="","",INDEX(Data!$2:$9996,ROW(Y35)-4,MATCH(Y$5,Data!$2:$2,0)))</f>
        <v>55.231198460999998</v>
      </c>
      <c r="Z35" s="56">
        <f>IF($A35="","",INDEX(Data!$2:$9996,ROW(Z35)-4,MATCH(Z$5,Data!$2:$2,0)))</f>
        <v>8.4204368445999993</v>
      </c>
      <c r="AA35" s="56">
        <f>IF($A35="","",INDEX(Data!$2:$9996,ROW(AA35)-4,MATCH(AA$5,Data!$2:$2,0)))</f>
        <v>33.277682028999997</v>
      </c>
      <c r="AB35" s="53"/>
      <c r="AC35" s="49">
        <f>IF($A35="","",INDEX(Data!$2:$9996,ROW(AC35)-4,MATCH(AC$5,Data!$2:$2,0)))</f>
        <v>0.32018280589999998</v>
      </c>
      <c r="AD35" s="49">
        <f>IF($A35="","",INDEX(Data!$2:$9996,ROW(AD35)-4,MATCH(AD$5,Data!$2:$2,0)))</f>
        <v>1.7860863800000001E-2</v>
      </c>
      <c r="AE35" s="49">
        <f>IF($A35="","",INDEX(Data!$2:$9996,ROW(AE35)-4,MATCH(AE$5,Data!$2:$2,0)))</f>
        <v>0.15131835190000001</v>
      </c>
      <c r="AF35" s="49">
        <f>IF($A35="","",INDEX(Data!$2:$9996,ROW(AF35)-4,MATCH(AF$5,Data!$2:$2,0)))</f>
        <v>2.306969E-2</v>
      </c>
      <c r="AG35" s="49">
        <f>IF($A35="","",INDEX(Data!$2:$9996,ROW(AG35)-4,MATCH(AG$5,Data!$2:$2,0)))</f>
        <v>-9.1171732000000005E-2</v>
      </c>
      <c r="AH35" s="49">
        <f>IF($A35="","",INDEX(Data!$2:$9996,ROW(AH35)-4,MATCH(AH$5,Data!$2:$2,0)))</f>
        <v>2.8562355899999999E-2</v>
      </c>
      <c r="AI35" s="49">
        <f>IF($A35="","",INDEX(Data!$2:$9996,ROW(AI35)-4,MATCH(AI$5,Data!$2:$2,0)))</f>
        <v>-7.1976313E-2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0.30232194210000002</v>
      </c>
      <c r="AL35" s="49">
        <f>IF($A35="","",INDEX(Data!$2:$9996,ROW(AL35)-4,MATCH(AL$5,Data!$2:$2,0)))</f>
        <v>4.4634481599999998E-2</v>
      </c>
      <c r="AM35" s="49">
        <f>IF($A35="","",INDEX(Data!$2:$9996,ROW(AM35)-4,MATCH(AM$5,Data!$2:$2,0)))</f>
        <v>0.23438986470000001</v>
      </c>
      <c r="AN35" s="49">
        <f>IF($A35="","",INDEX(Data!$2:$9996,ROW(AN35)-4,MATCH(AN$5,Data!$2:$2,0)))</f>
        <v>2.32975957E-2</v>
      </c>
      <c r="AO35" s="53"/>
      <c r="AP35" s="49">
        <f>IF($A35="","",INDEX(Data!$2:$9996,ROW(AP35)-4,MATCH(AP$5,Data!$2:$2,0)))</f>
        <v>8.3116556100000002E-2</v>
      </c>
      <c r="AQ35" s="49">
        <f>IF($A35="","",INDEX(Data!$2:$9996,ROW(AQ35)-4,MATCH(AQ$5,Data!$2:$2,0)))</f>
        <v>0.2185093035</v>
      </c>
      <c r="AR35" s="49">
        <f>IF($A35="","",INDEX(Data!$2:$9996,ROW(AR35)-4,MATCH(AR$5,Data!$2:$2,0)))</f>
        <v>0.12519575429999999</v>
      </c>
      <c r="AS35" s="49">
        <f>IF($A35="","",INDEX(Data!$2:$9996,ROW(AS35)-4,MATCH(AS$5,Data!$2:$2,0)))</f>
        <v>-1.28539E-2</v>
      </c>
      <c r="AT35" s="49">
        <f>IF($A35="","",INDEX(Data!$2:$9996,ROW(AT35)-4,MATCH(AT$5,Data!$2:$2,0)))</f>
        <v>0.1228061582</v>
      </c>
      <c r="AU35" s="53"/>
      <c r="AV35" s="49">
        <f>IF($A35="","",INDEX(Data!$2:$9996,ROW(AV35)-4,MATCH(AV$5,Data!$2:$2,0)))</f>
        <v>2.4335941600000001E-2</v>
      </c>
      <c r="AW35" s="49">
        <f>IF($A35="","",INDEX(Data!$2:$9996,ROW(AW35)-4,MATCH(AW$5,Data!$2:$2,0)))</f>
        <v>0.13833760880000001</v>
      </c>
      <c r="AX35" s="49">
        <f>IF($A35="","",INDEX(Data!$2:$9996,ROW(AX35)-4,MATCH(AX$5,Data!$2:$2,0)))</f>
        <v>0.500890948</v>
      </c>
      <c r="AY35" s="49">
        <f>IF($A35="","",INDEX(Data!$2:$9996,ROW(AY35)-4,MATCH(AY$5,Data!$2:$2,0)))</f>
        <v>0.12519575429999999</v>
      </c>
      <c r="AZ35" s="76">
        <f>IF($A35="","",INDEX(Data!$2:$9996,ROW(AZ35)-4,MATCH(AZ$5,Data!$2:$2,0)))</f>
        <v>2.2327069740000001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242</v>
      </c>
      <c r="C36" s="41">
        <f>IF($A36="","",INDEX(Data!$2:$9996,ROW(C36)-4,MATCH(C$5,Data!$2:$2,0)))</f>
        <v>0.2205151709</v>
      </c>
      <c r="D36" s="41">
        <f>IF($A36="","",INDEX(Data!$2:$9996,ROW(D36)-4,MATCH(D$5,Data!$2:$2,0)))</f>
        <v>0.1137522458</v>
      </c>
      <c r="E36" s="41">
        <f>IF($A36="","",INDEX(Data!$2:$9996,ROW(E36)-4,MATCH(E$5,Data!$2:$2,0)))</f>
        <v>-2.6842422000000001E-2</v>
      </c>
      <c r="F36" s="53"/>
      <c r="G36" s="61">
        <f>IF($A36="","",INDEX(Data!$2:$9996,ROW(G36)-4,MATCH(G$5,Data!$2:$2,0)))</f>
        <v>168.55600000000001</v>
      </c>
      <c r="H36" s="52">
        <f t="shared" si="5"/>
        <v>-0.11632808199428553</v>
      </c>
      <c r="I36" s="61">
        <f>IF($A36="","",INDEX(Data!$2:$9996,ROW(I36)-4,MATCH(I$5,Data!$2:$2,0)))</f>
        <v>-20.568000000000001</v>
      </c>
      <c r="J36" s="52">
        <f t="shared" si="0"/>
        <v>0.77724012788386765</v>
      </c>
      <c r="K36" s="61">
        <f>IF($A36="","",INDEX(Data!$2:$9996,ROW(K36)-4,MATCH(K$5,Data!$2:$2,0)))</f>
        <v>40.790999999999997</v>
      </c>
      <c r="L36" s="52">
        <f t="shared" si="1"/>
        <v>1.4600537259974037E-2</v>
      </c>
      <c r="M36" s="52">
        <f>IF($A36="","",INDEX(Data!$2:$9996,ROW(M36)-4,MATCH(M$5,Data!$2:$2,0)))</f>
        <v>5.7708049599999998E-2</v>
      </c>
      <c r="N36" s="52">
        <f t="shared" si="2"/>
        <v>2.8150561071423646E-2</v>
      </c>
      <c r="O36" s="53"/>
      <c r="P36" s="61">
        <f>IF($A36="","",INDEX(Data!$2:$9996,ROW(P36)-4,MATCH(P$5,Data!$2:$2,0)))</f>
        <v>730.3895</v>
      </c>
      <c r="Q36" s="52">
        <f>IF($A36="","",INDEX(Data!$2:$9996,ROW(Q36)-4,MATCH(Q$5,Data!$2:$2,0)))</f>
        <v>0.42457155330000002</v>
      </c>
      <c r="R36" s="52">
        <f>IF($A36="","",INDEX(Data!$2:$9996,ROW(R36)-4,MATCH(R$5,Data!$2:$2,0)))</f>
        <v>6.6075632699999998E-2</v>
      </c>
      <c r="S36" s="52">
        <f>IF($A36="","",INDEX(Data!$2:$9996,ROW(S36)-4,MATCH(S$5,Data!$2:$2,0)))</f>
        <v>0.32506740239999998</v>
      </c>
      <c r="T36" s="52">
        <f t="shared" si="3"/>
        <v>-7.4387774240642329E-2</v>
      </c>
      <c r="U36" s="52">
        <f>IF($A36="","",INDEX(Data!$2:$9996,ROW(U36)-4,MATCH(U$5,Data!$2:$2,0)))</f>
        <v>3.5326260300000002E-2</v>
      </c>
      <c r="V36" s="41">
        <f>IF($A36="","",INDEX(Data!$2:$9996,ROW(V36)-4,MATCH(V$5,Data!$2:$2,0)))</f>
        <v>0.23930813810000001</v>
      </c>
      <c r="W36" s="53"/>
      <c r="X36" s="54">
        <f>IF($A36="","",INDEX(Data!$2:$9996,ROW(X36)-4,MATCH(X$5,Data!$2:$2,0)))</f>
        <v>31.117704041</v>
      </c>
      <c r="Y36" s="54">
        <f>IF($A36="","",INDEX(Data!$2:$9996,ROW(Y36)-4,MATCH(Y$5,Data!$2:$2,0)))</f>
        <v>54.145667091</v>
      </c>
      <c r="Z36" s="54">
        <f>IF($A36="","",INDEX(Data!$2:$9996,ROW(Z36)-4,MATCH(Z$5,Data!$2:$2,0)))</f>
        <v>7.7159772988000004</v>
      </c>
      <c r="AA36" s="54">
        <f>IF($A36="","",INDEX(Data!$2:$9996,ROW(AA36)-4,MATCH(AA$5,Data!$2:$2,0)))</f>
        <v>30.743940348999999</v>
      </c>
      <c r="AB36" s="53"/>
      <c r="AC36" s="52">
        <f>IF($A36="","",INDEX(Data!$2:$9996,ROW(AC36)-4,MATCH(AC$5,Data!$2:$2,0)))</f>
        <v>0.32506740239999998</v>
      </c>
      <c r="AD36" s="52">
        <f>IF($A36="","",INDEX(Data!$2:$9996,ROW(AD36)-4,MATCH(AD$5,Data!$2:$2,0)))</f>
        <v>1.4478278000000001E-2</v>
      </c>
      <c r="AE36" s="52">
        <f>IF($A36="","",INDEX(Data!$2:$9996,ROW(AE36)-4,MATCH(AE$5,Data!$2:$2,0)))</f>
        <v>0.14834429339999999</v>
      </c>
      <c r="AF36" s="52">
        <f>IF($A36="","",INDEX(Data!$2:$9996,ROW(AF36)-4,MATCH(AF$5,Data!$2:$2,0)))</f>
        <v>2.11396638E-2</v>
      </c>
      <c r="AG36" s="52">
        <f>IF($A36="","",INDEX(Data!$2:$9996,ROW(AG36)-4,MATCH(AG$5,Data!$2:$2,0)))</f>
        <v>-8.4229973999999999E-2</v>
      </c>
      <c r="AH36" s="52">
        <f>IF($A36="","",INDEX(Data!$2:$9996,ROW(AH36)-4,MATCH(AH$5,Data!$2:$2,0)))</f>
        <v>3.11471215E-2</v>
      </c>
      <c r="AI36" s="52">
        <f>IF($A36="","",INDEX(Data!$2:$9996,ROW(AI36)-4,MATCH(AI$5,Data!$2:$2,0)))</f>
        <v>-7.5023071999999996E-2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0.31058912440000003</v>
      </c>
      <c r="AL36" s="52">
        <f>IF($A36="","",INDEX(Data!$2:$9996,ROW(AL36)-4,MATCH(AL$5,Data!$2:$2,0)))</f>
        <v>3.5326260300000002E-2</v>
      </c>
      <c r="AM36" s="52">
        <f>IF($A36="","",INDEX(Data!$2:$9996,ROW(AM36)-4,MATCH(AM$5,Data!$2:$2,0)))</f>
        <v>0.23930813810000001</v>
      </c>
      <c r="AN36" s="52">
        <f>IF($A36="","",INDEX(Data!$2:$9996,ROW(AN36)-4,MATCH(AN$5,Data!$2:$2,0)))</f>
        <v>3.5954725999999999E-2</v>
      </c>
      <c r="AO36" s="53"/>
      <c r="AP36" s="52">
        <f>IF($A36="","",INDEX(Data!$2:$9996,ROW(AP36)-4,MATCH(AP$5,Data!$2:$2,0)))</f>
        <v>9.7120108699999999E-2</v>
      </c>
      <c r="AQ36" s="52">
        <f>IF($A36="","",INDEX(Data!$2:$9996,ROW(AQ36)-4,MATCH(AQ$5,Data!$2:$2,0)))</f>
        <v>0.2205151709</v>
      </c>
      <c r="AR36" s="52">
        <f>IF($A36="","",INDEX(Data!$2:$9996,ROW(AR36)-4,MATCH(AR$5,Data!$2:$2,0)))</f>
        <v>0.1137522458</v>
      </c>
      <c r="AS36" s="52">
        <f>IF($A36="","",INDEX(Data!$2:$9996,ROW(AS36)-4,MATCH(AS$5,Data!$2:$2,0)))</f>
        <v>-7.2932159999999999E-3</v>
      </c>
      <c r="AT36" s="52">
        <f>IF($A36="","",INDEX(Data!$2:$9996,ROW(AT36)-4,MATCH(AT$5,Data!$2:$2,0)))</f>
        <v>0.11260574199999999</v>
      </c>
      <c r="AU36" s="53"/>
      <c r="AV36" s="52">
        <f>IF($A36="","",INDEX(Data!$2:$9996,ROW(AV36)-4,MATCH(AV$5,Data!$2:$2,0)))</f>
        <v>2.7741702100000001E-2</v>
      </c>
      <c r="AW36" s="52">
        <f>IF($A36="","",INDEX(Data!$2:$9996,ROW(AW36)-4,MATCH(AW$5,Data!$2:$2,0)))</f>
        <v>9.1836103399999994E-2</v>
      </c>
      <c r="AX36" s="52">
        <f>IF($A36="","",INDEX(Data!$2:$9996,ROW(AX36)-4,MATCH(AX$5,Data!$2:$2,0)))</f>
        <v>0.45225397589999999</v>
      </c>
      <c r="AY36" s="52">
        <f>IF($A36="","",INDEX(Data!$2:$9996,ROW(AY36)-4,MATCH(AY$5,Data!$2:$2,0)))</f>
        <v>0.1137522458</v>
      </c>
      <c r="AZ36" s="75">
        <f>IF($A36="","",INDEX(Data!$2:$9996,ROW(AZ36)-4,MATCH(AZ$5,Data!$2:$2,0)))</f>
        <v>2.2051849615000001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241</v>
      </c>
      <c r="C37" s="43">
        <f>IF($A37="","",INDEX(Data!$2:$9996,ROW(C37)-4,MATCH(C$5,Data!$2:$2,0)))</f>
        <v>0.23773592199999999</v>
      </c>
      <c r="D37" s="43">
        <f>IF($A37="","",INDEX(Data!$2:$9996,ROW(D37)-4,MATCH(D$5,Data!$2:$2,0)))</f>
        <v>0.1070031073</v>
      </c>
      <c r="E37" s="43">
        <f>IF($A37="","",INDEX(Data!$2:$9996,ROW(E37)-4,MATCH(E$5,Data!$2:$2,0)))</f>
        <v>-1.7942045E-2</v>
      </c>
      <c r="F37" s="53"/>
      <c r="G37" s="62">
        <f>IF($A37="","",INDEX(Data!$2:$9996,ROW(G37)-4,MATCH(G$5,Data!$2:$2,0)))</f>
        <v>190.61099999999999</v>
      </c>
      <c r="H37" s="49">
        <f t="shared" si="5"/>
        <v>0.13084672156434643</v>
      </c>
      <c r="I37" s="62">
        <f>IF($A37="","",INDEX(Data!$2:$9996,ROW(I37)-4,MATCH(I$5,Data!$2:$2,0)))</f>
        <v>-23.760999999999999</v>
      </c>
      <c r="J37" s="49">
        <f t="shared" si="0"/>
        <v>0.15524115130299482</v>
      </c>
      <c r="K37" s="62">
        <f>IF($A37="","",INDEX(Data!$2:$9996,ROW(K37)-4,MATCH(K$5,Data!$2:$2,0)))</f>
        <v>36.197000000000003</v>
      </c>
      <c r="L37" s="49">
        <f t="shared" si="1"/>
        <v>-0.11262288249859025</v>
      </c>
      <c r="M37" s="49">
        <f>IF($A37="","",INDEX(Data!$2:$9996,ROW(M37)-4,MATCH(M$5,Data!$2:$2,0)))</f>
        <v>5.6897814800000002E-2</v>
      </c>
      <c r="N37" s="49">
        <f t="shared" si="2"/>
        <v>-1.4040238850837834E-2</v>
      </c>
      <c r="O37" s="53"/>
      <c r="P37" s="62">
        <f>IF($A37="","",INDEX(Data!$2:$9996,ROW(P37)-4,MATCH(P$5,Data!$2:$2,0)))</f>
        <v>788.779</v>
      </c>
      <c r="Q37" s="49">
        <f>IF($A37="","",INDEX(Data!$2:$9996,ROW(Q37)-4,MATCH(Q$5,Data!$2:$2,0)))</f>
        <v>0.43294916560000002</v>
      </c>
      <c r="R37" s="49">
        <f>IF($A37="","",INDEX(Data!$2:$9996,ROW(R37)-4,MATCH(R$5,Data!$2:$2,0)))</f>
        <v>6.5424956399999998E-2</v>
      </c>
      <c r="S37" s="49">
        <f>IF($A37="","",INDEX(Data!$2:$9996,ROW(S37)-4,MATCH(S$5,Data!$2:$2,0)))</f>
        <v>0.32059537179999997</v>
      </c>
      <c r="T37" s="49">
        <f t="shared" si="3"/>
        <v>7.9942961940170282E-2</v>
      </c>
      <c r="U37" s="49">
        <f>IF($A37="","",INDEX(Data!$2:$9996,ROW(U37)-4,MATCH(U$5,Data!$2:$2,0)))</f>
        <v>3.5393916900000003E-2</v>
      </c>
      <c r="V37" s="43">
        <f>IF($A37="","",INDEX(Data!$2:$9996,ROW(V37)-4,MATCH(V$5,Data!$2:$2,0)))</f>
        <v>0.25046813890000003</v>
      </c>
      <c r="W37" s="53"/>
      <c r="X37" s="55">
        <f>IF($A37="","",INDEX(Data!$2:$9996,ROW(X37)-4,MATCH(X$5,Data!$2:$2,0)))</f>
        <v>34.726426717999999</v>
      </c>
      <c r="Y37" s="56">
        <f>IF($A37="","",INDEX(Data!$2:$9996,ROW(Y37)-4,MATCH(Y$5,Data!$2:$2,0)))</f>
        <v>59.329617683000002</v>
      </c>
      <c r="Z37" s="56">
        <f>IF($A37="","",INDEX(Data!$2:$9996,ROW(Z37)-4,MATCH(Z$5,Data!$2:$2,0)))</f>
        <v>8.7642266368000001</v>
      </c>
      <c r="AA37" s="56">
        <f>IF($A37="","",INDEX(Data!$2:$9996,ROW(AA37)-4,MATCH(AA$5,Data!$2:$2,0)))</f>
        <v>33.367417602000003</v>
      </c>
      <c r="AB37" s="53"/>
      <c r="AC37" s="49">
        <f>IF($A37="","",INDEX(Data!$2:$9996,ROW(AC37)-4,MATCH(AC$5,Data!$2:$2,0)))</f>
        <v>0.32059537179999997</v>
      </c>
      <c r="AD37" s="49">
        <f>IF($A37="","",INDEX(Data!$2:$9996,ROW(AD37)-4,MATCH(AD$5,Data!$2:$2,0)))</f>
        <v>3.7058866E-3</v>
      </c>
      <c r="AE37" s="49">
        <f>IF($A37="","",INDEX(Data!$2:$9996,ROW(AE37)-4,MATCH(AE$5,Data!$2:$2,0)))</f>
        <v>0.16254689780000001</v>
      </c>
      <c r="AF37" s="49">
        <f>IF($A37="","",INDEX(Data!$2:$9996,ROW(AF37)-4,MATCH(AF$5,Data!$2:$2,0)))</f>
        <v>2.4011579799999998E-2</v>
      </c>
      <c r="AG37" s="49">
        <f>IF($A37="","",INDEX(Data!$2:$9996,ROW(AG37)-4,MATCH(AG$5,Data!$2:$2,0)))</f>
        <v>-9.1417581999999997E-2</v>
      </c>
      <c r="AH37" s="49">
        <f>IF($A37="","",INDEX(Data!$2:$9996,ROW(AH37)-4,MATCH(AH$5,Data!$2:$2,0)))</f>
        <v>2.7604909800000001E-2</v>
      </c>
      <c r="AI37" s="49">
        <f>IF($A37="","",INDEX(Data!$2:$9996,ROW(AI37)-4,MATCH(AI$5,Data!$2:$2,0)))</f>
        <v>-9.5236221999999995E-2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0.31688948519999999</v>
      </c>
      <c r="AL37" s="49">
        <f>IF($A37="","",INDEX(Data!$2:$9996,ROW(AL37)-4,MATCH(AL$5,Data!$2:$2,0)))</f>
        <v>3.5393916900000003E-2</v>
      </c>
      <c r="AM37" s="49">
        <f>IF($A37="","",INDEX(Data!$2:$9996,ROW(AM37)-4,MATCH(AM$5,Data!$2:$2,0)))</f>
        <v>0.25046813890000003</v>
      </c>
      <c r="AN37" s="49">
        <f>IF($A37="","",INDEX(Data!$2:$9996,ROW(AN37)-4,MATCH(AN$5,Data!$2:$2,0)))</f>
        <v>3.1027429499999998E-2</v>
      </c>
      <c r="AO37" s="53"/>
      <c r="AP37" s="49">
        <f>IF($A37="","",INDEX(Data!$2:$9996,ROW(AP37)-4,MATCH(AP$5,Data!$2:$2,0)))</f>
        <v>0.11116172570000001</v>
      </c>
      <c r="AQ37" s="49">
        <f>IF($A37="","",INDEX(Data!$2:$9996,ROW(AQ37)-4,MATCH(AQ$5,Data!$2:$2,0)))</f>
        <v>0.23773592199999999</v>
      </c>
      <c r="AR37" s="49">
        <f>IF($A37="","",INDEX(Data!$2:$9996,ROW(AR37)-4,MATCH(AR$5,Data!$2:$2,0)))</f>
        <v>0.1070031073</v>
      </c>
      <c r="AS37" s="49">
        <f>IF($A37="","",INDEX(Data!$2:$9996,ROW(AS37)-4,MATCH(AS$5,Data!$2:$2,0)))</f>
        <v>-5.5330120000000003E-3</v>
      </c>
      <c r="AT37" s="49">
        <f>IF($A37="","",INDEX(Data!$2:$9996,ROW(AT37)-4,MATCH(AT$5,Data!$2:$2,0)))</f>
        <v>0.117053963</v>
      </c>
      <c r="AU37" s="53"/>
      <c r="AV37" s="49">
        <f>IF($A37="","",INDEX(Data!$2:$9996,ROW(AV37)-4,MATCH(AV$5,Data!$2:$2,0)))</f>
        <v>2.3075280900000002E-2</v>
      </c>
      <c r="AW37" s="49">
        <f>IF($A37="","",INDEX(Data!$2:$9996,ROW(AW37)-4,MATCH(AW$5,Data!$2:$2,0)))</f>
        <v>8.7319205100000005E-2</v>
      </c>
      <c r="AX37" s="49">
        <f>IF($A37="","",INDEX(Data!$2:$9996,ROW(AX37)-4,MATCH(AX$5,Data!$2:$2,0)))</f>
        <v>0.4546028366</v>
      </c>
      <c r="AY37" s="49">
        <f>IF($A37="","",INDEX(Data!$2:$9996,ROW(AY37)-4,MATCH(AY$5,Data!$2:$2,0)))</f>
        <v>0.1070031073</v>
      </c>
      <c r="AZ37" s="76">
        <f>IF($A37="","",INDEX(Data!$2:$9996,ROW(AZ37)-4,MATCH(AZ$5,Data!$2:$2,0)))</f>
        <v>2.2179066512999999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254</v>
      </c>
      <c r="C38" s="41">
        <f>IF($A38="","",INDEX(Data!$2:$9996,ROW(C38)-4,MATCH(C$5,Data!$2:$2,0)))</f>
        <v>0.22649250330000001</v>
      </c>
      <c r="D38" s="41">
        <f>IF($A38="","",INDEX(Data!$2:$9996,ROW(D38)-4,MATCH(D$5,Data!$2:$2,0)))</f>
        <v>9.7766452399999995E-2</v>
      </c>
      <c r="E38" s="41">
        <f>IF($A38="","",INDEX(Data!$2:$9996,ROW(E38)-4,MATCH(E$5,Data!$2:$2,0)))</f>
        <v>-3.4613810000000002E-2</v>
      </c>
      <c r="F38" s="53"/>
      <c r="G38" s="61">
        <f>IF($A38="","",INDEX(Data!$2:$9996,ROW(G38)-4,MATCH(G$5,Data!$2:$2,0)))</f>
        <v>176.79849999999999</v>
      </c>
      <c r="H38" s="52">
        <f t="shared" si="5"/>
        <v>-7.2464338364522513E-2</v>
      </c>
      <c r="I38" s="61">
        <f>IF($A38="","",INDEX(Data!$2:$9996,ROW(I38)-4,MATCH(I$5,Data!$2:$2,0)))</f>
        <v>-28.0885</v>
      </c>
      <c r="J38" s="52">
        <f t="shared" si="0"/>
        <v>0.1821261731408611</v>
      </c>
      <c r="K38" s="61">
        <f>IF($A38="","",INDEX(Data!$2:$9996,ROW(K38)-4,MATCH(K$5,Data!$2:$2,0)))</f>
        <v>31.2165</v>
      </c>
      <c r="L38" s="52">
        <f t="shared" si="1"/>
        <v>-0.13759427576871019</v>
      </c>
      <c r="M38" s="52">
        <f>IF($A38="","",INDEX(Data!$2:$9996,ROW(M38)-4,MATCH(M$5,Data!$2:$2,0)))</f>
        <v>5.0154232799999997E-2</v>
      </c>
      <c r="N38" s="52">
        <f t="shared" si="2"/>
        <v>-0.11852093131703197</v>
      </c>
      <c r="O38" s="53"/>
      <c r="P38" s="61">
        <f>IF($A38="","",INDEX(Data!$2:$9996,ROW(P38)-4,MATCH(P$5,Data!$2:$2,0)))</f>
        <v>813.07150000000001</v>
      </c>
      <c r="Q38" s="52">
        <f>IF($A38="","",INDEX(Data!$2:$9996,ROW(Q38)-4,MATCH(Q$5,Data!$2:$2,0)))</f>
        <v>0.42529604609999999</v>
      </c>
      <c r="R38" s="52">
        <f>IF($A38="","",INDEX(Data!$2:$9996,ROW(R38)-4,MATCH(R$5,Data!$2:$2,0)))</f>
        <v>6.5086900000000003E-2</v>
      </c>
      <c r="S38" s="52">
        <f>IF($A38="","",INDEX(Data!$2:$9996,ROW(S38)-4,MATCH(S$5,Data!$2:$2,0)))</f>
        <v>0.31616774279999998</v>
      </c>
      <c r="T38" s="52">
        <f t="shared" si="3"/>
        <v>3.0797599834681222E-2</v>
      </c>
      <c r="U38" s="52">
        <f>IF($A38="","",INDEX(Data!$2:$9996,ROW(U38)-4,MATCH(U$5,Data!$2:$2,0)))</f>
        <v>2.9011079200000001E-2</v>
      </c>
      <c r="V38" s="41">
        <f>IF($A38="","",INDEX(Data!$2:$9996,ROW(V38)-4,MATCH(V$5,Data!$2:$2,0)))</f>
        <v>0.2483601949</v>
      </c>
      <c r="W38" s="53"/>
      <c r="X38" s="54">
        <f>IF($A38="","",INDEX(Data!$2:$9996,ROW(X38)-4,MATCH(X$5,Data!$2:$2,0)))</f>
        <v>33.810030040999997</v>
      </c>
      <c r="Y38" s="54">
        <f>IF($A38="","",INDEX(Data!$2:$9996,ROW(Y38)-4,MATCH(Y$5,Data!$2:$2,0)))</f>
        <v>62.141423275000001</v>
      </c>
      <c r="Z38" s="54">
        <f>IF($A38="","",INDEX(Data!$2:$9996,ROW(Z38)-4,MATCH(Z$5,Data!$2:$2,0)))</f>
        <v>6.7025714953</v>
      </c>
      <c r="AA38" s="54">
        <f>IF($A38="","",INDEX(Data!$2:$9996,ROW(AA38)-4,MATCH(AA$5,Data!$2:$2,0)))</f>
        <v>35.033964730000001</v>
      </c>
      <c r="AB38" s="53"/>
      <c r="AC38" s="52">
        <f>IF($A38="","",INDEX(Data!$2:$9996,ROW(AC38)-4,MATCH(AC$5,Data!$2:$2,0)))</f>
        <v>0.31616774279999998</v>
      </c>
      <c r="AD38" s="52">
        <f>IF($A38="","",INDEX(Data!$2:$9996,ROW(AD38)-4,MATCH(AD$5,Data!$2:$2,0)))</f>
        <v>-8.1675199999999993E-3</v>
      </c>
      <c r="AE38" s="52">
        <f>IF($A38="","",INDEX(Data!$2:$9996,ROW(AE38)-4,MATCH(AE$5,Data!$2:$2,0)))</f>
        <v>0.17025047469999999</v>
      </c>
      <c r="AF38" s="52">
        <f>IF($A38="","",INDEX(Data!$2:$9996,ROW(AF38)-4,MATCH(AF$5,Data!$2:$2,0)))</f>
        <v>1.8363209599999999E-2</v>
      </c>
      <c r="AG38" s="52">
        <f>IF($A38="","",INDEX(Data!$2:$9996,ROW(AG38)-4,MATCH(AG$5,Data!$2:$2,0)))</f>
        <v>-9.5983465000000004E-2</v>
      </c>
      <c r="AH38" s="52">
        <f>IF($A38="","",INDEX(Data!$2:$9996,ROW(AH38)-4,MATCH(AH$5,Data!$2:$2,0)))</f>
        <v>2.7109560000000001E-2</v>
      </c>
      <c r="AI38" s="52">
        <f>IF($A38="","",INDEX(Data!$2:$9996,ROW(AI38)-4,MATCH(AI$5,Data!$2:$2,0)))</f>
        <v>-0.101609062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0.32433526299999998</v>
      </c>
      <c r="AL38" s="52">
        <f>IF($A38="","",INDEX(Data!$2:$9996,ROW(AL38)-4,MATCH(AL$5,Data!$2:$2,0)))</f>
        <v>2.9011079200000001E-2</v>
      </c>
      <c r="AM38" s="52">
        <f>IF($A38="","",INDEX(Data!$2:$9996,ROW(AM38)-4,MATCH(AM$5,Data!$2:$2,0)))</f>
        <v>0.2483601949</v>
      </c>
      <c r="AN38" s="52">
        <f>IF($A38="","",INDEX(Data!$2:$9996,ROW(AN38)-4,MATCH(AN$5,Data!$2:$2,0)))</f>
        <v>4.6963988900000003E-2</v>
      </c>
      <c r="AO38" s="53"/>
      <c r="AP38" s="52">
        <f>IF($A38="","",INDEX(Data!$2:$9996,ROW(AP38)-4,MATCH(AP$5,Data!$2:$2,0)))</f>
        <v>0.1040562755</v>
      </c>
      <c r="AQ38" s="52">
        <f>IF($A38="","",INDEX(Data!$2:$9996,ROW(AQ38)-4,MATCH(AQ$5,Data!$2:$2,0)))</f>
        <v>0.22649250330000001</v>
      </c>
      <c r="AR38" s="52">
        <f>IF($A38="","",INDEX(Data!$2:$9996,ROW(AR38)-4,MATCH(AR$5,Data!$2:$2,0)))</f>
        <v>9.7766452399999995E-2</v>
      </c>
      <c r="AS38" s="52">
        <f>IF($A38="","",INDEX(Data!$2:$9996,ROW(AS38)-4,MATCH(AS$5,Data!$2:$2,0)))</f>
        <v>-4.5502779999999996E-3</v>
      </c>
      <c r="AT38" s="52">
        <f>IF($A38="","",INDEX(Data!$2:$9996,ROW(AT38)-4,MATCH(AT$5,Data!$2:$2,0)))</f>
        <v>0.1128142687</v>
      </c>
      <c r="AU38" s="53"/>
      <c r="AV38" s="52">
        <f>IF($A38="","",INDEX(Data!$2:$9996,ROW(AV38)-4,MATCH(AV$5,Data!$2:$2,0)))</f>
        <v>2.55753495E-2</v>
      </c>
      <c r="AW38" s="52">
        <f>IF($A38="","",INDEX(Data!$2:$9996,ROW(AW38)-4,MATCH(AW$5,Data!$2:$2,0)))</f>
        <v>9.9800327899999999E-2</v>
      </c>
      <c r="AX38" s="52">
        <f>IF($A38="","",INDEX(Data!$2:$9996,ROW(AX38)-4,MATCH(AX$5,Data!$2:$2,0)))</f>
        <v>0.41822980949999999</v>
      </c>
      <c r="AY38" s="52">
        <f>IF($A38="","",INDEX(Data!$2:$9996,ROW(AY38)-4,MATCH(AY$5,Data!$2:$2,0)))</f>
        <v>9.7766452399999995E-2</v>
      </c>
      <c r="AZ38" s="75">
        <f>IF($A38="","",INDEX(Data!$2:$9996,ROW(AZ38)-4,MATCH(AZ$5,Data!$2:$2,0)))</f>
        <v>2.3209976827999999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256</v>
      </c>
      <c r="C39" s="43">
        <f>IF($A39="","",INDEX(Data!$2:$9996,ROW(C39)-4,MATCH(C$5,Data!$2:$2,0)))</f>
        <v>0.234344154</v>
      </c>
      <c r="D39" s="43">
        <f>IF($A39="","",INDEX(Data!$2:$9996,ROW(D39)-4,MATCH(D$5,Data!$2:$2,0)))</f>
        <v>9.5260148500000003E-2</v>
      </c>
      <c r="E39" s="43">
        <f>IF($A39="","",INDEX(Data!$2:$9996,ROW(E39)-4,MATCH(E$5,Data!$2:$2,0)))</f>
        <v>-2.0717362999999999E-2</v>
      </c>
      <c r="F39" s="53"/>
      <c r="G39" s="62">
        <f>IF($A39="","",INDEX(Data!$2:$9996,ROW(G39)-4,MATCH(G$5,Data!$2:$2,0)))</f>
        <v>177.23249999999999</v>
      </c>
      <c r="H39" s="49">
        <f t="shared" si="5"/>
        <v>2.4547719579068685E-3</v>
      </c>
      <c r="I39" s="62">
        <f>IF($A39="","",INDEX(Data!$2:$9996,ROW(I39)-4,MATCH(I$5,Data!$2:$2,0)))</f>
        <v>-24.387499999999999</v>
      </c>
      <c r="J39" s="49">
        <f t="shared" si="0"/>
        <v>-0.131762109048187</v>
      </c>
      <c r="K39" s="62">
        <f>IF($A39="","",INDEX(Data!$2:$9996,ROW(K39)-4,MATCH(K$5,Data!$2:$2,0)))</f>
        <v>42.433500000000002</v>
      </c>
      <c r="L39" s="49">
        <f t="shared" si="1"/>
        <v>0.35932920090336851</v>
      </c>
      <c r="M39" s="49">
        <f>IF($A39="","",INDEX(Data!$2:$9996,ROW(M39)-4,MATCH(M$5,Data!$2:$2,0)))</f>
        <v>5.6450895199999997E-2</v>
      </c>
      <c r="N39" s="49">
        <f t="shared" si="2"/>
        <v>0.12554598183386029</v>
      </c>
      <c r="O39" s="53"/>
      <c r="P39" s="62">
        <f>IF($A39="","",INDEX(Data!$2:$9996,ROW(P39)-4,MATCH(P$5,Data!$2:$2,0)))</f>
        <v>927.27549999999997</v>
      </c>
      <c r="Q39" s="49">
        <f>IF($A39="","",INDEX(Data!$2:$9996,ROW(Q39)-4,MATCH(Q$5,Data!$2:$2,0)))</f>
        <v>0.42608482330000003</v>
      </c>
      <c r="R39" s="49">
        <f>IF($A39="","",INDEX(Data!$2:$9996,ROW(R39)-4,MATCH(R$5,Data!$2:$2,0)))</f>
        <v>6.3285775599999997E-2</v>
      </c>
      <c r="S39" s="49">
        <f>IF($A39="","",INDEX(Data!$2:$9996,ROW(S39)-4,MATCH(S$5,Data!$2:$2,0)))</f>
        <v>0.33089961600000001</v>
      </c>
      <c r="T39" s="49">
        <f t="shared" ref="T39:T70" si="6">IF($A39="","",(P39-P38)/P38)</f>
        <v>0.14045997184749429</v>
      </c>
      <c r="U39" s="49">
        <f>IF($A39="","",INDEX(Data!$2:$9996,ROW(U39)-4,MATCH(U$5,Data!$2:$2,0)))</f>
        <v>2.1395868299999999E-2</v>
      </c>
      <c r="V39" s="43">
        <f>IF($A39="","",INDEX(Data!$2:$9996,ROW(V39)-4,MATCH(V$5,Data!$2:$2,0)))</f>
        <v>0.2261345853</v>
      </c>
      <c r="W39" s="53"/>
      <c r="X39" s="55">
        <f>IF($A39="","",INDEX(Data!$2:$9996,ROW(X39)-4,MATCH(X$5,Data!$2:$2,0)))</f>
        <v>35.615143386</v>
      </c>
      <c r="Y39" s="56">
        <f>IF($A39="","",INDEX(Data!$2:$9996,ROW(Y39)-4,MATCH(Y$5,Data!$2:$2,0)))</f>
        <v>62.487611303000001</v>
      </c>
      <c r="Z39" s="56">
        <f>IF($A39="","",INDEX(Data!$2:$9996,ROW(Z39)-4,MATCH(Z$5,Data!$2:$2,0)))</f>
        <v>7.5771468221999996</v>
      </c>
      <c r="AA39" s="56">
        <f>IF($A39="","",INDEX(Data!$2:$9996,ROW(AA39)-4,MATCH(AA$5,Data!$2:$2,0)))</f>
        <v>34.449614738999998</v>
      </c>
      <c r="AB39" s="53"/>
      <c r="AC39" s="49">
        <f>IF($A39="","",INDEX(Data!$2:$9996,ROW(AC39)-4,MATCH(AC$5,Data!$2:$2,0)))</f>
        <v>0.33089961600000001</v>
      </c>
      <c r="AD39" s="49">
        <f>IF($A39="","",INDEX(Data!$2:$9996,ROW(AD39)-4,MATCH(AD$5,Data!$2:$2,0)))</f>
        <v>-9.1640520000000007E-3</v>
      </c>
      <c r="AE39" s="49">
        <f>IF($A39="","",INDEX(Data!$2:$9996,ROW(AE39)-4,MATCH(AE$5,Data!$2:$2,0)))</f>
        <v>0.1711989351</v>
      </c>
      <c r="AF39" s="49">
        <f>IF($A39="","",INDEX(Data!$2:$9996,ROW(AF39)-4,MATCH(AF$5,Data!$2:$2,0)))</f>
        <v>2.07593064E-2</v>
      </c>
      <c r="AG39" s="49">
        <f>IF($A39="","",INDEX(Data!$2:$9996,ROW(AG39)-4,MATCH(AG$5,Data!$2:$2,0)))</f>
        <v>-9.4382506000000005E-2</v>
      </c>
      <c r="AH39" s="49">
        <f>IF($A39="","",INDEX(Data!$2:$9996,ROW(AH39)-4,MATCH(AH$5,Data!$2:$2,0)))</f>
        <v>2.7989556700000001E-2</v>
      </c>
      <c r="AI39" s="49">
        <f>IF($A39="","",INDEX(Data!$2:$9996,ROW(AI39)-4,MATCH(AI$5,Data!$2:$2,0)))</f>
        <v>-0.101887696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0.34006366760000001</v>
      </c>
      <c r="AL39" s="49">
        <f>IF($A39="","",INDEX(Data!$2:$9996,ROW(AL39)-4,MATCH(AL$5,Data!$2:$2,0)))</f>
        <v>2.1395868299999999E-2</v>
      </c>
      <c r="AM39" s="49">
        <f>IF($A39="","",INDEX(Data!$2:$9996,ROW(AM39)-4,MATCH(AM$5,Data!$2:$2,0)))</f>
        <v>0.2261345853</v>
      </c>
      <c r="AN39" s="49">
        <f>IF($A39="","",INDEX(Data!$2:$9996,ROW(AN39)-4,MATCH(AN$5,Data!$2:$2,0)))</f>
        <v>9.2533214000000003E-2</v>
      </c>
      <c r="AO39" s="53"/>
      <c r="AP39" s="49">
        <f>IF($A39="","",INDEX(Data!$2:$9996,ROW(AP39)-4,MATCH(AP$5,Data!$2:$2,0)))</f>
        <v>0.103287137</v>
      </c>
      <c r="AQ39" s="49">
        <f>IF($A39="","",INDEX(Data!$2:$9996,ROW(AQ39)-4,MATCH(AQ$5,Data!$2:$2,0)))</f>
        <v>0.234344154</v>
      </c>
      <c r="AR39" s="49">
        <f>IF($A39="","",INDEX(Data!$2:$9996,ROW(AR39)-4,MATCH(AR$5,Data!$2:$2,0)))</f>
        <v>9.5260148500000003E-2</v>
      </c>
      <c r="AS39" s="49">
        <f>IF($A39="","",INDEX(Data!$2:$9996,ROW(AS39)-4,MATCH(AS$5,Data!$2:$2,0)))</f>
        <v>-3.4452469999999998E-3</v>
      </c>
      <c r="AT39" s="49">
        <f>IF($A39="","",INDEX(Data!$2:$9996,ROW(AT39)-4,MATCH(AT$5,Data!$2:$2,0)))</f>
        <v>0.1207558888</v>
      </c>
      <c r="AU39" s="53"/>
      <c r="AV39" s="49">
        <f>IF($A39="","",INDEX(Data!$2:$9996,ROW(AV39)-4,MATCH(AV$5,Data!$2:$2,0)))</f>
        <v>2.43996688E-2</v>
      </c>
      <c r="AW39" s="49">
        <f>IF($A39="","",INDEX(Data!$2:$9996,ROW(AW39)-4,MATCH(AW$5,Data!$2:$2,0)))</f>
        <v>0.1185656016</v>
      </c>
      <c r="AX39" s="49">
        <f>IF($A39="","",INDEX(Data!$2:$9996,ROW(AX39)-4,MATCH(AX$5,Data!$2:$2,0)))</f>
        <v>0.46404556079999998</v>
      </c>
      <c r="AY39" s="49">
        <f>IF($A39="","",INDEX(Data!$2:$9996,ROW(AY39)-4,MATCH(AY$5,Data!$2:$2,0)))</f>
        <v>9.5260148500000003E-2</v>
      </c>
      <c r="AZ39" s="76">
        <f>IF($A39="","",INDEX(Data!$2:$9996,ROW(AZ39)-4,MATCH(AZ$5,Data!$2:$2,0)))</f>
        <v>2.4114493720999999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264</v>
      </c>
      <c r="C40" s="41">
        <f>IF($A40="","",INDEX(Data!$2:$9996,ROW(C40)-4,MATCH(C$5,Data!$2:$2,0)))</f>
        <v>0.24856470110000001</v>
      </c>
      <c r="D40" s="41">
        <f>IF($A40="","",INDEX(Data!$2:$9996,ROW(D40)-4,MATCH(D$5,Data!$2:$2,0)))</f>
        <v>0.11187158580000001</v>
      </c>
      <c r="E40" s="41">
        <f>IF($A40="","",INDEX(Data!$2:$9996,ROW(E40)-4,MATCH(E$5,Data!$2:$2,0)))</f>
        <v>-1.2405172000000001E-2</v>
      </c>
      <c r="F40" s="53"/>
      <c r="G40" s="61">
        <f>IF($A40="","",INDEX(Data!$2:$9996,ROW(G40)-4,MATCH(G$5,Data!$2:$2,0)))</f>
        <v>192.90899999999999</v>
      </c>
      <c r="H40" s="52">
        <f t="shared" si="5"/>
        <v>8.8451610173077774E-2</v>
      </c>
      <c r="I40" s="61">
        <f>IF($A40="","",INDEX(Data!$2:$9996,ROW(I40)-4,MATCH(I$5,Data!$2:$2,0)))</f>
        <v>-17.383500000000002</v>
      </c>
      <c r="J40" s="52">
        <f t="shared" si="0"/>
        <v>-0.28719630958482822</v>
      </c>
      <c r="K40" s="61">
        <f>IF($A40="","",INDEX(Data!$2:$9996,ROW(K40)-4,MATCH(K$5,Data!$2:$2,0)))</f>
        <v>42.5595</v>
      </c>
      <c r="L40" s="52">
        <f t="shared" si="1"/>
        <v>2.9693520449644187E-3</v>
      </c>
      <c r="M40" s="52">
        <f>IF($A40="","",INDEX(Data!$2:$9996,ROW(M40)-4,MATCH(M$5,Data!$2:$2,0)))</f>
        <v>5.7751273899999997E-2</v>
      </c>
      <c r="N40" s="52">
        <f t="shared" si="2"/>
        <v>2.3035572693628433E-2</v>
      </c>
      <c r="O40" s="53"/>
      <c r="P40" s="61">
        <f>IF($A40="","",INDEX(Data!$2:$9996,ROW(P40)-4,MATCH(P$5,Data!$2:$2,0)))</f>
        <v>1004.6715</v>
      </c>
      <c r="Q40" s="52">
        <f>IF($A40="","",INDEX(Data!$2:$9996,ROW(Q40)-4,MATCH(Q$5,Data!$2:$2,0)))</f>
        <v>0.42024320970000001</v>
      </c>
      <c r="R40" s="52">
        <f>IF($A40="","",INDEX(Data!$2:$9996,ROW(R40)-4,MATCH(R$5,Data!$2:$2,0)))</f>
        <v>6.17852547E-2</v>
      </c>
      <c r="S40" s="52">
        <f>IF($A40="","",INDEX(Data!$2:$9996,ROW(S40)-4,MATCH(S$5,Data!$2:$2,0)))</f>
        <v>0.33216796669999998</v>
      </c>
      <c r="T40" s="52">
        <f t="shared" si="6"/>
        <v>8.3466024930023572E-2</v>
      </c>
      <c r="U40" s="52">
        <f>IF($A40="","",INDEX(Data!$2:$9996,ROW(U40)-4,MATCH(U$5,Data!$2:$2,0)))</f>
        <v>2.5813635500000001E-2</v>
      </c>
      <c r="V40" s="41">
        <f>IF($A40="","",INDEX(Data!$2:$9996,ROW(V40)-4,MATCH(V$5,Data!$2:$2,0)))</f>
        <v>0.2292645338</v>
      </c>
      <c r="W40" s="53"/>
      <c r="X40" s="54">
        <f>IF($A40="","",INDEX(Data!$2:$9996,ROW(X40)-4,MATCH(X$5,Data!$2:$2,0)))</f>
        <v>25.683315910000001</v>
      </c>
      <c r="Y40" s="54">
        <f>IF($A40="","",INDEX(Data!$2:$9996,ROW(Y40)-4,MATCH(Y$5,Data!$2:$2,0)))</f>
        <v>49.210967681</v>
      </c>
      <c r="Z40" s="54">
        <f>IF($A40="","",INDEX(Data!$2:$9996,ROW(Z40)-4,MATCH(Z$5,Data!$2:$2,0)))</f>
        <v>7.9625429883000001</v>
      </c>
      <c r="AA40" s="54">
        <f>IF($A40="","",INDEX(Data!$2:$9996,ROW(AA40)-4,MATCH(AA$5,Data!$2:$2,0)))</f>
        <v>31.490194759000001</v>
      </c>
      <c r="AB40" s="53"/>
      <c r="AC40" s="52">
        <f>IF($A40="","",INDEX(Data!$2:$9996,ROW(AC40)-4,MATCH(AC$5,Data!$2:$2,0)))</f>
        <v>0.33216796669999998</v>
      </c>
      <c r="AD40" s="52">
        <f>IF($A40="","",INDEX(Data!$2:$9996,ROW(AD40)-4,MATCH(AD$5,Data!$2:$2,0)))</f>
        <v>4.8253174999999997E-3</v>
      </c>
      <c r="AE40" s="52">
        <f>IF($A40="","",INDEX(Data!$2:$9996,ROW(AE40)-4,MATCH(AE$5,Data!$2:$2,0)))</f>
        <v>0.13482456900000001</v>
      </c>
      <c r="AF40" s="52">
        <f>IF($A40="","",INDEX(Data!$2:$9996,ROW(AF40)-4,MATCH(AF$5,Data!$2:$2,0)))</f>
        <v>2.1815186300000001E-2</v>
      </c>
      <c r="AG40" s="52">
        <f>IF($A40="","",INDEX(Data!$2:$9996,ROW(AG40)-4,MATCH(AG$5,Data!$2:$2,0)))</f>
        <v>-8.6274506000000001E-2</v>
      </c>
      <c r="AH40" s="52">
        <f>IF($A40="","",INDEX(Data!$2:$9996,ROW(AH40)-4,MATCH(AH$5,Data!$2:$2,0)))</f>
        <v>2.7674519500000001E-2</v>
      </c>
      <c r="AI40" s="52">
        <f>IF($A40="","",INDEX(Data!$2:$9996,ROW(AI40)-4,MATCH(AI$5,Data!$2:$2,0)))</f>
        <v>-8.2126555000000004E-2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0.3273426492</v>
      </c>
      <c r="AL40" s="52">
        <f>IF($A40="","",INDEX(Data!$2:$9996,ROW(AL40)-4,MATCH(AL$5,Data!$2:$2,0)))</f>
        <v>2.5813635500000001E-2</v>
      </c>
      <c r="AM40" s="52">
        <f>IF($A40="","",INDEX(Data!$2:$9996,ROW(AM40)-4,MATCH(AM$5,Data!$2:$2,0)))</f>
        <v>0.2292645338</v>
      </c>
      <c r="AN40" s="52">
        <f>IF($A40="","",INDEX(Data!$2:$9996,ROW(AN40)-4,MATCH(AN$5,Data!$2:$2,0)))</f>
        <v>7.2264479899999998E-2</v>
      </c>
      <c r="AO40" s="53"/>
      <c r="AP40" s="52">
        <f>IF($A40="","",INDEX(Data!$2:$9996,ROW(AP40)-4,MATCH(AP$5,Data!$2:$2,0)))</f>
        <v>9.9367789799999995E-2</v>
      </c>
      <c r="AQ40" s="52">
        <f>IF($A40="","",INDEX(Data!$2:$9996,ROW(AQ40)-4,MATCH(AQ$5,Data!$2:$2,0)))</f>
        <v>0.24856470110000001</v>
      </c>
      <c r="AR40" s="52">
        <f>IF($A40="","",INDEX(Data!$2:$9996,ROW(AR40)-4,MATCH(AR$5,Data!$2:$2,0)))</f>
        <v>0.11187158580000001</v>
      </c>
      <c r="AS40" s="52">
        <f>IF($A40="","",INDEX(Data!$2:$9996,ROW(AS40)-4,MATCH(AS$5,Data!$2:$2,0)))</f>
        <v>-3.7395179999999998E-3</v>
      </c>
      <c r="AT40" s="52">
        <f>IF($A40="","",INDEX(Data!$2:$9996,ROW(AT40)-4,MATCH(AT$5,Data!$2:$2,0)))</f>
        <v>0.1161856282</v>
      </c>
      <c r="AU40" s="53"/>
      <c r="AV40" s="52">
        <f>IF($A40="","",INDEX(Data!$2:$9996,ROW(AV40)-4,MATCH(AV$5,Data!$2:$2,0)))</f>
        <v>2.5745761900000001E-2</v>
      </c>
      <c r="AW40" s="52">
        <f>IF($A40="","",INDEX(Data!$2:$9996,ROW(AW40)-4,MATCH(AW$5,Data!$2:$2,0)))</f>
        <v>0.14825981190000001</v>
      </c>
      <c r="AX40" s="52">
        <f>IF($A40="","",INDEX(Data!$2:$9996,ROW(AX40)-4,MATCH(AX$5,Data!$2:$2,0)))</f>
        <v>0.47992580730000001</v>
      </c>
      <c r="AY40" s="52">
        <f>IF($A40="","",INDEX(Data!$2:$9996,ROW(AY40)-4,MATCH(AY$5,Data!$2:$2,0)))</f>
        <v>0.11187158580000001</v>
      </c>
      <c r="AZ40" s="75">
        <f>IF($A40="","",INDEX(Data!$2:$9996,ROW(AZ40)-4,MATCH(AZ$5,Data!$2:$2,0)))</f>
        <v>2.2898218564000001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262</v>
      </c>
      <c r="C41" s="43">
        <f>IF($A41="","",INDEX(Data!$2:$9996,ROW(C41)-4,MATCH(C$5,Data!$2:$2,0)))</f>
        <v>0.23994524349999999</v>
      </c>
      <c r="D41" s="43">
        <f>IF($A41="","",INDEX(Data!$2:$9996,ROW(D41)-4,MATCH(D$5,Data!$2:$2,0)))</f>
        <v>7.0515776500000002E-2</v>
      </c>
      <c r="E41" s="43">
        <f>IF($A41="","",INDEX(Data!$2:$9996,ROW(E41)-4,MATCH(E$5,Data!$2:$2,0)))</f>
        <v>-1.5803751000000001E-2</v>
      </c>
      <c r="F41" s="53"/>
      <c r="G41" s="62">
        <f>IF($A41="","",INDEX(Data!$2:$9996,ROW(G41)-4,MATCH(G$5,Data!$2:$2,0)))</f>
        <v>189.98750000000001</v>
      </c>
      <c r="H41" s="49">
        <f t="shared" si="5"/>
        <v>-1.5144446345167829E-2</v>
      </c>
      <c r="I41" s="62">
        <f>IF($A41="","",INDEX(Data!$2:$9996,ROW(I41)-4,MATCH(I$5,Data!$2:$2,0)))</f>
        <v>-15.8965</v>
      </c>
      <c r="J41" s="49">
        <f t="shared" si="0"/>
        <v>-8.5540886472804778E-2</v>
      </c>
      <c r="K41" s="62">
        <f>IF($A41="","",INDEX(Data!$2:$9996,ROW(K41)-4,MATCH(K$5,Data!$2:$2,0)))</f>
        <v>41.862000000000002</v>
      </c>
      <c r="L41" s="49">
        <f t="shared" si="1"/>
        <v>-1.6388820357381973E-2</v>
      </c>
      <c r="M41" s="49">
        <f>IF($A41="","",INDEX(Data!$2:$9996,ROW(M41)-4,MATCH(M$5,Data!$2:$2,0)))</f>
        <v>4.2856304999999997E-2</v>
      </c>
      <c r="N41" s="49">
        <f t="shared" si="2"/>
        <v>-0.25791585006058199</v>
      </c>
      <c r="O41" s="53"/>
      <c r="P41" s="62">
        <f>IF($A41="","",INDEX(Data!$2:$9996,ROW(P41)-4,MATCH(P$5,Data!$2:$2,0)))</f>
        <v>1088.7190000000001</v>
      </c>
      <c r="Q41" s="49">
        <f>IF($A41="","",INDEX(Data!$2:$9996,ROW(Q41)-4,MATCH(Q$5,Data!$2:$2,0)))</f>
        <v>0.35011667689999998</v>
      </c>
      <c r="R41" s="49">
        <f>IF($A41="","",INDEX(Data!$2:$9996,ROW(R41)-4,MATCH(R$5,Data!$2:$2,0)))</f>
        <v>6.0192130000000003E-2</v>
      </c>
      <c r="S41" s="49">
        <f>IF($A41="","",INDEX(Data!$2:$9996,ROW(S41)-4,MATCH(S$5,Data!$2:$2,0)))</f>
        <v>0.25249832490000002</v>
      </c>
      <c r="T41" s="49">
        <f t="shared" si="6"/>
        <v>8.3656697736523844E-2</v>
      </c>
      <c r="U41" s="49">
        <f>IF($A41="","",INDEX(Data!$2:$9996,ROW(U41)-4,MATCH(U$5,Data!$2:$2,0)))</f>
        <v>5.3646728999999999E-3</v>
      </c>
      <c r="V41" s="43">
        <f>IF($A41="","",INDEX(Data!$2:$9996,ROW(V41)-4,MATCH(V$5,Data!$2:$2,0)))</f>
        <v>0.2236151877</v>
      </c>
      <c r="W41" s="53"/>
      <c r="X41" s="55">
        <f>IF($A41="","",INDEX(Data!$2:$9996,ROW(X41)-4,MATCH(X$5,Data!$2:$2,0)))</f>
        <v>22.665572929</v>
      </c>
      <c r="Y41" s="56">
        <f>IF($A41="","",INDEX(Data!$2:$9996,ROW(Y41)-4,MATCH(Y$5,Data!$2:$2,0)))</f>
        <v>40.547823504</v>
      </c>
      <c r="Z41" s="56">
        <f>IF($A41="","",INDEX(Data!$2:$9996,ROW(Z41)-4,MATCH(Z$5,Data!$2:$2,0)))</f>
        <v>7.8880200490999997</v>
      </c>
      <c r="AA41" s="56">
        <f>IF($A41="","",INDEX(Data!$2:$9996,ROW(AA41)-4,MATCH(AA$5,Data!$2:$2,0)))</f>
        <v>25.770270624999998</v>
      </c>
      <c r="AB41" s="53"/>
      <c r="AC41" s="49">
        <f>IF($A41="","",INDEX(Data!$2:$9996,ROW(AC41)-4,MATCH(AC$5,Data!$2:$2,0)))</f>
        <v>0.25249832490000002</v>
      </c>
      <c r="AD41" s="49">
        <f>IF($A41="","",INDEX(Data!$2:$9996,ROW(AD41)-4,MATCH(AD$5,Data!$2:$2,0)))</f>
        <v>1.8525223699999999E-2</v>
      </c>
      <c r="AE41" s="49">
        <f>IF($A41="","",INDEX(Data!$2:$9996,ROW(AE41)-4,MATCH(AE$5,Data!$2:$2,0)))</f>
        <v>0.1110899274</v>
      </c>
      <c r="AF41" s="49">
        <f>IF($A41="","",INDEX(Data!$2:$9996,ROW(AF41)-4,MATCH(AF$5,Data!$2:$2,0)))</f>
        <v>2.1611013799999999E-2</v>
      </c>
      <c r="AG41" s="49">
        <f>IF($A41="","",INDEX(Data!$2:$9996,ROW(AG41)-4,MATCH(AG$5,Data!$2:$2,0)))</f>
        <v>-7.0603480999999996E-2</v>
      </c>
      <c r="AH41" s="49">
        <f>IF($A41="","",INDEX(Data!$2:$9996,ROW(AH41)-4,MATCH(AH$5,Data!$2:$2,0)))</f>
        <v>3.3668459499999998E-2</v>
      </c>
      <c r="AI41" s="49">
        <f>IF($A41="","",INDEX(Data!$2:$9996,ROW(AI41)-4,MATCH(AI$5,Data!$2:$2,0)))</f>
        <v>-8.1421930000000003E-2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0.2339731011</v>
      </c>
      <c r="AL41" s="49">
        <f>IF($A41="","",INDEX(Data!$2:$9996,ROW(AL41)-4,MATCH(AL$5,Data!$2:$2,0)))</f>
        <v>5.3646728999999999E-3</v>
      </c>
      <c r="AM41" s="49">
        <f>IF($A41="","",INDEX(Data!$2:$9996,ROW(AM41)-4,MATCH(AM$5,Data!$2:$2,0)))</f>
        <v>0.2236151877</v>
      </c>
      <c r="AN41" s="49">
        <f>IF($A41="","",INDEX(Data!$2:$9996,ROW(AN41)-4,MATCH(AN$5,Data!$2:$2,0)))</f>
        <v>4.9932405000000001E-3</v>
      </c>
      <c r="AO41" s="53"/>
      <c r="AP41" s="49">
        <f>IF($A41="","",INDEX(Data!$2:$9996,ROW(AP41)-4,MATCH(AP$5,Data!$2:$2,0)))</f>
        <v>0.11124699320000001</v>
      </c>
      <c r="AQ41" s="49">
        <f>IF($A41="","",INDEX(Data!$2:$9996,ROW(AQ41)-4,MATCH(AQ$5,Data!$2:$2,0)))</f>
        <v>0.23994524349999999</v>
      </c>
      <c r="AR41" s="49">
        <f>IF($A41="","",INDEX(Data!$2:$9996,ROW(AR41)-4,MATCH(AR$5,Data!$2:$2,0)))</f>
        <v>7.0515776500000002E-2</v>
      </c>
      <c r="AS41" s="49">
        <f>IF($A41="","",INDEX(Data!$2:$9996,ROW(AS41)-4,MATCH(AS$5,Data!$2:$2,0)))</f>
        <v>-4.8532289999999997E-3</v>
      </c>
      <c r="AT41" s="49">
        <f>IF($A41="","",INDEX(Data!$2:$9996,ROW(AT41)-4,MATCH(AT$5,Data!$2:$2,0)))</f>
        <v>9.2620291699999996E-2</v>
      </c>
      <c r="AU41" s="53"/>
      <c r="AV41" s="49">
        <f>IF($A41="","",INDEX(Data!$2:$9996,ROW(AV41)-4,MATCH(AV$5,Data!$2:$2,0)))</f>
        <v>2.1711847999999999E-2</v>
      </c>
      <c r="AW41" s="49">
        <f>IF($A41="","",INDEX(Data!$2:$9996,ROW(AW41)-4,MATCH(AW$5,Data!$2:$2,0)))</f>
        <v>0.14469588189999999</v>
      </c>
      <c r="AX41" s="49">
        <f>IF($A41="","",INDEX(Data!$2:$9996,ROW(AX41)-4,MATCH(AX$5,Data!$2:$2,0)))</f>
        <v>0.49953393810000002</v>
      </c>
      <c r="AY41" s="49">
        <f>IF($A41="","",INDEX(Data!$2:$9996,ROW(AY41)-4,MATCH(AY$5,Data!$2:$2,0)))</f>
        <v>7.0515776500000002E-2</v>
      </c>
      <c r="AZ41" s="76">
        <f>IF($A41="","",INDEX(Data!$2:$9996,ROW(AZ41)-4,MATCH(AZ$5,Data!$2:$2,0)))</f>
        <v>2.1421404902000001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263</v>
      </c>
      <c r="C42" s="45">
        <f>IF($A42="","",INDEX(Data!$2:$9996,ROW(C42)-4,MATCH(C$5,Data!$2:$2,0)))</f>
        <v>0.23512149339999999</v>
      </c>
      <c r="D42" s="46">
        <f>IF($A42="","",INDEX(Data!$2:$9996,ROW(D42)-4,MATCH(D$5,Data!$2:$2,0)))</f>
        <v>5.7054099499999997E-2</v>
      </c>
      <c r="E42" s="46">
        <f>IF($A42="","",INDEX(Data!$2:$9996,ROW(E42)-4,MATCH(E$5,Data!$2:$2,0)))</f>
        <v>-1.9177857999999999E-2</v>
      </c>
      <c r="F42" s="53"/>
      <c r="G42" s="61">
        <f>IF($A42="","",INDEX(Data!$2:$9996,ROW(G42)-4,MATCH(G$5,Data!$2:$2,0)))</f>
        <v>195.58699999999999</v>
      </c>
      <c r="H42" s="52">
        <f t="shared" si="5"/>
        <v>2.9472991644186999E-2</v>
      </c>
      <c r="I42" s="61">
        <f>IF($A42="","",INDEX(Data!$2:$9996,ROW(I42)-4,MATCH(I$5,Data!$2:$2,0)))</f>
        <v>-7.7409999999999997</v>
      </c>
      <c r="J42" s="52">
        <f t="shared" si="0"/>
        <v>-0.51303746107633752</v>
      </c>
      <c r="K42" s="61">
        <f>IF($A42="","",INDEX(Data!$2:$9996,ROW(K42)-4,MATCH(K$5,Data!$2:$2,0)))</f>
        <v>33.194499999999998</v>
      </c>
      <c r="L42" s="52">
        <f t="shared" si="1"/>
        <v>-0.20704935263484792</v>
      </c>
      <c r="M42" s="52">
        <f>IF($A42="","",INDEX(Data!$2:$9996,ROW(M42)-4,MATCH(M$5,Data!$2:$2,0)))</f>
        <v>4.4229154999999999E-2</v>
      </c>
      <c r="N42" s="52">
        <f t="shared" si="2"/>
        <v>3.2033792927318443E-2</v>
      </c>
      <c r="O42" s="53"/>
      <c r="P42" s="61">
        <f>IF($A42="","",INDEX(Data!$2:$9996,ROW(P42)-4,MATCH(P$5,Data!$2:$2,0)))</f>
        <v>979.16</v>
      </c>
      <c r="Q42" s="52">
        <f>IF($A42="","",INDEX(Data!$2:$9996,ROW(Q42)-4,MATCH(Q$5,Data!$2:$2,0)))</f>
        <v>0.33003077339999998</v>
      </c>
      <c r="R42" s="52">
        <f>IF($A42="","",INDEX(Data!$2:$9996,ROW(R42)-4,MATCH(R$5,Data!$2:$2,0)))</f>
        <v>6.3180985499999995E-2</v>
      </c>
      <c r="S42" s="52">
        <f>IF($A42="","",INDEX(Data!$2:$9996,ROW(S42)-4,MATCH(S$5,Data!$2:$2,0)))</f>
        <v>0.2359257199</v>
      </c>
      <c r="T42" s="52">
        <f t="shared" si="6"/>
        <v>-0.10063110866991398</v>
      </c>
      <c r="U42" s="52">
        <f>IF($A42="","",INDEX(Data!$2:$9996,ROW(U42)-4,MATCH(U$5,Data!$2:$2,0)))</f>
        <v>2.9796881999999999E-3</v>
      </c>
      <c r="V42" s="46">
        <f>IF($A42="","",INDEX(Data!$2:$9996,ROW(V42)-4,MATCH(V$5,Data!$2:$2,0)))</f>
        <v>0.23020494329999999</v>
      </c>
      <c r="W42" s="53"/>
      <c r="X42" s="54">
        <f>IF($A42="","",INDEX(Data!$2:$9996,ROW(X42)-4,MATCH(X$5,Data!$2:$2,0)))</f>
        <v>17.790904523999998</v>
      </c>
      <c r="Y42" s="54">
        <f>IF($A42="","",INDEX(Data!$2:$9996,ROW(Y42)-4,MATCH(Y$5,Data!$2:$2,0)))</f>
        <v>34.610993585000003</v>
      </c>
      <c r="Z42" s="54">
        <f>IF($A42="","",INDEX(Data!$2:$9996,ROW(Z42)-4,MATCH(Z$5,Data!$2:$2,0)))</f>
        <v>6.8912664603999998</v>
      </c>
      <c r="AA42" s="54">
        <f>IF($A42="","",INDEX(Data!$2:$9996,ROW(AA42)-4,MATCH(AA$5,Data!$2:$2,0)))</f>
        <v>23.711355521000002</v>
      </c>
      <c r="AB42" s="53"/>
      <c r="AC42" s="52">
        <f>IF($A42="","",INDEX(Data!$2:$9996,ROW(AC42)-4,MATCH(AC$5,Data!$2:$2,0)))</f>
        <v>0.2359257199</v>
      </c>
      <c r="AD42" s="52">
        <f>IF($A42="","",INDEX(Data!$2:$9996,ROW(AD42)-4,MATCH(AD$5,Data!$2:$2,0)))</f>
        <v>3.2740769699999998E-2</v>
      </c>
      <c r="AE42" s="52">
        <f>IF($A42="","",INDEX(Data!$2:$9996,ROW(AE42)-4,MATCH(AE$5,Data!$2:$2,0)))</f>
        <v>9.4824640000000002E-2</v>
      </c>
      <c r="AF42" s="52">
        <f>IF($A42="","",INDEX(Data!$2:$9996,ROW(AF42)-4,MATCH(AF$5,Data!$2:$2,0)))</f>
        <v>1.88801821E-2</v>
      </c>
      <c r="AG42" s="52">
        <f>IF($A42="","",INDEX(Data!$2:$9996,ROW(AG42)-4,MATCH(AG$5,Data!$2:$2,0)))</f>
        <v>-6.4962618E-2</v>
      </c>
      <c r="AH42" s="52">
        <f>IF($A42="","",INDEX(Data!$2:$9996,ROW(AH42)-4,MATCH(AH$5,Data!$2:$2,0)))</f>
        <v>3.50710043E-2</v>
      </c>
      <c r="AI42" s="52">
        <f>IF($A42="","",INDEX(Data!$2:$9996,ROW(AI42)-4,MATCH(AI$5,Data!$2:$2,0)))</f>
        <v>-7.1350852000000006E-2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0.20318495019999999</v>
      </c>
      <c r="AL42" s="52">
        <f>IF($A42="","",INDEX(Data!$2:$9996,ROW(AL42)-4,MATCH(AL$5,Data!$2:$2,0)))</f>
        <v>2.9796881999999999E-3</v>
      </c>
      <c r="AM42" s="52">
        <f>IF($A42="","",INDEX(Data!$2:$9996,ROW(AM42)-4,MATCH(AM$5,Data!$2:$2,0)))</f>
        <v>0.23020494329999999</v>
      </c>
      <c r="AN42" s="52">
        <f>IF($A42="","",INDEX(Data!$2:$9996,ROW(AN42)-4,MATCH(AN$5,Data!$2:$2,0)))</f>
        <v>-2.9999681E-2</v>
      </c>
      <c r="AO42" s="53"/>
      <c r="AP42" s="52">
        <f>IF($A42="","",INDEX(Data!$2:$9996,ROW(AP42)-4,MATCH(AP$5,Data!$2:$2,0)))</f>
        <v>0.14135720339999999</v>
      </c>
      <c r="AQ42" s="52">
        <f>IF($A42="","",INDEX(Data!$2:$9996,ROW(AQ42)-4,MATCH(AQ$5,Data!$2:$2,0)))</f>
        <v>0.23512149339999999</v>
      </c>
      <c r="AR42" s="52">
        <f>IF($A42="","",INDEX(Data!$2:$9996,ROW(AR42)-4,MATCH(AR$5,Data!$2:$2,0)))</f>
        <v>5.7054099499999997E-2</v>
      </c>
      <c r="AS42" s="52">
        <f>IF($A42="","",INDEX(Data!$2:$9996,ROW(AS42)-4,MATCH(AS$5,Data!$2:$2,0)))</f>
        <v>-4.8323749999999999E-3</v>
      </c>
      <c r="AT42" s="52">
        <f>IF($A42="","",INDEX(Data!$2:$9996,ROW(AT42)-4,MATCH(AT$5,Data!$2:$2,0)))</f>
        <v>8.5101983300000003E-2</v>
      </c>
      <c r="AU42" s="53"/>
      <c r="AV42" s="52">
        <f>IF($A42="","",INDEX(Data!$2:$9996,ROW(AV42)-4,MATCH(AV$5,Data!$2:$2,0)))</f>
        <v>2.06696556E-2</v>
      </c>
      <c r="AW42" s="52">
        <f>IF($A42="","",INDEX(Data!$2:$9996,ROW(AW42)-4,MATCH(AW$5,Data!$2:$2,0)))</f>
        <v>0.114693641</v>
      </c>
      <c r="AX42" s="52">
        <f>IF($A42="","",INDEX(Data!$2:$9996,ROW(AX42)-4,MATCH(AX$5,Data!$2:$2,0)))</f>
        <v>0.53004079579999996</v>
      </c>
      <c r="AY42" s="52">
        <f>IF($A42="","",INDEX(Data!$2:$9996,ROW(AY42)-4,MATCH(AY$5,Data!$2:$2,0)))</f>
        <v>5.7054099499999997E-2</v>
      </c>
      <c r="AZ42" s="75">
        <f>IF($A42="","",INDEX(Data!$2:$9996,ROW(AZ42)-4,MATCH(AZ$5,Data!$2:$2,0)))</f>
        <v>2.1389682254000002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265</v>
      </c>
      <c r="C43" s="48">
        <f>IF($A43="","",INDEX(Data!$2:$9996,ROW(C43)-4,MATCH(C$5,Data!$2:$2,0)))</f>
        <v>0.2435971341</v>
      </c>
      <c r="D43" s="49">
        <f>IF($A43="","",INDEX(Data!$2:$9996,ROW(D43)-4,MATCH(D$5,Data!$2:$2,0)))</f>
        <v>5.0797162799999997E-2</v>
      </c>
      <c r="E43" s="49">
        <f>IF($A43="","",INDEX(Data!$2:$9996,ROW(E43)-4,MATCH(E$5,Data!$2:$2,0)))</f>
        <v>-1.5622244E-2</v>
      </c>
      <c r="F43" s="53"/>
      <c r="G43" s="62">
        <f>IF($A43="","",INDEX(Data!$2:$9996,ROW(G43)-4,MATCH(G$5,Data!$2:$2,0)))</f>
        <v>190.84899999999999</v>
      </c>
      <c r="H43" s="49">
        <f t="shared" si="5"/>
        <v>-2.4224513899185528E-2</v>
      </c>
      <c r="I43" s="62">
        <f>IF($A43="","",INDEX(Data!$2:$9996,ROW(I43)-4,MATCH(I$5,Data!$2:$2,0)))</f>
        <v>-4.508</v>
      </c>
      <c r="J43" s="49">
        <f t="shared" si="0"/>
        <v>-0.4176462989277871</v>
      </c>
      <c r="K43" s="62">
        <f>IF($A43="","",INDEX(Data!$2:$9996,ROW(K43)-4,MATCH(K$5,Data!$2:$2,0)))</f>
        <v>43.655000000000001</v>
      </c>
      <c r="L43" s="49">
        <f t="shared" si="1"/>
        <v>0.31512750606275147</v>
      </c>
      <c r="M43" s="49">
        <f>IF($A43="","",INDEX(Data!$2:$9996,ROW(M43)-4,MATCH(M$5,Data!$2:$2,0)))</f>
        <v>5.0654692799999998E-2</v>
      </c>
      <c r="N43" s="49">
        <f t="shared" si="2"/>
        <v>0.14527833054915923</v>
      </c>
      <c r="O43" s="53"/>
      <c r="P43" s="62">
        <f>IF($A43="","",INDEX(Data!$2:$9996,ROW(P43)-4,MATCH(P$5,Data!$2:$2,0)))</f>
        <v>895.05100000000004</v>
      </c>
      <c r="Q43" s="49">
        <f>IF($A43="","",INDEX(Data!$2:$9996,ROW(Q43)-4,MATCH(Q$5,Data!$2:$2,0)))</f>
        <v>0.3321015061</v>
      </c>
      <c r="R43" s="49">
        <f>IF($A43="","",INDEX(Data!$2:$9996,ROW(R43)-4,MATCH(R$5,Data!$2:$2,0)))</f>
        <v>6.9738117299999999E-2</v>
      </c>
      <c r="S43" s="49">
        <f>IF($A43="","",INDEX(Data!$2:$9996,ROW(S43)-4,MATCH(S$5,Data!$2:$2,0)))</f>
        <v>0.22453140320000001</v>
      </c>
      <c r="T43" s="49">
        <f t="shared" si="6"/>
        <v>-8.5899138036684433E-2</v>
      </c>
      <c r="U43" s="49">
        <f>IF($A43="","",INDEX(Data!$2:$9996,ROW(U43)-4,MATCH(U$5,Data!$2:$2,0)))</f>
        <v>2.7448533999999999E-3</v>
      </c>
      <c r="V43" s="49">
        <f>IF($A43="","",INDEX(Data!$2:$9996,ROW(V43)-4,MATCH(V$5,Data!$2:$2,0)))</f>
        <v>0.23296198539999999</v>
      </c>
      <c r="W43" s="53"/>
      <c r="X43" s="57">
        <f>IF($A43="","",INDEX(Data!$2:$9996,ROW(X43)-4,MATCH(X$5,Data!$2:$2,0)))</f>
        <v>22.836488619000001</v>
      </c>
      <c r="Y43" s="58">
        <f>IF($A43="","",INDEX(Data!$2:$9996,ROW(Y43)-4,MATCH(Y$5,Data!$2:$2,0)))</f>
        <v>38.224357822999998</v>
      </c>
      <c r="Z43" s="58">
        <f>IF($A43="","",INDEX(Data!$2:$9996,ROW(Z43)-4,MATCH(Z$5,Data!$2:$2,0)))</f>
        <v>8.8230448451000001</v>
      </c>
      <c r="AA43" s="58">
        <f>IF($A43="","",INDEX(Data!$2:$9996,ROW(AA43)-4,MATCH(AA$5,Data!$2:$2,0)))</f>
        <v>24.210914048999999</v>
      </c>
      <c r="AB43" s="53"/>
      <c r="AC43" s="81">
        <f>IF($A43="","",INDEX(Data!$2:$9996,ROW(AC43)-4,MATCH(AC$5,Data!$2:$2,0)))</f>
        <v>0.22453140320000001</v>
      </c>
      <c r="AD43" s="82">
        <f>IF($A43="","",INDEX(Data!$2:$9996,ROW(AD43)-4,MATCH(AD$5,Data!$2:$2,0)))</f>
        <v>2.9149867100000001E-2</v>
      </c>
      <c r="AE43" s="82">
        <f>IF($A43="","",INDEX(Data!$2:$9996,ROW(AE43)-4,MATCH(AE$5,Data!$2:$2,0)))</f>
        <v>0.104724268</v>
      </c>
      <c r="AF43" s="82">
        <f>IF($A43="","",INDEX(Data!$2:$9996,ROW(AF43)-4,MATCH(AF$5,Data!$2:$2,0)))</f>
        <v>2.41727256E-2</v>
      </c>
      <c r="AG43" s="82">
        <f>IF($A43="","",INDEX(Data!$2:$9996,ROW(AG43)-4,MATCH(AG$5,Data!$2:$2,0)))</f>
        <v>-6.6331270999999997E-2</v>
      </c>
      <c r="AH43" s="82">
        <f>IF($A43="","",INDEX(Data!$2:$9996,ROW(AH43)-4,MATCH(AH$5,Data!$2:$2,0)))</f>
        <v>3.5796817600000003E-2</v>
      </c>
      <c r="AI43" s="82">
        <f>IF($A43="","",INDEX(Data!$2:$9996,ROW(AI43)-4,MATCH(AI$5,Data!$2:$2,0)))</f>
        <v>-7.7895301E-2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0.1953815361</v>
      </c>
      <c r="AL43" s="49">
        <f>IF($A43="","",INDEX(Data!$2:$9996,ROW(AL43)-4,MATCH(AL$5,Data!$2:$2,0)))</f>
        <v>2.7448533999999999E-3</v>
      </c>
      <c r="AM43" s="49">
        <f>IF($A43="","",INDEX(Data!$2:$9996,ROW(AM43)-4,MATCH(AM$5,Data!$2:$2,0)))</f>
        <v>0.23296198539999999</v>
      </c>
      <c r="AN43" s="49">
        <f>IF($A43="","",INDEX(Data!$2:$9996,ROW(AN43)-4,MATCH(AN$5,Data!$2:$2,0)))</f>
        <v>-4.0325303E-2</v>
      </c>
      <c r="AO43" s="53"/>
      <c r="AP43" s="49">
        <f>IF($A43="","",INDEX(Data!$2:$9996,ROW(AP43)-4,MATCH(AP$5,Data!$2:$2,0)))</f>
        <v>0.17088879949999999</v>
      </c>
      <c r="AQ43" s="49">
        <f>IF($A43="","",INDEX(Data!$2:$9996,ROW(AQ43)-4,MATCH(AQ$5,Data!$2:$2,0)))</f>
        <v>0.2435971341</v>
      </c>
      <c r="AR43" s="49">
        <f>IF($A43="","",INDEX(Data!$2:$9996,ROW(AR43)-4,MATCH(AR$5,Data!$2:$2,0)))</f>
        <v>5.0797162799999997E-2</v>
      </c>
      <c r="AS43" s="49">
        <f>IF($A43="","",INDEX(Data!$2:$9996,ROW(AS43)-4,MATCH(AS$5,Data!$2:$2,0)))</f>
        <v>-3.3773369999999998E-3</v>
      </c>
      <c r="AT43" s="49">
        <f>IF($A43="","",INDEX(Data!$2:$9996,ROW(AT43)-4,MATCH(AT$5,Data!$2:$2,0)))</f>
        <v>7.6195679500000002E-2</v>
      </c>
      <c r="AU43" s="53"/>
      <c r="AV43" s="49">
        <f>IF($A43="","",INDEX(Data!$2:$9996,ROW(AV43)-4,MATCH(AV$5,Data!$2:$2,0)))</f>
        <v>1.9793639500000001E-2</v>
      </c>
      <c r="AW43" s="49">
        <f>IF($A43="","",INDEX(Data!$2:$9996,ROW(AW43)-4,MATCH(AW$5,Data!$2:$2,0)))</f>
        <v>9.5758755599999995E-2</v>
      </c>
      <c r="AX43" s="49">
        <f>IF($A43="","",INDEX(Data!$2:$9996,ROW(AX43)-4,MATCH(AX$5,Data!$2:$2,0)))</f>
        <v>0.48531315609999998</v>
      </c>
      <c r="AY43" s="49">
        <f>IF($A43="","",INDEX(Data!$2:$9996,ROW(AY43)-4,MATCH(AY$5,Data!$2:$2,0)))</f>
        <v>5.0797162799999997E-2</v>
      </c>
      <c r="AZ43" s="76">
        <f>IF($A43="","",INDEX(Data!$2:$9996,ROW(AZ43)-4,MATCH(AZ$5,Data!$2:$2,0)))</f>
        <v>2.1381475776999999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263</v>
      </c>
      <c r="C44" s="51">
        <f>IF($A44="","",INDEX(Data!$2:$9996,ROW(C44)-4,MATCH(C$5,Data!$2:$2,0)))</f>
        <v>0.25259695409999999</v>
      </c>
      <c r="D44" s="52">
        <f>IF($A44="","",INDEX(Data!$2:$9996,ROW(D44)-4,MATCH(D$5,Data!$2:$2,0)))</f>
        <v>2.6749402700000001E-2</v>
      </c>
      <c r="E44" s="52">
        <f>IF($A44="","",INDEX(Data!$2:$9996,ROW(E44)-4,MATCH(E$5,Data!$2:$2,0)))</f>
        <v>9.8911560000000001E-18</v>
      </c>
      <c r="F44" s="53"/>
      <c r="G44" s="61">
        <f>IF($A44="","",INDEX(Data!$2:$9996,ROW(G44)-4,MATCH(G$5,Data!$2:$2,0)))</f>
        <v>170.93700000000001</v>
      </c>
      <c r="H44" s="52">
        <f t="shared" si="5"/>
        <v>-0.10433379268426861</v>
      </c>
      <c r="I44" s="61">
        <f>IF($A44="","",INDEX(Data!$2:$9996,ROW(I44)-4,MATCH(I$5,Data!$2:$2,0)))</f>
        <v>0</v>
      </c>
      <c r="J44" s="52">
        <f t="shared" si="0"/>
        <v>-1</v>
      </c>
      <c r="K44" s="61">
        <f>IF($A44="","",INDEX(Data!$2:$9996,ROW(K44)-4,MATCH(K$5,Data!$2:$2,0)))</f>
        <v>52.865499999999997</v>
      </c>
      <c r="L44" s="52">
        <f t="shared" si="1"/>
        <v>0.21098385064711936</v>
      </c>
      <c r="M44" s="52">
        <f>IF($A44="","",INDEX(Data!$2:$9996,ROW(M44)-4,MATCH(M$5,Data!$2:$2,0)))</f>
        <v>6.8823818800000006E-2</v>
      </c>
      <c r="N44" s="52">
        <f t="shared" si="2"/>
        <v>0.35868593797887977</v>
      </c>
      <c r="O44" s="53"/>
      <c r="P44" s="61">
        <f>IF($A44="","",INDEX(Data!$2:$9996,ROW(P44)-4,MATCH(P$5,Data!$2:$2,0)))</f>
        <v>789.505</v>
      </c>
      <c r="Q44" s="52">
        <f>IF($A44="","",INDEX(Data!$2:$9996,ROW(Q44)-4,MATCH(Q$5,Data!$2:$2,0)))</f>
        <v>0.33071292720000001</v>
      </c>
      <c r="R44" s="52">
        <f>IF($A44="","",INDEX(Data!$2:$9996,ROW(R44)-4,MATCH(R$5,Data!$2:$2,0)))</f>
        <v>7.8411614800000001E-2</v>
      </c>
      <c r="S44" s="52">
        <f>IF($A44="","",INDEX(Data!$2:$9996,ROW(S44)-4,MATCH(S$5,Data!$2:$2,0)))</f>
        <v>0.20092053130000001</v>
      </c>
      <c r="T44" s="52">
        <f t="shared" si="6"/>
        <v>-0.11792177205544717</v>
      </c>
      <c r="U44" s="52">
        <f>IF($A44="","",INDEX(Data!$2:$9996,ROW(U44)-4,MATCH(U$5,Data!$2:$2,0)))</f>
        <v>1.1402914E-3</v>
      </c>
      <c r="V44" s="52">
        <f>IF($A44="","",INDEX(Data!$2:$9996,ROW(V44)-4,MATCH(V$5,Data!$2:$2,0)))</f>
        <v>0.22421210999999999</v>
      </c>
      <c r="W44" s="53"/>
      <c r="X44" s="59">
        <f>IF($A44="","",INDEX(Data!$2:$9996,ROW(X44)-4,MATCH(X$5,Data!$2:$2,0)))</f>
        <v>31.443329642999998</v>
      </c>
      <c r="Y44" s="54">
        <f>IF($A44="","",INDEX(Data!$2:$9996,ROW(Y44)-4,MATCH(Y$5,Data!$2:$2,0)))</f>
        <v>46.468242830999998</v>
      </c>
      <c r="Z44" s="54">
        <f>IF($A44="","",INDEX(Data!$2:$9996,ROW(Z44)-4,MATCH(Z$5,Data!$2:$2,0)))</f>
        <v>10.890169409</v>
      </c>
      <c r="AA44" s="54">
        <f>IF($A44="","",INDEX(Data!$2:$9996,ROW(AA44)-4,MATCH(AA$5,Data!$2:$2,0)))</f>
        <v>25.915082598000001</v>
      </c>
      <c r="AB44" s="53"/>
      <c r="AC44" s="51">
        <f>IF($A44="","",INDEX(Data!$2:$9996,ROW(AC44)-4,MATCH(AC$5,Data!$2:$2,0)))</f>
        <v>0.20092053130000001</v>
      </c>
      <c r="AD44" s="52">
        <f>IF($A44="","",INDEX(Data!$2:$9996,ROW(AD44)-4,MATCH(AD$5,Data!$2:$2,0)))</f>
        <v>2.2603887699999999E-2</v>
      </c>
      <c r="AE44" s="52">
        <f>IF($A44="","",INDEX(Data!$2:$9996,ROW(AE44)-4,MATCH(AE$5,Data!$2:$2,0)))</f>
        <v>0.12731025430000001</v>
      </c>
      <c r="AF44" s="52">
        <f>IF($A44="","",INDEX(Data!$2:$9996,ROW(AF44)-4,MATCH(AF$5,Data!$2:$2,0)))</f>
        <v>2.9836080599999999E-2</v>
      </c>
      <c r="AG44" s="52">
        <f>IF($A44="","",INDEX(Data!$2:$9996,ROW(AG44)-4,MATCH(AG$5,Data!$2:$2,0)))</f>
        <v>-7.1000226E-2</v>
      </c>
      <c r="AH44" s="52">
        <f>IF($A44="","",INDEX(Data!$2:$9996,ROW(AH44)-4,MATCH(AH$5,Data!$2:$2,0)))</f>
        <v>3.5548938600000003E-2</v>
      </c>
      <c r="AI44" s="52">
        <f>IF($A44="","",INDEX(Data!$2:$9996,ROW(AI44)-4,MATCH(AI$5,Data!$2:$2,0)))</f>
        <v>-8.2379856000000001E-2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0.17831664359999999</v>
      </c>
      <c r="AL44" s="52">
        <f>IF($A44="","",INDEX(Data!$2:$9996,ROW(AL44)-4,MATCH(AL$5,Data!$2:$2,0)))</f>
        <v>1.1402914E-3</v>
      </c>
      <c r="AM44" s="52">
        <f>IF($A44="","",INDEX(Data!$2:$9996,ROW(AM44)-4,MATCH(AM$5,Data!$2:$2,0)))</f>
        <v>0.22421210999999999</v>
      </c>
      <c r="AN44" s="52">
        <f>IF($A44="","",INDEX(Data!$2:$9996,ROW(AN44)-4,MATCH(AN$5,Data!$2:$2,0)))</f>
        <v>-4.7035757999999997E-2</v>
      </c>
      <c r="AO44" s="53"/>
      <c r="AP44" s="52">
        <f>IF($A44="","",INDEX(Data!$2:$9996,ROW(AP44)-4,MATCH(AP$5,Data!$2:$2,0)))</f>
        <v>0.21679827709999999</v>
      </c>
      <c r="AQ44" s="52">
        <f>IF($A44="","",INDEX(Data!$2:$9996,ROW(AQ44)-4,MATCH(AQ$5,Data!$2:$2,0)))</f>
        <v>0.25259695409999999</v>
      </c>
      <c r="AR44" s="52">
        <f>IF($A44="","",INDEX(Data!$2:$9996,ROW(AR44)-4,MATCH(AR$5,Data!$2:$2,0)))</f>
        <v>2.6749402700000001E-2</v>
      </c>
      <c r="AS44" s="52">
        <f>IF($A44="","",INDEX(Data!$2:$9996,ROW(AS44)-4,MATCH(AS$5,Data!$2:$2,0)))</f>
        <v>-1.8234220000000001E-3</v>
      </c>
      <c r="AT44" s="52">
        <f>IF($A44="","",INDEX(Data!$2:$9996,ROW(AT44)-4,MATCH(AT$5,Data!$2:$2,0)))</f>
        <v>4.5268485400000003E-2</v>
      </c>
      <c r="AU44" s="53"/>
      <c r="AV44" s="52">
        <f>IF($A44="","",INDEX(Data!$2:$9996,ROW(AV44)-4,MATCH(AV$5,Data!$2:$2,0)))</f>
        <v>1.7904258499999999E-2</v>
      </c>
      <c r="AW44" s="52">
        <f>IF($A44="","",INDEX(Data!$2:$9996,ROW(AW44)-4,MATCH(AW$5,Data!$2:$2,0)))</f>
        <v>4.3281419799999998E-2</v>
      </c>
      <c r="AX44" s="52">
        <f>IF($A44="","",INDEX(Data!$2:$9996,ROW(AX44)-4,MATCH(AX$5,Data!$2:$2,0)))</f>
        <v>0.41585219649999999</v>
      </c>
      <c r="AY44" s="52">
        <f>IF($A44="","",INDEX(Data!$2:$9996,ROW(AY44)-4,MATCH(AY$5,Data!$2:$2,0)))</f>
        <v>2.6749402700000001E-2</v>
      </c>
      <c r="AZ44" s="75">
        <f>IF($A44="","",INDEX(Data!$2:$9996,ROW(AZ44)-4,MATCH(AZ$5,Data!$2:$2,0)))</f>
        <v>2.1494065666000002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259</v>
      </c>
      <c r="C45" s="48">
        <f>IF($A45="","",INDEX(Data!$2:$9996,ROW(C45)-4,MATCH(C$5,Data!$2:$2,0)))</f>
        <v>0.25575617519999999</v>
      </c>
      <c r="D45" s="49">
        <f>IF($A45="","",INDEX(Data!$2:$9996,ROW(D45)-4,MATCH(D$5,Data!$2:$2,0)))</f>
        <v>1.6393442599999999E-2</v>
      </c>
      <c r="E45" s="49">
        <f>IF($A45="","",INDEX(Data!$2:$9996,ROW(E45)-4,MATCH(E$5,Data!$2:$2,0)))</f>
        <v>2.1839490699999999E-2</v>
      </c>
      <c r="F45" s="53"/>
      <c r="G45" s="62">
        <f>IF($A45="","",INDEX(Data!$2:$9996,ROW(G45)-4,MATCH(G$5,Data!$2:$2,0)))</f>
        <v>158.214</v>
      </c>
      <c r="H45" s="49">
        <f t="shared" si="5"/>
        <v>-7.4430930693764441E-2</v>
      </c>
      <c r="I45" s="62">
        <f>IF($A45="","",INDEX(Data!$2:$9996,ROW(I45)-4,MATCH(I$5,Data!$2:$2,0)))</f>
        <v>16.04</v>
      </c>
      <c r="J45" s="49" t="e">
        <f t="shared" si="0"/>
        <v>#DIV/0!</v>
      </c>
      <c r="K45" s="62">
        <f>IF($A45="","",INDEX(Data!$2:$9996,ROW(K45)-4,MATCH(K$5,Data!$2:$2,0)))</f>
        <v>49.877000000000002</v>
      </c>
      <c r="L45" s="49">
        <f t="shared" si="1"/>
        <v>-5.6530251298105474E-2</v>
      </c>
      <c r="M45" s="49">
        <f>IF($A45="","",INDEX(Data!$2:$9996,ROW(M45)-4,MATCH(M$5,Data!$2:$2,0)))</f>
        <v>6.8194522100000002E-2</v>
      </c>
      <c r="N45" s="49">
        <f t="shared" si="2"/>
        <v>-9.1435888181200971E-3</v>
      </c>
      <c r="O45" s="53"/>
      <c r="P45" s="62">
        <f>IF($A45="","",INDEX(Data!$2:$9996,ROW(P45)-4,MATCH(P$5,Data!$2:$2,0)))</f>
        <v>714.35599999999999</v>
      </c>
      <c r="Q45" s="49">
        <f>IF($A45="","",INDEX(Data!$2:$9996,ROW(Q45)-4,MATCH(Q$5,Data!$2:$2,0)))</f>
        <v>0.33198315490000002</v>
      </c>
      <c r="R45" s="49">
        <f>IF($A45="","",INDEX(Data!$2:$9996,ROW(R45)-4,MATCH(R$5,Data!$2:$2,0)))</f>
        <v>8.5767760700000001E-2</v>
      </c>
      <c r="S45" s="49">
        <f>IF($A45="","",INDEX(Data!$2:$9996,ROW(S45)-4,MATCH(S$5,Data!$2:$2,0)))</f>
        <v>0.2132353022</v>
      </c>
      <c r="T45" s="49">
        <f t="shared" si="6"/>
        <v>-9.5184957663346018E-2</v>
      </c>
      <c r="U45" s="49">
        <f>IF($A45="","",INDEX(Data!$2:$9996,ROW(U45)-4,MATCH(U$5,Data!$2:$2,0)))</f>
        <v>8.6918729999999999E-4</v>
      </c>
      <c r="V45" s="49">
        <f>IF($A45="","",INDEX(Data!$2:$9996,ROW(V45)-4,MATCH(V$5,Data!$2:$2,0)))</f>
        <v>0.20027562909999999</v>
      </c>
      <c r="W45" s="53"/>
      <c r="X45" s="55">
        <f>IF($A45="","",INDEX(Data!$2:$9996,ROW(X45)-4,MATCH(X$5,Data!$2:$2,0)))</f>
        <v>37.937788591999997</v>
      </c>
      <c r="Y45" s="56">
        <f>IF($A45="","",INDEX(Data!$2:$9996,ROW(Y45)-4,MATCH(Y$5,Data!$2:$2,0)))</f>
        <v>55.430228360999998</v>
      </c>
      <c r="Z45" s="56">
        <f>IF($A45="","",INDEX(Data!$2:$9996,ROW(Z45)-4,MATCH(Z$5,Data!$2:$2,0)))</f>
        <v>12.266373527000001</v>
      </c>
      <c r="AA45" s="56">
        <f>IF($A45="","",INDEX(Data!$2:$9996,ROW(AA45)-4,MATCH(AA$5,Data!$2:$2,0)))</f>
        <v>29.758813294999999</v>
      </c>
      <c r="AB45" s="53"/>
      <c r="AC45" s="49">
        <f>IF($A45="","",INDEX(Data!$2:$9996,ROW(AC45)-4,MATCH(AC$5,Data!$2:$2,0)))</f>
        <v>0.2132353022</v>
      </c>
      <c r="AD45" s="49">
        <f>IF($A45="","",INDEX(Data!$2:$9996,ROW(AD45)-4,MATCH(AD$5,Data!$2:$2,0)))</f>
        <v>2.62849125E-2</v>
      </c>
      <c r="AE45" s="49">
        <f>IF($A45="","",INDEX(Data!$2:$9996,ROW(AE45)-4,MATCH(AE$5,Data!$2:$2,0)))</f>
        <v>0.15186363929999999</v>
      </c>
      <c r="AF45" s="49">
        <f>IF($A45="","",INDEX(Data!$2:$9996,ROW(AF45)-4,MATCH(AF$5,Data!$2:$2,0)))</f>
        <v>3.36065028E-2</v>
      </c>
      <c r="AG45" s="49">
        <f>IF($A45="","",INDEX(Data!$2:$9996,ROW(AG45)-4,MATCH(AG$5,Data!$2:$2,0)))</f>
        <v>-8.1530994999999995E-2</v>
      </c>
      <c r="AH45" s="49">
        <f>IF($A45="","",INDEX(Data!$2:$9996,ROW(AH45)-4,MATCH(AH$5,Data!$2:$2,0)))</f>
        <v>3.4068612700000001E-2</v>
      </c>
      <c r="AI45" s="49">
        <f>IF($A45="","",INDEX(Data!$2:$9996,ROW(AI45)-4,MATCH(AI$5,Data!$2:$2,0)))</f>
        <v>-0.104952542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0.18695038980000001</v>
      </c>
      <c r="AL45" s="49">
        <f>IF($A45="","",INDEX(Data!$2:$9996,ROW(AL45)-4,MATCH(AL$5,Data!$2:$2,0)))</f>
        <v>8.6918729999999999E-4</v>
      </c>
      <c r="AM45" s="49">
        <f>IF($A45="","",INDEX(Data!$2:$9996,ROW(AM45)-4,MATCH(AM$5,Data!$2:$2,0)))</f>
        <v>0.20027562909999999</v>
      </c>
      <c r="AN45" s="49">
        <f>IF($A45="","",INDEX(Data!$2:$9996,ROW(AN45)-4,MATCH(AN$5,Data!$2:$2,0)))</f>
        <v>-1.4194427000000001E-2</v>
      </c>
      <c r="AO45" s="53"/>
      <c r="AP45" s="49">
        <f>IF($A45="","",INDEX(Data!$2:$9996,ROW(AP45)-4,MATCH(AP$5,Data!$2:$2,0)))</f>
        <v>0.21232003969999999</v>
      </c>
      <c r="AQ45" s="49">
        <f>IF($A45="","",INDEX(Data!$2:$9996,ROW(AQ45)-4,MATCH(AQ$5,Data!$2:$2,0)))</f>
        <v>0.25575617519999999</v>
      </c>
      <c r="AR45" s="49">
        <f>IF($A45="","",INDEX(Data!$2:$9996,ROW(AR45)-4,MATCH(AR$5,Data!$2:$2,0)))</f>
        <v>1.6393442599999999E-2</v>
      </c>
      <c r="AS45" s="49">
        <f>IF($A45="","",INDEX(Data!$2:$9996,ROW(AS45)-4,MATCH(AS$5,Data!$2:$2,0)))</f>
        <v>-4.6105180000000001E-3</v>
      </c>
      <c r="AT45" s="49">
        <f>IF($A45="","",INDEX(Data!$2:$9996,ROW(AT45)-4,MATCH(AT$5,Data!$2:$2,0)))</f>
        <v>3.8290514499999997E-2</v>
      </c>
      <c r="AU45" s="53"/>
      <c r="AV45" s="49">
        <f>IF($A45="","",INDEX(Data!$2:$9996,ROW(AV45)-4,MATCH(AV$5,Data!$2:$2,0)))</f>
        <v>1.32349596E-2</v>
      </c>
      <c r="AW45" s="49">
        <f>IF($A45="","",INDEX(Data!$2:$9996,ROW(AW45)-4,MATCH(AW$5,Data!$2:$2,0)))</f>
        <v>4.4061363999999999E-2</v>
      </c>
      <c r="AX45" s="49">
        <f>IF($A45="","",INDEX(Data!$2:$9996,ROW(AX45)-4,MATCH(AX$5,Data!$2:$2,0)))</f>
        <v>0.37671343619999997</v>
      </c>
      <c r="AY45" s="49">
        <f>IF($A45="","",INDEX(Data!$2:$9996,ROW(AY45)-4,MATCH(AY$5,Data!$2:$2,0)))</f>
        <v>1.6393442599999999E-2</v>
      </c>
      <c r="AZ45" s="76">
        <f>IF($A45="","",INDEX(Data!$2:$9996,ROW(AZ45)-4,MATCH(AZ$5,Data!$2:$2,0)))</f>
        <v>2.1111354200000001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259</v>
      </c>
      <c r="C46" s="51">
        <f>IF($A46="","",INDEX(Data!$2:$9996,ROW(C46)-4,MATCH(C$5,Data!$2:$2,0)))</f>
        <v>0.24558986290000001</v>
      </c>
      <c r="D46" s="52">
        <f>IF($A46="","",INDEX(Data!$2:$9996,ROW(D46)-4,MATCH(D$5,Data!$2:$2,0)))</f>
        <v>4.7245031200000003E-2</v>
      </c>
      <c r="E46" s="52">
        <f>IF($A46="","",INDEX(Data!$2:$9996,ROW(E46)-4,MATCH(E$5,Data!$2:$2,0)))</f>
        <v>2.57550694E-2</v>
      </c>
      <c r="F46" s="53"/>
      <c r="G46" s="61">
        <f>IF($A46="","",INDEX(Data!$2:$9996,ROW(G46)-4,MATCH(G$5,Data!$2:$2,0)))</f>
        <v>153.548</v>
      </c>
      <c r="H46" s="52">
        <f t="shared" si="5"/>
        <v>-2.9491701113681448E-2</v>
      </c>
      <c r="I46" s="61">
        <f>IF($A46="","",INDEX(Data!$2:$9996,ROW(I46)-4,MATCH(I$5,Data!$2:$2,0)))</f>
        <v>15.331</v>
      </c>
      <c r="J46" s="52">
        <f t="shared" si="0"/>
        <v>-4.4201995012468805E-2</v>
      </c>
      <c r="K46" s="61">
        <f>IF($A46="","",INDEX(Data!$2:$9996,ROW(K46)-4,MATCH(K$5,Data!$2:$2,0)))</f>
        <v>54.048000000000002</v>
      </c>
      <c r="L46" s="52">
        <f t="shared" si="1"/>
        <v>8.362571926940271E-2</v>
      </c>
      <c r="M46" s="52">
        <f>IF($A46="","",INDEX(Data!$2:$9996,ROW(M46)-4,MATCH(M$5,Data!$2:$2,0)))</f>
        <v>7.9169230500000007E-2</v>
      </c>
      <c r="N46" s="52">
        <f t="shared" si="2"/>
        <v>0.16093240427591476</v>
      </c>
      <c r="O46" s="53"/>
      <c r="P46" s="61">
        <f>IF($A46="","",INDEX(Data!$2:$9996,ROW(P46)-4,MATCH(P$5,Data!$2:$2,0)))</f>
        <v>777.87099999999998</v>
      </c>
      <c r="Q46" s="52">
        <f>IF($A46="","",INDEX(Data!$2:$9996,ROW(Q46)-4,MATCH(Q$5,Data!$2:$2,0)))</f>
        <v>0.39388594939999999</v>
      </c>
      <c r="R46" s="52">
        <f>IF($A46="","",INDEX(Data!$2:$9996,ROW(R46)-4,MATCH(R$5,Data!$2:$2,0)))</f>
        <v>8.1064011199999994E-2</v>
      </c>
      <c r="S46" s="52">
        <f>IF($A46="","",INDEX(Data!$2:$9996,ROW(S46)-4,MATCH(S$5,Data!$2:$2,0)))</f>
        <v>0.27350139429999998</v>
      </c>
      <c r="T46" s="52">
        <f t="shared" si="6"/>
        <v>8.8912251034498194E-2</v>
      </c>
      <c r="U46" s="52">
        <f>IF($A46="","",INDEX(Data!$2:$9996,ROW(U46)-4,MATCH(U$5,Data!$2:$2,0)))</f>
        <v>2.7833261000000001E-3</v>
      </c>
      <c r="V46" s="52">
        <f>IF($A46="","",INDEX(Data!$2:$9996,ROW(V46)-4,MATCH(V$5,Data!$2:$2,0)))</f>
        <v>0.16530140639999999</v>
      </c>
      <c r="W46" s="53"/>
      <c r="X46" s="59">
        <f>IF($A46="","",INDEX(Data!$2:$9996,ROW(X46)-4,MATCH(X$5,Data!$2:$2,0)))</f>
        <v>32.301768621999997</v>
      </c>
      <c r="Y46" s="54">
        <f>IF($A46="","",INDEX(Data!$2:$9996,ROW(Y46)-4,MATCH(Y$5,Data!$2:$2,0)))</f>
        <v>52.635783443999998</v>
      </c>
      <c r="Z46" s="54">
        <f>IF($A46="","",INDEX(Data!$2:$9996,ROW(Z46)-4,MATCH(Z$5,Data!$2:$2,0)))</f>
        <v>10.638693270999999</v>
      </c>
      <c r="AA46" s="54">
        <f>IF($A46="","",INDEX(Data!$2:$9996,ROW(AA46)-4,MATCH(AA$5,Data!$2:$2,0)))</f>
        <v>30.972708092000001</v>
      </c>
      <c r="AB46" s="53"/>
      <c r="AC46" s="51">
        <f>IF($A46="","",INDEX(Data!$2:$9996,ROW(AC46)-4,MATCH(AC$5,Data!$2:$2,0)))</f>
        <v>0.27350139429999998</v>
      </c>
      <c r="AD46" s="52">
        <f>IF($A46="","",INDEX(Data!$2:$9996,ROW(AD46)-4,MATCH(AD$5,Data!$2:$2,0)))</f>
        <v>3.1049044000000001E-2</v>
      </c>
      <c r="AE46" s="52">
        <f>IF($A46="","",INDEX(Data!$2:$9996,ROW(AE46)-4,MATCH(AE$5,Data!$2:$2,0)))</f>
        <v>0.1442076259</v>
      </c>
      <c r="AF46" s="52">
        <f>IF($A46="","",INDEX(Data!$2:$9996,ROW(AF46)-4,MATCH(AF$5,Data!$2:$2,0)))</f>
        <v>2.9147104900000002E-2</v>
      </c>
      <c r="AG46" s="52">
        <f>IF($A46="","",INDEX(Data!$2:$9996,ROW(AG46)-4,MATCH(AG$5,Data!$2:$2,0)))</f>
        <v>-8.4856734000000003E-2</v>
      </c>
      <c r="AH46" s="52">
        <f>IF($A46="","",INDEX(Data!$2:$9996,ROW(AH46)-4,MATCH(AH$5,Data!$2:$2,0)))</f>
        <v>4.1926638400000001E-2</v>
      </c>
      <c r="AI46" s="52">
        <f>IF($A46="","",INDEX(Data!$2:$9996,ROW(AI46)-4,MATCH(AI$5,Data!$2:$2,0)))</f>
        <v>-9.1929578999999997E-2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0.24245235030000001</v>
      </c>
      <c r="AL46" s="52">
        <f>IF($A46="","",INDEX(Data!$2:$9996,ROW(AL46)-4,MATCH(AL$5,Data!$2:$2,0)))</f>
        <v>2.7833261000000001E-3</v>
      </c>
      <c r="AM46" s="52">
        <f>IF($A46="","",INDEX(Data!$2:$9996,ROW(AM46)-4,MATCH(AM$5,Data!$2:$2,0)))</f>
        <v>0.16530140639999999</v>
      </c>
      <c r="AN46" s="52">
        <f>IF($A46="","",INDEX(Data!$2:$9996,ROW(AN46)-4,MATCH(AN$5,Data!$2:$2,0)))</f>
        <v>7.4367617699999999E-2</v>
      </c>
      <c r="AO46" s="53"/>
      <c r="AP46" s="52">
        <f>IF($A46="","",INDEX(Data!$2:$9996,ROW(AP46)-4,MATCH(AP$5,Data!$2:$2,0)))</f>
        <v>0.19617722460000001</v>
      </c>
      <c r="AQ46" s="52">
        <f>IF($A46="","",INDEX(Data!$2:$9996,ROW(AQ46)-4,MATCH(AQ$5,Data!$2:$2,0)))</f>
        <v>0.24558986290000001</v>
      </c>
      <c r="AR46" s="52">
        <f>IF($A46="","",INDEX(Data!$2:$9996,ROW(AR46)-4,MATCH(AR$5,Data!$2:$2,0)))</f>
        <v>4.7245031200000003E-2</v>
      </c>
      <c r="AS46" s="52">
        <f>IF($A46="","",INDEX(Data!$2:$9996,ROW(AS46)-4,MATCH(AS$5,Data!$2:$2,0)))</f>
        <v>-3.5694500000000001E-3</v>
      </c>
      <c r="AT46" s="52">
        <f>IF($A46="","",INDEX(Data!$2:$9996,ROW(AT46)-4,MATCH(AT$5,Data!$2:$2,0)))</f>
        <v>4.60802009E-2</v>
      </c>
      <c r="AU46" s="53"/>
      <c r="AV46" s="52">
        <f>IF($A46="","",INDEX(Data!$2:$9996,ROW(AV46)-4,MATCH(AV$5,Data!$2:$2,0)))</f>
        <v>1.30165461E-2</v>
      </c>
      <c r="AW46" s="52">
        <f>IF($A46="","",INDEX(Data!$2:$9996,ROW(AW46)-4,MATCH(AW$5,Data!$2:$2,0)))</f>
        <v>5.8387092000000002E-2</v>
      </c>
      <c r="AX46" s="52">
        <f>IF($A46="","",INDEX(Data!$2:$9996,ROW(AX46)-4,MATCH(AX$5,Data!$2:$2,0)))</f>
        <v>0.38747505770000001</v>
      </c>
      <c r="AY46" s="52">
        <f>IF($A46="","",INDEX(Data!$2:$9996,ROW(AY46)-4,MATCH(AY$5,Data!$2:$2,0)))</f>
        <v>4.7245031200000003E-2</v>
      </c>
      <c r="AZ46" s="75">
        <f>IF($A46="","",INDEX(Data!$2:$9996,ROW(AZ46)-4,MATCH(AZ$5,Data!$2:$2,0)))</f>
        <v>2.0666335139999998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260</v>
      </c>
      <c r="C47" s="48">
        <f>IF($A47="","",INDEX(Data!$2:$9996,ROW(C47)-4,MATCH(C$5,Data!$2:$2,0)))</f>
        <v>0.23530470549999999</v>
      </c>
      <c r="D47" s="49">
        <f>IF($A47="","",INDEX(Data!$2:$9996,ROW(D47)-4,MATCH(D$5,Data!$2:$2,0)))</f>
        <v>5.4749312600000002E-2</v>
      </c>
      <c r="E47" s="49">
        <f>IF($A47="","",INDEX(Data!$2:$9996,ROW(E47)-4,MATCH(E$5,Data!$2:$2,0)))</f>
        <v>2.55560396E-2</v>
      </c>
      <c r="F47" s="53"/>
      <c r="G47" s="62">
        <f>IF($A47="","",INDEX(Data!$2:$9996,ROW(G47)-4,MATCH(G$5,Data!$2:$2,0)))</f>
        <v>147.35550000000001</v>
      </c>
      <c r="H47" s="49">
        <f t="shared" si="5"/>
        <v>-4.0329408393466507E-2</v>
      </c>
      <c r="I47" s="62">
        <f>IF($A47="","",INDEX(Data!$2:$9996,ROW(I47)-4,MATCH(I$5,Data!$2:$2,0)))</f>
        <v>14.3605</v>
      </c>
      <c r="J47" s="49">
        <f t="shared" si="0"/>
        <v>-6.3303111343030433E-2</v>
      </c>
      <c r="K47" s="62">
        <f>IF($A47="","",INDEX(Data!$2:$9996,ROW(K47)-4,MATCH(K$5,Data!$2:$2,0)))</f>
        <v>57.086500000000001</v>
      </c>
      <c r="L47" s="49">
        <f t="shared" si="1"/>
        <v>5.6218546477205429E-2</v>
      </c>
      <c r="M47" s="49">
        <f>IF($A47="","",INDEX(Data!$2:$9996,ROW(M47)-4,MATCH(M$5,Data!$2:$2,0)))</f>
        <v>7.7027500200000001E-2</v>
      </c>
      <c r="N47" s="49">
        <f t="shared" si="2"/>
        <v>-2.7052559264170255E-2</v>
      </c>
      <c r="O47" s="53"/>
      <c r="P47" s="62">
        <f>IF($A47="","",INDEX(Data!$2:$9996,ROW(P47)-4,MATCH(P$5,Data!$2:$2,0)))</f>
        <v>824.28099999999995</v>
      </c>
      <c r="Q47" s="49">
        <f>IF($A47="","",INDEX(Data!$2:$9996,ROW(Q47)-4,MATCH(Q$5,Data!$2:$2,0)))</f>
        <v>0.39747714849999999</v>
      </c>
      <c r="R47" s="49">
        <f>IF($A47="","",INDEX(Data!$2:$9996,ROW(R47)-4,MATCH(R$5,Data!$2:$2,0)))</f>
        <v>7.5415291300000006E-2</v>
      </c>
      <c r="S47" s="49">
        <f>IF($A47="","",INDEX(Data!$2:$9996,ROW(S47)-4,MATCH(S$5,Data!$2:$2,0)))</f>
        <v>0.29277989830000001</v>
      </c>
      <c r="T47" s="49">
        <f t="shared" si="6"/>
        <v>5.9662848981386338E-2</v>
      </c>
      <c r="U47" s="49">
        <f>IF($A47="","",INDEX(Data!$2:$9996,ROW(U47)-4,MATCH(U$5,Data!$2:$2,0)))</f>
        <v>2.2730245E-3</v>
      </c>
      <c r="V47" s="49">
        <f>IF($A47="","",INDEX(Data!$2:$9996,ROW(V47)-4,MATCH(V$5,Data!$2:$2,0)))</f>
        <v>0.1503061966</v>
      </c>
      <c r="W47" s="53"/>
      <c r="X47" s="60">
        <f>IF($A47="","",INDEX(Data!$2:$9996,ROW(X47)-4,MATCH(X$5,Data!$2:$2,0)))</f>
        <v>30.362888942000001</v>
      </c>
      <c r="Y47" s="56">
        <f>IF($A47="","",INDEX(Data!$2:$9996,ROW(Y47)-4,MATCH(Y$5,Data!$2:$2,0)))</f>
        <v>48.89665531</v>
      </c>
      <c r="Z47" s="56">
        <f>IF($A47="","",INDEX(Data!$2:$9996,ROW(Z47)-4,MATCH(Z$5,Data!$2:$2,0)))</f>
        <v>11.525193406</v>
      </c>
      <c r="AA47" s="56">
        <f>IF($A47="","",INDEX(Data!$2:$9996,ROW(AA47)-4,MATCH(AA$5,Data!$2:$2,0)))</f>
        <v>30.058959774000002</v>
      </c>
      <c r="AB47" s="53"/>
      <c r="AC47" s="48">
        <f>IF($A47="","",INDEX(Data!$2:$9996,ROW(AC47)-4,MATCH(AC$5,Data!$2:$2,0)))</f>
        <v>0.29277989830000001</v>
      </c>
      <c r="AD47" s="49">
        <f>IF($A47="","",INDEX(Data!$2:$9996,ROW(AD47)-4,MATCH(AD$5,Data!$2:$2,0)))</f>
        <v>2.3005397300000001E-2</v>
      </c>
      <c r="AE47" s="49">
        <f>IF($A47="","",INDEX(Data!$2:$9996,ROW(AE47)-4,MATCH(AE$5,Data!$2:$2,0)))</f>
        <v>0.13396343920000001</v>
      </c>
      <c r="AF47" s="49">
        <f>IF($A47="","",INDEX(Data!$2:$9996,ROW(AF47)-4,MATCH(AF$5,Data!$2:$2,0)))</f>
        <v>3.1575872300000002E-2</v>
      </c>
      <c r="AG47" s="49">
        <f>IF($A47="","",INDEX(Data!$2:$9996,ROW(AG47)-4,MATCH(AG$5,Data!$2:$2,0)))</f>
        <v>-8.2353313999999997E-2</v>
      </c>
      <c r="AH47" s="49">
        <f>IF($A47="","",INDEX(Data!$2:$9996,ROW(AH47)-4,MATCH(AH$5,Data!$2:$2,0)))</f>
        <v>3.8873746000000001E-2</v>
      </c>
      <c r="AI47" s="49">
        <f>IF($A47="","",INDEX(Data!$2:$9996,ROW(AI47)-4,MATCH(AI$5,Data!$2:$2,0)))</f>
        <v>-9.1479932999999999E-2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0.26977450110000001</v>
      </c>
      <c r="AL47" s="49">
        <f>IF($A47="","",INDEX(Data!$2:$9996,ROW(AL47)-4,MATCH(AL$5,Data!$2:$2,0)))</f>
        <v>2.2730245E-3</v>
      </c>
      <c r="AM47" s="49">
        <f>IF($A47="","",INDEX(Data!$2:$9996,ROW(AM47)-4,MATCH(AM$5,Data!$2:$2,0)))</f>
        <v>0.1503061966</v>
      </c>
      <c r="AN47" s="49">
        <f>IF($A47="","",INDEX(Data!$2:$9996,ROW(AN47)-4,MATCH(AN$5,Data!$2:$2,0)))</f>
        <v>0.1171952799</v>
      </c>
      <c r="AO47" s="53"/>
      <c r="AP47" s="49">
        <f>IF($A47="","",INDEX(Data!$2:$9996,ROW(AP47)-4,MATCH(AP$5,Data!$2:$2,0)))</f>
        <v>0.17609453280000001</v>
      </c>
      <c r="AQ47" s="49">
        <f>IF($A47="","",INDEX(Data!$2:$9996,ROW(AQ47)-4,MATCH(AQ$5,Data!$2:$2,0)))</f>
        <v>0.23530470549999999</v>
      </c>
      <c r="AR47" s="49">
        <f>IF($A47="","",INDEX(Data!$2:$9996,ROW(AR47)-4,MATCH(AR$5,Data!$2:$2,0)))</f>
        <v>5.4749312600000002E-2</v>
      </c>
      <c r="AS47" s="49">
        <f>IF($A47="","",INDEX(Data!$2:$9996,ROW(AS47)-4,MATCH(AS$5,Data!$2:$2,0)))</f>
        <v>-7.4013639999999997E-3</v>
      </c>
      <c r="AT47" s="49">
        <f>IF($A47="","",INDEX(Data!$2:$9996,ROW(AT47)-4,MATCH(AT$5,Data!$2:$2,0)))</f>
        <v>5.7206447700000003E-2</v>
      </c>
      <c r="AU47" s="53"/>
      <c r="AV47" s="49">
        <f>IF($A47="","",INDEX(Data!$2:$9996,ROW(AV47)-4,MATCH(AV$5,Data!$2:$2,0)))</f>
        <v>1.35273631E-2</v>
      </c>
      <c r="AW47" s="49">
        <f>IF($A47="","",INDEX(Data!$2:$9996,ROW(AW47)-4,MATCH(AW$5,Data!$2:$2,0)))</f>
        <v>6.1529282300000002E-2</v>
      </c>
      <c r="AX47" s="49">
        <f>IF($A47="","",INDEX(Data!$2:$9996,ROW(AX47)-4,MATCH(AX$5,Data!$2:$2,0)))</f>
        <v>0.4079656196</v>
      </c>
      <c r="AY47" s="49">
        <f>IF($A47="","",INDEX(Data!$2:$9996,ROW(AY47)-4,MATCH(AY$5,Data!$2:$2,0)))</f>
        <v>5.4749312600000002E-2</v>
      </c>
      <c r="AZ47" s="76">
        <f>IF($A47="","",INDEX(Data!$2:$9996,ROW(AZ47)-4,MATCH(AZ$5,Data!$2:$2,0)))</f>
        <v>2.037481804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261</v>
      </c>
      <c r="C48" s="51">
        <f>IF($A48="","",INDEX(Data!$2:$9996,ROW(C48)-4,MATCH(C$5,Data!$2:$2,0)))</f>
        <v>0.24441601869999999</v>
      </c>
      <c r="D48" s="52">
        <f>IF($A48="","",INDEX(Data!$2:$9996,ROW(D48)-4,MATCH(D$5,Data!$2:$2,0)))</f>
        <v>6.5737161399999994E-2</v>
      </c>
      <c r="E48" s="52">
        <f>IF($A48="","",INDEX(Data!$2:$9996,ROW(E48)-4,MATCH(E$5,Data!$2:$2,0)))</f>
        <v>8.6046529000000007E-3</v>
      </c>
      <c r="F48" s="53"/>
      <c r="G48" s="61">
        <f>IF($A48="","",INDEX(Data!$2:$9996,ROW(G48)-4,MATCH(G$5,Data!$2:$2,0)))</f>
        <v>159.72999999999999</v>
      </c>
      <c r="H48" s="52">
        <f t="shared" si="5"/>
        <v>8.3977184428134566E-2</v>
      </c>
      <c r="I48" s="61">
        <f>IF($A48="","",INDEX(Data!$2:$9996,ROW(I48)-4,MATCH(I$5,Data!$2:$2,0)))</f>
        <v>7.1820000000000004</v>
      </c>
      <c r="J48" s="52">
        <f t="shared" si="0"/>
        <v>-0.49987813794784303</v>
      </c>
      <c r="K48" s="61">
        <f>IF($A48="","",INDEX(Data!$2:$9996,ROW(K48)-4,MATCH(K$5,Data!$2:$2,0)))</f>
        <v>62.561999999999998</v>
      </c>
      <c r="L48" s="52">
        <f t="shared" si="1"/>
        <v>9.591584700410774E-2</v>
      </c>
      <c r="M48" s="52">
        <f>IF($A48="","",INDEX(Data!$2:$9996,ROW(M48)-4,MATCH(M$5,Data!$2:$2,0)))</f>
        <v>8.30048704E-2</v>
      </c>
      <c r="N48" s="52">
        <f t="shared" si="2"/>
        <v>7.7600469760538832E-2</v>
      </c>
      <c r="O48" s="53"/>
      <c r="P48" s="61">
        <f>IF($A48="","",INDEX(Data!$2:$9996,ROW(P48)-4,MATCH(P$5,Data!$2:$2,0)))</f>
        <v>840.35699999999997</v>
      </c>
      <c r="Q48" s="52">
        <f>IF($A48="","",INDEX(Data!$2:$9996,ROW(Q48)-4,MATCH(Q$5,Data!$2:$2,0)))</f>
        <v>0.40876662019999999</v>
      </c>
      <c r="R48" s="52">
        <f>IF($A48="","",INDEX(Data!$2:$9996,ROW(R48)-4,MATCH(R$5,Data!$2:$2,0)))</f>
        <v>7.3439734000000007E-2</v>
      </c>
      <c r="S48" s="52">
        <f>IF($A48="","",INDEX(Data!$2:$9996,ROW(S48)-4,MATCH(S$5,Data!$2:$2,0)))</f>
        <v>0.30456491209999997</v>
      </c>
      <c r="T48" s="52">
        <f t="shared" si="6"/>
        <v>1.9503057816448545E-2</v>
      </c>
      <c r="U48" s="52">
        <f>IF($A48="","",INDEX(Data!$2:$9996,ROW(U48)-4,MATCH(U$5,Data!$2:$2,0)))</f>
        <v>3.4460622999999998E-3</v>
      </c>
      <c r="V48" s="52">
        <f>IF($A48="","",INDEX(Data!$2:$9996,ROW(V48)-4,MATCH(V$5,Data!$2:$2,0)))</f>
        <v>0.17575654800000001</v>
      </c>
      <c r="W48" s="53"/>
      <c r="X48" s="59">
        <f>IF($A48="","",INDEX(Data!$2:$9996,ROW(X48)-4,MATCH(X$5,Data!$2:$2,0)))</f>
        <v>27.215910782000002</v>
      </c>
      <c r="Y48" s="54">
        <f>IF($A48="","",INDEX(Data!$2:$9996,ROW(Y48)-4,MATCH(Y$5,Data!$2:$2,0)))</f>
        <v>46.795779693</v>
      </c>
      <c r="Z48" s="54">
        <f>IF($A48="","",INDEX(Data!$2:$9996,ROW(Z48)-4,MATCH(Z$5,Data!$2:$2,0)))</f>
        <v>10.076713422999999</v>
      </c>
      <c r="AA48" s="54">
        <f>IF($A48="","",INDEX(Data!$2:$9996,ROW(AA48)-4,MATCH(AA$5,Data!$2:$2,0)))</f>
        <v>29.656582333999999</v>
      </c>
      <c r="AB48" s="53"/>
      <c r="AC48" s="51">
        <f>IF($A48="","",INDEX(Data!$2:$9996,ROW(AC48)-4,MATCH(AC$5,Data!$2:$2,0)))</f>
        <v>0.30456491209999997</v>
      </c>
      <c r="AD48" s="52">
        <f>IF($A48="","",INDEX(Data!$2:$9996,ROW(AD48)-4,MATCH(AD$5,Data!$2:$2,0)))</f>
        <v>1.8884064799999999E-2</v>
      </c>
      <c r="AE48" s="52">
        <f>IF($A48="","",INDEX(Data!$2:$9996,ROW(AE48)-4,MATCH(AE$5,Data!$2:$2,0)))</f>
        <v>0.12820761559999999</v>
      </c>
      <c r="AF48" s="52">
        <f>IF($A48="","",INDEX(Data!$2:$9996,ROW(AF48)-4,MATCH(AF$5,Data!$2:$2,0)))</f>
        <v>2.7607434E-2</v>
      </c>
      <c r="AG48" s="52">
        <f>IF($A48="","",INDEX(Data!$2:$9996,ROW(AG48)-4,MATCH(AG$5,Data!$2:$2,0)))</f>
        <v>-8.1250910999999995E-2</v>
      </c>
      <c r="AH48" s="52">
        <f>IF($A48="","",INDEX(Data!$2:$9996,ROW(AH48)-4,MATCH(AH$5,Data!$2:$2,0)))</f>
        <v>4.0463170600000001E-2</v>
      </c>
      <c r="AI48" s="52">
        <f>IF($A48="","",INDEX(Data!$2:$9996,ROW(AI48)-4,MATCH(AI$5,Data!$2:$2,0)))</f>
        <v>-9.4170369000000004E-2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0.28568084729999998</v>
      </c>
      <c r="AL48" s="52">
        <f>IF($A48="","",INDEX(Data!$2:$9996,ROW(AL48)-4,MATCH(AL$5,Data!$2:$2,0)))</f>
        <v>3.4460622999999998E-3</v>
      </c>
      <c r="AM48" s="52">
        <f>IF($A48="","",INDEX(Data!$2:$9996,ROW(AM48)-4,MATCH(AM$5,Data!$2:$2,0)))</f>
        <v>0.17575654800000001</v>
      </c>
      <c r="AN48" s="52">
        <f>IF($A48="","",INDEX(Data!$2:$9996,ROW(AN48)-4,MATCH(AN$5,Data!$2:$2,0)))</f>
        <v>0.106478237</v>
      </c>
      <c r="AO48" s="53"/>
      <c r="AP48" s="52">
        <f>IF($A48="","",INDEX(Data!$2:$9996,ROW(AP48)-4,MATCH(AP$5,Data!$2:$2,0)))</f>
        <v>0.1705906539</v>
      </c>
      <c r="AQ48" s="52">
        <f>IF($A48="","",INDEX(Data!$2:$9996,ROW(AQ48)-4,MATCH(AQ$5,Data!$2:$2,0)))</f>
        <v>0.24441601869999999</v>
      </c>
      <c r="AR48" s="52">
        <f>IF($A48="","",INDEX(Data!$2:$9996,ROW(AR48)-4,MATCH(AR$5,Data!$2:$2,0)))</f>
        <v>6.5737161399999994E-2</v>
      </c>
      <c r="AS48" s="52">
        <f>IF($A48="","",INDEX(Data!$2:$9996,ROW(AS48)-4,MATCH(AS$5,Data!$2:$2,0)))</f>
        <v>-5.542094E-3</v>
      </c>
      <c r="AT48" s="52">
        <f>IF($A48="","",INDEX(Data!$2:$9996,ROW(AT48)-4,MATCH(AT$5,Data!$2:$2,0)))</f>
        <v>6.6517405900000007E-2</v>
      </c>
      <c r="AU48" s="53"/>
      <c r="AV48" s="52">
        <f>IF($A48="","",INDEX(Data!$2:$9996,ROW(AV48)-4,MATCH(AV$5,Data!$2:$2,0)))</f>
        <v>1.6439471899999999E-2</v>
      </c>
      <c r="AW48" s="52">
        <f>IF($A48="","",INDEX(Data!$2:$9996,ROW(AW48)-4,MATCH(AW$5,Data!$2:$2,0)))</f>
        <v>5.5090762299999999E-2</v>
      </c>
      <c r="AX48" s="52">
        <f>IF($A48="","",INDEX(Data!$2:$9996,ROW(AX48)-4,MATCH(AX$5,Data!$2:$2,0)))</f>
        <v>0.39185735840000002</v>
      </c>
      <c r="AY48" s="52">
        <f>IF($A48="","",INDEX(Data!$2:$9996,ROW(AY48)-4,MATCH(AY$5,Data!$2:$2,0)))</f>
        <v>6.5737161399999994E-2</v>
      </c>
      <c r="AZ48" s="75">
        <f>IF($A48="","",INDEX(Data!$2:$9996,ROW(AZ48)-4,MATCH(AZ$5,Data!$2:$2,0)))</f>
        <v>2.0716000513999999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261</v>
      </c>
      <c r="C49" s="48">
        <f>IF($A49="","",INDEX(Data!$2:$9996,ROW(C49)-4,MATCH(C$5,Data!$2:$2,0)))</f>
        <v>0.25902123319999998</v>
      </c>
      <c r="D49" s="49">
        <f>IF($A49="","",INDEX(Data!$2:$9996,ROW(D49)-4,MATCH(D$5,Data!$2:$2,0)))</f>
        <v>6.9659666100000003E-2</v>
      </c>
      <c r="E49" s="49">
        <f>IF($A49="","",INDEX(Data!$2:$9996,ROW(E49)-4,MATCH(E$5,Data!$2:$2,0)))</f>
        <v>1.4819685799999999E-2</v>
      </c>
      <c r="F49" s="53"/>
      <c r="G49" s="62">
        <f>IF($A49="","",INDEX(Data!$2:$9996,ROW(G49)-4,MATCH(G$5,Data!$2:$2,0)))</f>
        <v>168.65700000000001</v>
      </c>
      <c r="H49" s="49">
        <f t="shared" si="5"/>
        <v>5.5888061103111633E-2</v>
      </c>
      <c r="I49" s="62">
        <f>IF($A49="","",INDEX(Data!$2:$9996,ROW(I49)-4,MATCH(I$5,Data!$2:$2,0)))</f>
        <v>8.2910000000000004</v>
      </c>
      <c r="J49" s="49">
        <f t="shared" si="0"/>
        <v>0.15441381230854914</v>
      </c>
      <c r="K49" s="62">
        <f>IF($A49="","",INDEX(Data!$2:$9996,ROW(K49)-4,MATCH(K$5,Data!$2:$2,0)))</f>
        <v>59.93</v>
      </c>
      <c r="L49" s="49">
        <f t="shared" si="1"/>
        <v>-4.2070266295834498E-2</v>
      </c>
      <c r="M49" s="49">
        <f>IF($A49="","",INDEX(Data!$2:$9996,ROW(M49)-4,MATCH(M$5,Data!$2:$2,0)))</f>
        <v>7.7987793299999997E-2</v>
      </c>
      <c r="N49" s="49">
        <f t="shared" si="2"/>
        <v>-6.0443165272383859E-2</v>
      </c>
      <c r="O49" s="53"/>
      <c r="P49" s="62">
        <f>IF($A49="","",INDEX(Data!$2:$9996,ROW(P49)-4,MATCH(P$5,Data!$2:$2,0)))</f>
        <v>863.10400000000004</v>
      </c>
      <c r="Q49" s="49">
        <f>IF($A49="","",INDEX(Data!$2:$9996,ROW(Q49)-4,MATCH(Q$5,Data!$2:$2,0)))</f>
        <v>0.42960679149999997</v>
      </c>
      <c r="R49" s="49">
        <f>IF($A49="","",INDEX(Data!$2:$9996,ROW(R49)-4,MATCH(R$5,Data!$2:$2,0)))</f>
        <v>7.3716577399999997E-2</v>
      </c>
      <c r="S49" s="49">
        <f>IF($A49="","",INDEX(Data!$2:$9996,ROW(S49)-4,MATCH(S$5,Data!$2:$2,0)))</f>
        <v>0.33093342370000001</v>
      </c>
      <c r="T49" s="49">
        <f t="shared" si="6"/>
        <v>2.7068257895156548E-2</v>
      </c>
      <c r="U49" s="49">
        <f>IF($A49="","",INDEX(Data!$2:$9996,ROW(U49)-4,MATCH(U$5,Data!$2:$2,0)))</f>
        <v>5.2945314999999996E-3</v>
      </c>
      <c r="V49" s="49">
        <f>IF($A49="","",INDEX(Data!$2:$9996,ROW(V49)-4,MATCH(V$5,Data!$2:$2,0)))</f>
        <v>0.17118072349999999</v>
      </c>
      <c r="W49" s="53"/>
      <c r="X49" s="55">
        <f>IF($A49="","",INDEX(Data!$2:$9996,ROW(X49)-4,MATCH(X$5,Data!$2:$2,0)))</f>
        <v>34.374503654000002</v>
      </c>
      <c r="Y49" s="56">
        <f>IF($A49="","",INDEX(Data!$2:$9996,ROW(Y49)-4,MATCH(Y$5,Data!$2:$2,0)))</f>
        <v>53.441470240000001</v>
      </c>
      <c r="Z49" s="56">
        <f>IF($A49="","",INDEX(Data!$2:$9996,ROW(Z49)-4,MATCH(Z$5,Data!$2:$2,0)))</f>
        <v>10.793077746</v>
      </c>
      <c r="AA49" s="56">
        <f>IF($A49="","",INDEX(Data!$2:$9996,ROW(AA49)-4,MATCH(AA$5,Data!$2:$2,0)))</f>
        <v>29.860044332000001</v>
      </c>
      <c r="AB49" s="53"/>
      <c r="AC49" s="49">
        <f>IF($A49="","",INDEX(Data!$2:$9996,ROW(AC49)-4,MATCH(AC$5,Data!$2:$2,0)))</f>
        <v>0.33093342370000001</v>
      </c>
      <c r="AD49" s="49">
        <f>IF($A49="","",INDEX(Data!$2:$9996,ROW(AD49)-4,MATCH(AD$5,Data!$2:$2,0)))</f>
        <v>1.6680923600000001E-2</v>
      </c>
      <c r="AE49" s="49">
        <f>IF($A49="","",INDEX(Data!$2:$9996,ROW(AE49)-4,MATCH(AE$5,Data!$2:$2,0)))</f>
        <v>0.146414987</v>
      </c>
      <c r="AF49" s="49">
        <f>IF($A49="","",INDEX(Data!$2:$9996,ROW(AF49)-4,MATCH(AF$5,Data!$2:$2,0)))</f>
        <v>2.9570076000000001E-2</v>
      </c>
      <c r="AG49" s="49">
        <f>IF($A49="","",INDEX(Data!$2:$9996,ROW(AG49)-4,MATCH(AG$5,Data!$2:$2,0)))</f>
        <v>-8.1808341000000007E-2</v>
      </c>
      <c r="AH49" s="49">
        <f>IF($A49="","",INDEX(Data!$2:$9996,ROW(AH49)-4,MATCH(AH$5,Data!$2:$2,0)))</f>
        <v>2.95906916E-2</v>
      </c>
      <c r="AI49" s="49">
        <f>IF($A49="","",INDEX(Data!$2:$9996,ROW(AI49)-4,MATCH(AI$5,Data!$2:$2,0)))</f>
        <v>-0.102427689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0.3142525001</v>
      </c>
      <c r="AL49" s="49">
        <f>IF($A49="","",INDEX(Data!$2:$9996,ROW(AL49)-4,MATCH(AL$5,Data!$2:$2,0)))</f>
        <v>5.2945314999999996E-3</v>
      </c>
      <c r="AM49" s="49">
        <f>IF($A49="","",INDEX(Data!$2:$9996,ROW(AM49)-4,MATCH(AM$5,Data!$2:$2,0)))</f>
        <v>0.17118072349999999</v>
      </c>
      <c r="AN49" s="49">
        <f>IF($A49="","",INDEX(Data!$2:$9996,ROW(AN49)-4,MATCH(AN$5,Data!$2:$2,0)))</f>
        <v>0.1377772451</v>
      </c>
      <c r="AO49" s="53"/>
      <c r="AP49" s="49">
        <f>IF($A49="","",INDEX(Data!$2:$9996,ROW(AP49)-4,MATCH(AP$5,Data!$2:$2,0)))</f>
        <v>0.17196702480000001</v>
      </c>
      <c r="AQ49" s="49">
        <f>IF($A49="","",INDEX(Data!$2:$9996,ROW(AQ49)-4,MATCH(AQ$5,Data!$2:$2,0)))</f>
        <v>0.25902123319999998</v>
      </c>
      <c r="AR49" s="49">
        <f>IF($A49="","",INDEX(Data!$2:$9996,ROW(AR49)-4,MATCH(AR$5,Data!$2:$2,0)))</f>
        <v>6.9659666100000003E-2</v>
      </c>
      <c r="AS49" s="49">
        <f>IF($A49="","",INDEX(Data!$2:$9996,ROW(AS49)-4,MATCH(AS$5,Data!$2:$2,0)))</f>
        <v>-4.7895969999999996E-3</v>
      </c>
      <c r="AT49" s="49">
        <f>IF($A49="","",INDEX(Data!$2:$9996,ROW(AT49)-4,MATCH(AT$5,Data!$2:$2,0)))</f>
        <v>7.6682088800000006E-2</v>
      </c>
      <c r="AU49" s="53"/>
      <c r="AV49" s="49">
        <f>IF($A49="","",INDEX(Data!$2:$9996,ROW(AV49)-4,MATCH(AV$5,Data!$2:$2,0)))</f>
        <v>1.4854047800000001E-2</v>
      </c>
      <c r="AW49" s="49">
        <f>IF($A49="","",INDEX(Data!$2:$9996,ROW(AW49)-4,MATCH(AW$5,Data!$2:$2,0)))</f>
        <v>6.3892027700000006E-2</v>
      </c>
      <c r="AX49" s="49">
        <f>IF($A49="","",INDEX(Data!$2:$9996,ROW(AX49)-4,MATCH(AX$5,Data!$2:$2,0)))</f>
        <v>0.39076579769999997</v>
      </c>
      <c r="AY49" s="49">
        <f>IF($A49="","",INDEX(Data!$2:$9996,ROW(AY49)-4,MATCH(AY$5,Data!$2:$2,0)))</f>
        <v>6.9659666100000003E-2</v>
      </c>
      <c r="AZ49" s="76">
        <f>IF($A49="","",INDEX(Data!$2:$9996,ROW(AZ49)-4,MATCH(AZ$5,Data!$2:$2,0)))</f>
        <v>2.1116651837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265</v>
      </c>
      <c r="C50" s="51">
        <f>IF($A50="","",INDEX(Data!$2:$9996,ROW(C50)-4,MATCH(C$5,Data!$2:$2,0)))</f>
        <v>0.25034015929999998</v>
      </c>
      <c r="D50" s="52">
        <f>IF($A50="","",INDEX(Data!$2:$9996,ROW(D50)-4,MATCH(D$5,Data!$2:$2,0)))</f>
        <v>5.7996033400000001E-2</v>
      </c>
      <c r="E50" s="52">
        <f>IF($A50="","",INDEX(Data!$2:$9996,ROW(E50)-4,MATCH(E$5,Data!$2:$2,0)))</f>
        <v>2.6287149999999998E-4</v>
      </c>
      <c r="F50" s="53"/>
      <c r="G50" s="61">
        <f>IF($A50="","",INDEX(Data!$2:$9996,ROW(G50)-4,MATCH(G$5,Data!$2:$2,0)))</f>
        <v>166.01900000000001</v>
      </c>
      <c r="H50" s="52">
        <f t="shared" si="5"/>
        <v>-1.5641212638669046E-2</v>
      </c>
      <c r="I50" s="61">
        <f>IF($A50="","",INDEX(Data!$2:$9996,ROW(I50)-4,MATCH(I$5,Data!$2:$2,0)))</f>
        <v>0</v>
      </c>
      <c r="J50" s="52">
        <f t="shared" si="0"/>
        <v>-1</v>
      </c>
      <c r="K50" s="61">
        <f>IF($A50="","",INDEX(Data!$2:$9996,ROW(K50)-4,MATCH(K$5,Data!$2:$2,0)))</f>
        <v>69.197999999999993</v>
      </c>
      <c r="L50" s="52">
        <f t="shared" si="1"/>
        <v>0.15464708826964782</v>
      </c>
      <c r="M50" s="52">
        <f>IF($A50="","",INDEX(Data!$2:$9996,ROW(M50)-4,MATCH(M$5,Data!$2:$2,0)))</f>
        <v>8.0834171900000001E-2</v>
      </c>
      <c r="N50" s="52">
        <f t="shared" si="2"/>
        <v>3.6497745090064045E-2</v>
      </c>
      <c r="O50" s="53"/>
      <c r="P50" s="61">
        <f>IF($A50="","",INDEX(Data!$2:$9996,ROW(P50)-4,MATCH(P$5,Data!$2:$2,0)))</f>
        <v>900.73800000000006</v>
      </c>
      <c r="Q50" s="52">
        <f>IF($A50="","",INDEX(Data!$2:$9996,ROW(Q50)-4,MATCH(Q$5,Data!$2:$2,0)))</f>
        <v>0.40567789859999998</v>
      </c>
      <c r="R50" s="52">
        <f>IF($A50="","",INDEX(Data!$2:$9996,ROW(R50)-4,MATCH(R$5,Data!$2:$2,0)))</f>
        <v>7.2055280400000005E-2</v>
      </c>
      <c r="S50" s="52">
        <f>IF($A50="","",INDEX(Data!$2:$9996,ROW(S50)-4,MATCH(S$5,Data!$2:$2,0)))</f>
        <v>0.3160591821</v>
      </c>
      <c r="T50" s="52">
        <f t="shared" si="6"/>
        <v>4.36030883879579E-2</v>
      </c>
      <c r="U50" s="52">
        <f>IF($A50="","",INDEX(Data!$2:$9996,ROW(U50)-4,MATCH(U$5,Data!$2:$2,0)))</f>
        <v>4.5133437999999998E-3</v>
      </c>
      <c r="V50" s="52">
        <f>IF($A50="","",INDEX(Data!$2:$9996,ROW(V50)-4,MATCH(V$5,Data!$2:$2,0)))</f>
        <v>0.16712370709999999</v>
      </c>
      <c r="W50" s="53"/>
      <c r="X50" s="59">
        <f>IF($A50="","",INDEX(Data!$2:$9996,ROW(X50)-4,MATCH(X$5,Data!$2:$2,0)))</f>
        <v>31.025918609000001</v>
      </c>
      <c r="Y50" s="54">
        <f>IF($A50="","",INDEX(Data!$2:$9996,ROW(Y50)-4,MATCH(Y$5,Data!$2:$2,0)))</f>
        <v>52.750371839000003</v>
      </c>
      <c r="Z50" s="54">
        <f>IF($A50="","",INDEX(Data!$2:$9996,ROW(Z50)-4,MATCH(Z$5,Data!$2:$2,0)))</f>
        <v>10.385726051000001</v>
      </c>
      <c r="AA50" s="54">
        <f>IF($A50="","",INDEX(Data!$2:$9996,ROW(AA50)-4,MATCH(AA$5,Data!$2:$2,0)))</f>
        <v>32.110179281999997</v>
      </c>
      <c r="AB50" s="53"/>
      <c r="AC50" s="51">
        <f>IF($A50="","",INDEX(Data!$2:$9996,ROW(AC50)-4,MATCH(AC$5,Data!$2:$2,0)))</f>
        <v>0.3160591821</v>
      </c>
      <c r="AD50" s="52">
        <f>IF($A50="","",INDEX(Data!$2:$9996,ROW(AD50)-4,MATCH(AD$5,Data!$2:$2,0)))</f>
        <v>7.6865274000000004E-3</v>
      </c>
      <c r="AE50" s="52">
        <f>IF($A50="","",INDEX(Data!$2:$9996,ROW(AE50)-4,MATCH(AE$5,Data!$2:$2,0)))</f>
        <v>0.14452156669999999</v>
      </c>
      <c r="AF50" s="52">
        <f>IF($A50="","",INDEX(Data!$2:$9996,ROW(AF50)-4,MATCH(AF$5,Data!$2:$2,0)))</f>
        <v>2.8454044000000001E-2</v>
      </c>
      <c r="AG50" s="52">
        <f>IF($A50="","",INDEX(Data!$2:$9996,ROW(AG50)-4,MATCH(AG$5,Data!$2:$2,0)))</f>
        <v>-8.7973094000000002E-2</v>
      </c>
      <c r="AH50" s="52">
        <f>IF($A50="","",INDEX(Data!$2:$9996,ROW(AH50)-4,MATCH(AH$5,Data!$2:$2,0)))</f>
        <v>3.4738827600000001E-2</v>
      </c>
      <c r="AI50" s="52">
        <f>IF($A50="","",INDEX(Data!$2:$9996,ROW(AI50)-4,MATCH(AI$5,Data!$2:$2,0)))</f>
        <v>-9.7005094E-2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0.30837265470000003</v>
      </c>
      <c r="AL50" s="52">
        <f>IF($A50="","",INDEX(Data!$2:$9996,ROW(AL50)-4,MATCH(AL$5,Data!$2:$2,0)))</f>
        <v>4.5133437999999998E-3</v>
      </c>
      <c r="AM50" s="52">
        <f>IF($A50="","",INDEX(Data!$2:$9996,ROW(AM50)-4,MATCH(AM$5,Data!$2:$2,0)))</f>
        <v>0.16712370709999999</v>
      </c>
      <c r="AN50" s="52">
        <f>IF($A50="","",INDEX(Data!$2:$9996,ROW(AN50)-4,MATCH(AN$5,Data!$2:$2,0)))</f>
        <v>0.13673560379999999</v>
      </c>
      <c r="AO50" s="53"/>
      <c r="AP50" s="52">
        <f>IF($A50="","",INDEX(Data!$2:$9996,ROW(AP50)-4,MATCH(AP$5,Data!$2:$2,0)))</f>
        <v>0.1683038922</v>
      </c>
      <c r="AQ50" s="52">
        <f>IF($A50="","",INDEX(Data!$2:$9996,ROW(AQ50)-4,MATCH(AQ$5,Data!$2:$2,0)))</f>
        <v>0.25034015929999998</v>
      </c>
      <c r="AR50" s="52">
        <f>IF($A50="","",INDEX(Data!$2:$9996,ROW(AR50)-4,MATCH(AR$5,Data!$2:$2,0)))</f>
        <v>5.7996033400000001E-2</v>
      </c>
      <c r="AS50" s="52">
        <f>IF($A50="","",INDEX(Data!$2:$9996,ROW(AS50)-4,MATCH(AS$5,Data!$2:$2,0)))</f>
        <v>-6.0713300000000004E-4</v>
      </c>
      <c r="AT50" s="52">
        <f>IF($A50="","",INDEX(Data!$2:$9996,ROW(AT50)-4,MATCH(AT$5,Data!$2:$2,0)))</f>
        <v>7.3520305499999994E-2</v>
      </c>
      <c r="AU50" s="53"/>
      <c r="AV50" s="52">
        <f>IF($A50="","",INDEX(Data!$2:$9996,ROW(AV50)-4,MATCH(AV$5,Data!$2:$2,0)))</f>
        <v>1.6424484100000001E-2</v>
      </c>
      <c r="AW50" s="52">
        <f>IF($A50="","",INDEX(Data!$2:$9996,ROW(AW50)-4,MATCH(AW$5,Data!$2:$2,0)))</f>
        <v>5.6709737199999999E-2</v>
      </c>
      <c r="AX50" s="52">
        <f>IF($A50="","",INDEX(Data!$2:$9996,ROW(AX50)-4,MATCH(AX$5,Data!$2:$2,0)))</f>
        <v>0.39878984969999998</v>
      </c>
      <c r="AY50" s="52">
        <f>IF($A50="","",INDEX(Data!$2:$9996,ROW(AY50)-4,MATCH(AY$5,Data!$2:$2,0)))</f>
        <v>5.7996033400000001E-2</v>
      </c>
      <c r="AZ50" s="75">
        <f>IF($A50="","",INDEX(Data!$2:$9996,ROW(AZ50)-4,MATCH(AZ$5,Data!$2:$2,0)))</f>
        <v>2.1151021703000001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261</v>
      </c>
      <c r="C51" s="48">
        <f>IF($A51="","",INDEX(Data!$2:$9996,ROW(C51)-4,MATCH(C$5,Data!$2:$2,0)))</f>
        <v>0.2450647748</v>
      </c>
      <c r="D51" s="49">
        <f>IF($A51="","",INDEX(Data!$2:$9996,ROW(D51)-4,MATCH(D$5,Data!$2:$2,0)))</f>
        <v>7.6562251100000006E-2</v>
      </c>
      <c r="E51" s="49">
        <f>IF($A51="","",INDEX(Data!$2:$9996,ROW(E51)-4,MATCH(E$5,Data!$2:$2,0)))</f>
        <v>-7.649355E-3</v>
      </c>
      <c r="F51" s="53"/>
      <c r="G51" s="62">
        <f>IF($A51="","",INDEX(Data!$2:$9996,ROW(G51)-4,MATCH(G$5,Data!$2:$2,0)))</f>
        <v>178.59399999999999</v>
      </c>
      <c r="H51" s="49">
        <f t="shared" si="5"/>
        <v>7.5744342515013274E-2</v>
      </c>
      <c r="I51" s="62">
        <f>IF($A51="","",INDEX(Data!$2:$9996,ROW(I51)-4,MATCH(I$5,Data!$2:$2,0)))</f>
        <v>-8.1739999999999995</v>
      </c>
      <c r="J51" s="49" t="e">
        <f t="shared" si="0"/>
        <v>#DIV/0!</v>
      </c>
      <c r="K51" s="62">
        <f>IF($A51="","",INDEX(Data!$2:$9996,ROW(K51)-4,MATCH(K$5,Data!$2:$2,0)))</f>
        <v>73.099999999999994</v>
      </c>
      <c r="L51" s="49">
        <f t="shared" si="1"/>
        <v>5.6388912974363443E-2</v>
      </c>
      <c r="M51" s="49">
        <f>IF($A51="","",INDEX(Data!$2:$9996,ROW(M51)-4,MATCH(M$5,Data!$2:$2,0)))</f>
        <v>7.9655434299999994E-2</v>
      </c>
      <c r="N51" s="49">
        <f t="shared" si="2"/>
        <v>-1.4582169549014791E-2</v>
      </c>
      <c r="O51" s="53"/>
      <c r="P51" s="62">
        <f>IF($A51="","",INDEX(Data!$2:$9996,ROW(P51)-4,MATCH(P$5,Data!$2:$2,0)))</f>
        <v>908.04499999999996</v>
      </c>
      <c r="Q51" s="49">
        <f>IF($A51="","",INDEX(Data!$2:$9996,ROW(Q51)-4,MATCH(Q$5,Data!$2:$2,0)))</f>
        <v>0.41640312039999999</v>
      </c>
      <c r="R51" s="49">
        <f>IF($A51="","",INDEX(Data!$2:$9996,ROW(R51)-4,MATCH(R$5,Data!$2:$2,0)))</f>
        <v>7.1492463399999998E-2</v>
      </c>
      <c r="S51" s="49">
        <f>IF($A51="","",INDEX(Data!$2:$9996,ROW(S51)-4,MATCH(S$5,Data!$2:$2,0)))</f>
        <v>0.32658501629999998</v>
      </c>
      <c r="T51" s="49">
        <f t="shared" si="6"/>
        <v>8.1122368546679528E-3</v>
      </c>
      <c r="U51" s="49">
        <f>IF($A51="","",INDEX(Data!$2:$9996,ROW(U51)-4,MATCH(U$5,Data!$2:$2,0)))</f>
        <v>6.5163041999999997E-3</v>
      </c>
      <c r="V51" s="49">
        <f>IF($A51="","",INDEX(Data!$2:$9996,ROW(V51)-4,MATCH(V$5,Data!$2:$2,0)))</f>
        <v>0.20000991139999999</v>
      </c>
      <c r="W51" s="53"/>
      <c r="X51" s="60">
        <f>IF($A51="","",INDEX(Data!$2:$9996,ROW(X51)-4,MATCH(X$5,Data!$2:$2,0)))</f>
        <v>30.445436506</v>
      </c>
      <c r="Y51" s="56">
        <f>IF($A51="","",INDEX(Data!$2:$9996,ROW(Y51)-4,MATCH(Y$5,Data!$2:$2,0)))</f>
        <v>50.991482183000002</v>
      </c>
      <c r="Z51" s="56">
        <f>IF($A51="","",INDEX(Data!$2:$9996,ROW(Z51)-4,MATCH(Z$5,Data!$2:$2,0)))</f>
        <v>11.117328809</v>
      </c>
      <c r="AA51" s="56">
        <f>IF($A51="","",INDEX(Data!$2:$9996,ROW(AA51)-4,MATCH(AA$5,Data!$2:$2,0)))</f>
        <v>31.663374485999999</v>
      </c>
      <c r="AB51" s="53"/>
      <c r="AC51" s="48">
        <f>IF($A51="","",INDEX(Data!$2:$9996,ROW(AC51)-4,MATCH(AC$5,Data!$2:$2,0)))</f>
        <v>0.32658501629999998</v>
      </c>
      <c r="AD51" s="49">
        <f>IF($A51="","",INDEX(Data!$2:$9996,ROW(AD51)-4,MATCH(AD$5,Data!$2:$2,0)))</f>
        <v>1.6967540100000001E-2</v>
      </c>
      <c r="AE51" s="49">
        <f>IF($A51="","",INDEX(Data!$2:$9996,ROW(AE51)-4,MATCH(AE$5,Data!$2:$2,0)))</f>
        <v>0.13970269090000001</v>
      </c>
      <c r="AF51" s="49">
        <f>IF($A51="","",INDEX(Data!$2:$9996,ROW(AF51)-4,MATCH(AF$5,Data!$2:$2,0)))</f>
        <v>3.04584351E-2</v>
      </c>
      <c r="AG51" s="49">
        <f>IF($A51="","",INDEX(Data!$2:$9996,ROW(AG51)-4,MATCH(AG$5,Data!$2:$2,0)))</f>
        <v>-8.6748970999999994E-2</v>
      </c>
      <c r="AH51" s="49">
        <f>IF($A51="","",INDEX(Data!$2:$9996,ROW(AH51)-4,MATCH(AH$5,Data!$2:$2,0)))</f>
        <v>3.30389819E-2</v>
      </c>
      <c r="AI51" s="49">
        <f>IF($A51="","",INDEX(Data!$2:$9996,ROW(AI51)-4,MATCH(AI$5,Data!$2:$2,0)))</f>
        <v>-0.10126592399999999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0.30961747620000002</v>
      </c>
      <c r="AL51" s="49">
        <f>IF($A51="","",INDEX(Data!$2:$9996,ROW(AL51)-4,MATCH(AL$5,Data!$2:$2,0)))</f>
        <v>6.5163041999999997E-3</v>
      </c>
      <c r="AM51" s="49">
        <f>IF($A51="","",INDEX(Data!$2:$9996,ROW(AM51)-4,MATCH(AM$5,Data!$2:$2,0)))</f>
        <v>0.20000991139999999</v>
      </c>
      <c r="AN51" s="49">
        <f>IF($A51="","",INDEX(Data!$2:$9996,ROW(AN51)-4,MATCH(AN$5,Data!$2:$2,0)))</f>
        <v>0.1030912605</v>
      </c>
      <c r="AO51" s="53"/>
      <c r="AP51" s="49">
        <f>IF($A51="","",INDEX(Data!$2:$9996,ROW(AP51)-4,MATCH(AP$5,Data!$2:$2,0)))</f>
        <v>0.16316160660000001</v>
      </c>
      <c r="AQ51" s="49">
        <f>IF($A51="","",INDEX(Data!$2:$9996,ROW(AQ51)-4,MATCH(AQ$5,Data!$2:$2,0)))</f>
        <v>0.2450647748</v>
      </c>
      <c r="AR51" s="49">
        <f>IF($A51="","",INDEX(Data!$2:$9996,ROW(AR51)-4,MATCH(AR$5,Data!$2:$2,0)))</f>
        <v>7.6562251100000006E-2</v>
      </c>
      <c r="AS51" s="49">
        <f>IF($A51="","",INDEX(Data!$2:$9996,ROW(AS51)-4,MATCH(AS$5,Data!$2:$2,0)))</f>
        <v>-7.0816599999999998E-4</v>
      </c>
      <c r="AT51" s="49">
        <f>IF($A51="","",INDEX(Data!$2:$9996,ROW(AT51)-4,MATCH(AT$5,Data!$2:$2,0)))</f>
        <v>8.0737433600000005E-2</v>
      </c>
      <c r="AU51" s="53"/>
      <c r="AV51" s="49">
        <f>IF($A51="","",INDEX(Data!$2:$9996,ROW(AV51)-4,MATCH(AV$5,Data!$2:$2,0)))</f>
        <v>1.7304592099999998E-2</v>
      </c>
      <c r="AW51" s="49">
        <f>IF($A51="","",INDEX(Data!$2:$9996,ROW(AW51)-4,MATCH(AW$5,Data!$2:$2,0)))</f>
        <v>7.0259837300000003E-2</v>
      </c>
      <c r="AX51" s="49">
        <f>IF($A51="","",INDEX(Data!$2:$9996,ROW(AX51)-4,MATCH(AX$5,Data!$2:$2,0)))</f>
        <v>0.40816420180000001</v>
      </c>
      <c r="AY51" s="49">
        <f>IF($A51="","",INDEX(Data!$2:$9996,ROW(AY51)-4,MATCH(AY$5,Data!$2:$2,0)))</f>
        <v>7.6562251100000006E-2</v>
      </c>
      <c r="AZ51" s="76">
        <f>IF($A51="","",INDEX(Data!$2:$9996,ROW(AZ51)-4,MATCH(AZ$5,Data!$2:$2,0)))</f>
        <v>2.1032568286000002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268</v>
      </c>
      <c r="C52" s="51">
        <f>IF($A52="","",INDEX(Data!$2:$9996,ROW(C52)-4,MATCH(C$5,Data!$2:$2,0)))</f>
        <v>0.2472286132</v>
      </c>
      <c r="D52" s="52">
        <f>IF($A52="","",INDEX(Data!$2:$9996,ROW(D52)-4,MATCH(D$5,Data!$2:$2,0)))</f>
        <v>8.3798014899999995E-2</v>
      </c>
      <c r="E52" s="52">
        <f>IF($A52="","",INDEX(Data!$2:$9996,ROW(E52)-4,MATCH(E$5,Data!$2:$2,0)))</f>
        <v>-7.0368640000000003E-3</v>
      </c>
      <c r="F52" s="53"/>
      <c r="G52" s="61">
        <f>IF($A52="","",INDEX(Data!$2:$9996,ROW(G52)-4,MATCH(G$5,Data!$2:$2,0)))</f>
        <v>170.6815</v>
      </c>
      <c r="H52" s="52">
        <f t="shared" si="5"/>
        <v>-4.4304399923849595E-2</v>
      </c>
      <c r="I52" s="61">
        <f>IF($A52="","",INDEX(Data!$2:$9996,ROW(I52)-4,MATCH(I$5,Data!$2:$2,0)))</f>
        <v>-11.119</v>
      </c>
      <c r="J52" s="52">
        <f t="shared" si="0"/>
        <v>0.36028872033276249</v>
      </c>
      <c r="K52" s="61">
        <f>IF($A52="","",INDEX(Data!$2:$9996,ROW(K52)-4,MATCH(K$5,Data!$2:$2,0)))</f>
        <v>68.900000000000006</v>
      </c>
      <c r="L52" s="52">
        <f t="shared" si="1"/>
        <v>-5.7455540355677001E-2</v>
      </c>
      <c r="M52" s="52">
        <f>IF($A52="","",INDEX(Data!$2:$9996,ROW(M52)-4,MATCH(M$5,Data!$2:$2,0)))</f>
        <v>7.1554676400000003E-2</v>
      </c>
      <c r="N52" s="52">
        <f t="shared" si="2"/>
        <v>-0.10169749209439678</v>
      </c>
      <c r="O52" s="53"/>
      <c r="P52" s="61">
        <f>IF($A52="","",INDEX(Data!$2:$9996,ROW(P52)-4,MATCH(P$5,Data!$2:$2,0)))</f>
        <v>976.02750000000003</v>
      </c>
      <c r="Q52" s="52">
        <f>IF($A52="","",INDEX(Data!$2:$9996,ROW(Q52)-4,MATCH(Q$5,Data!$2:$2,0)))</f>
        <v>0.42861501549999997</v>
      </c>
      <c r="R52" s="52">
        <f>IF($A52="","",INDEX(Data!$2:$9996,ROW(R52)-4,MATCH(R$5,Data!$2:$2,0)))</f>
        <v>6.8517837600000006E-2</v>
      </c>
      <c r="S52" s="52">
        <f>IF($A52="","",INDEX(Data!$2:$9996,ROW(S52)-4,MATCH(S$5,Data!$2:$2,0)))</f>
        <v>0.32993376520000001</v>
      </c>
      <c r="T52" s="52">
        <f t="shared" si="6"/>
        <v>7.4866884350445265E-2</v>
      </c>
      <c r="U52" s="52">
        <f>IF($A52="","",INDEX(Data!$2:$9996,ROW(U52)-4,MATCH(U$5,Data!$2:$2,0)))</f>
        <v>1.22189929E-2</v>
      </c>
      <c r="V52" s="52">
        <f>IF($A52="","",INDEX(Data!$2:$9996,ROW(V52)-4,MATCH(V$5,Data!$2:$2,0)))</f>
        <v>0.18572402230000001</v>
      </c>
      <c r="W52" s="53"/>
      <c r="X52" s="59">
        <f>IF($A52="","",INDEX(Data!$2:$9996,ROW(X52)-4,MATCH(X$5,Data!$2:$2,0)))</f>
        <v>26.672344117000002</v>
      </c>
      <c r="Y52" s="54">
        <f>IF($A52="","",INDEX(Data!$2:$9996,ROW(Y52)-4,MATCH(Y$5,Data!$2:$2,0)))</f>
        <v>48.164465384000003</v>
      </c>
      <c r="Z52" s="54">
        <f>IF($A52="","",INDEX(Data!$2:$9996,ROW(Z52)-4,MATCH(Z$5,Data!$2:$2,0)))</f>
        <v>9.6284736172999992</v>
      </c>
      <c r="AA52" s="54">
        <f>IF($A52="","",INDEX(Data!$2:$9996,ROW(AA52)-4,MATCH(AA$5,Data!$2:$2,0)))</f>
        <v>31.120594884999999</v>
      </c>
      <c r="AB52" s="53"/>
      <c r="AC52" s="51">
        <f>IF($A52="","",INDEX(Data!$2:$9996,ROW(AC52)-4,MATCH(AC$5,Data!$2:$2,0)))</f>
        <v>0.32993376520000001</v>
      </c>
      <c r="AD52" s="52">
        <f>IF($A52="","",INDEX(Data!$2:$9996,ROW(AD52)-4,MATCH(AD$5,Data!$2:$2,0)))</f>
        <v>2.4585854099999999E-2</v>
      </c>
      <c r="AE52" s="52">
        <f>IF($A52="","",INDEX(Data!$2:$9996,ROW(AE52)-4,MATCH(AE$5,Data!$2:$2,0)))</f>
        <v>0.13195743939999999</v>
      </c>
      <c r="AF52" s="52">
        <f>IF($A52="","",INDEX(Data!$2:$9996,ROW(AF52)-4,MATCH(AF$5,Data!$2:$2,0)))</f>
        <v>2.6379379800000002E-2</v>
      </c>
      <c r="AG52" s="52">
        <f>IF($A52="","",INDEX(Data!$2:$9996,ROW(AG52)-4,MATCH(AG$5,Data!$2:$2,0)))</f>
        <v>-8.5261903999999999E-2</v>
      </c>
      <c r="AH52" s="52">
        <f>IF($A52="","",INDEX(Data!$2:$9996,ROW(AH52)-4,MATCH(AH$5,Data!$2:$2,0)))</f>
        <v>3.6203168700000003E-2</v>
      </c>
      <c r="AI52" s="52">
        <f>IF($A52="","",INDEX(Data!$2:$9996,ROW(AI52)-4,MATCH(AI$5,Data!$2:$2,0)))</f>
        <v>-8.6441295000000001E-2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0.30534791109999998</v>
      </c>
      <c r="AL52" s="52">
        <f>IF($A52="","",INDEX(Data!$2:$9996,ROW(AL52)-4,MATCH(AL$5,Data!$2:$2,0)))</f>
        <v>1.22189929E-2</v>
      </c>
      <c r="AM52" s="52">
        <f>IF($A52="","",INDEX(Data!$2:$9996,ROW(AM52)-4,MATCH(AM$5,Data!$2:$2,0)))</f>
        <v>0.18572402230000001</v>
      </c>
      <c r="AN52" s="52">
        <f>IF($A52="","",INDEX(Data!$2:$9996,ROW(AN52)-4,MATCH(AN$5,Data!$2:$2,0)))</f>
        <v>0.10740489590000001</v>
      </c>
      <c r="AO52" s="53"/>
      <c r="AP52" s="52">
        <f>IF($A52="","",INDEX(Data!$2:$9996,ROW(AP52)-4,MATCH(AP$5,Data!$2:$2,0)))</f>
        <v>0.1308488917</v>
      </c>
      <c r="AQ52" s="52">
        <f>IF($A52="","",INDEX(Data!$2:$9996,ROW(AQ52)-4,MATCH(AQ$5,Data!$2:$2,0)))</f>
        <v>0.2472286132</v>
      </c>
      <c r="AR52" s="52">
        <f>IF($A52="","",INDEX(Data!$2:$9996,ROW(AR52)-4,MATCH(AR$5,Data!$2:$2,0)))</f>
        <v>8.3798014899999995E-2</v>
      </c>
      <c r="AS52" s="52">
        <f>IF($A52="","",INDEX(Data!$2:$9996,ROW(AS52)-4,MATCH(AS$5,Data!$2:$2,0)))</f>
        <v>-6.3886189999999999E-3</v>
      </c>
      <c r="AT52" s="52">
        <f>IF($A52="","",INDEX(Data!$2:$9996,ROW(AT52)-4,MATCH(AT$5,Data!$2:$2,0)))</f>
        <v>8.8792706900000004E-2</v>
      </c>
      <c r="AU52" s="53"/>
      <c r="AV52" s="52">
        <f>IF($A52="","",INDEX(Data!$2:$9996,ROW(AV52)-4,MATCH(AV$5,Data!$2:$2,0)))</f>
        <v>1.5874201899999999E-2</v>
      </c>
      <c r="AW52" s="52">
        <f>IF($A52="","",INDEX(Data!$2:$9996,ROW(AW52)-4,MATCH(AW$5,Data!$2:$2,0)))</f>
        <v>9.6720126200000006E-2</v>
      </c>
      <c r="AX52" s="52">
        <f>IF($A52="","",INDEX(Data!$2:$9996,ROW(AX52)-4,MATCH(AX$5,Data!$2:$2,0)))</f>
        <v>0.42687365929999999</v>
      </c>
      <c r="AY52" s="52">
        <f>IF($A52="","",INDEX(Data!$2:$9996,ROW(AY52)-4,MATCH(AY$5,Data!$2:$2,0)))</f>
        <v>8.3798014899999995E-2</v>
      </c>
      <c r="AZ52" s="75">
        <f>IF($A52="","",INDEX(Data!$2:$9996,ROW(AZ52)-4,MATCH(AZ$5,Data!$2:$2,0)))</f>
        <v>2.0882809144999999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268</v>
      </c>
      <c r="C53" s="48">
        <f>IF($A53="","",INDEX(Data!$2:$9996,ROW(C53)-4,MATCH(C$5,Data!$2:$2,0)))</f>
        <v>0.22523237900000001</v>
      </c>
      <c r="D53" s="49">
        <f>IF($A53="","",INDEX(Data!$2:$9996,ROW(D53)-4,MATCH(D$5,Data!$2:$2,0)))</f>
        <v>8.3509361500000004E-2</v>
      </c>
      <c r="E53" s="49">
        <f>IF($A53="","",INDEX(Data!$2:$9996,ROW(E53)-4,MATCH(E$5,Data!$2:$2,0)))</f>
        <v>-2.5949422E-2</v>
      </c>
      <c r="F53" s="53"/>
      <c r="G53" s="62">
        <f>IF($A53="","",INDEX(Data!$2:$9996,ROW(G53)-4,MATCH(G$5,Data!$2:$2,0)))</f>
        <v>170.226</v>
      </c>
      <c r="H53" s="49">
        <f t="shared" si="5"/>
        <v>-2.6687133637799099E-3</v>
      </c>
      <c r="I53" s="62">
        <f>IF($A53="","",INDEX(Data!$2:$9996,ROW(I53)-4,MATCH(I$5,Data!$2:$2,0)))</f>
        <v>-17.536000000000001</v>
      </c>
      <c r="J53" s="49">
        <f t="shared" si="0"/>
        <v>0.5771202446263155</v>
      </c>
      <c r="K53" s="62">
        <f>IF($A53="","",INDEX(Data!$2:$9996,ROW(K53)-4,MATCH(K$5,Data!$2:$2,0)))</f>
        <v>58.493000000000002</v>
      </c>
      <c r="L53" s="49">
        <f t="shared" si="1"/>
        <v>-0.15104499274310598</v>
      </c>
      <c r="M53" s="49">
        <f>IF($A53="","",INDEX(Data!$2:$9996,ROW(M53)-4,MATCH(M$5,Data!$2:$2,0)))</f>
        <v>5.7847205300000003E-2</v>
      </c>
      <c r="N53" s="49">
        <f t="shared" si="2"/>
        <v>-0.1915663907607302</v>
      </c>
      <c r="O53" s="53"/>
      <c r="P53" s="62">
        <f>IF($A53="","",INDEX(Data!$2:$9996,ROW(P53)-4,MATCH(P$5,Data!$2:$2,0)))</f>
        <v>1068.7850000000001</v>
      </c>
      <c r="Q53" s="49">
        <f>IF($A53="","",INDEX(Data!$2:$9996,ROW(Q53)-4,MATCH(Q$5,Data!$2:$2,0)))</f>
        <v>0.41136215949999999</v>
      </c>
      <c r="R53" s="49">
        <f>IF($A53="","",INDEX(Data!$2:$9996,ROW(R53)-4,MATCH(R$5,Data!$2:$2,0)))</f>
        <v>6.7155017400000003E-2</v>
      </c>
      <c r="S53" s="49">
        <f>IF($A53="","",INDEX(Data!$2:$9996,ROW(S53)-4,MATCH(S$5,Data!$2:$2,0)))</f>
        <v>0.30937612409999998</v>
      </c>
      <c r="T53" s="49">
        <f t="shared" si="6"/>
        <v>9.50357443822024E-2</v>
      </c>
      <c r="U53" s="49">
        <f>IF($A53="","",INDEX(Data!$2:$9996,ROW(U53)-4,MATCH(U$5,Data!$2:$2,0)))</f>
        <v>9.0666992999999998E-3</v>
      </c>
      <c r="V53" s="49">
        <f>IF($A53="","",INDEX(Data!$2:$9996,ROW(V53)-4,MATCH(V$5,Data!$2:$2,0)))</f>
        <v>0.1997436064</v>
      </c>
      <c r="W53" s="53"/>
      <c r="X53" s="55">
        <f>IF($A53="","",INDEX(Data!$2:$9996,ROW(X53)-4,MATCH(X$5,Data!$2:$2,0)))</f>
        <v>28.586420001</v>
      </c>
      <c r="Y53" s="56">
        <f>IF($A53="","",INDEX(Data!$2:$9996,ROW(Y53)-4,MATCH(Y$5,Data!$2:$2,0)))</f>
        <v>50.897632111</v>
      </c>
      <c r="Z53" s="56">
        <f>IF($A53="","",INDEX(Data!$2:$9996,ROW(Z53)-4,MATCH(Z$5,Data!$2:$2,0)))</f>
        <v>8.9862238287</v>
      </c>
      <c r="AA53" s="56">
        <f>IF($A53="","",INDEX(Data!$2:$9996,ROW(AA53)-4,MATCH(AA$5,Data!$2:$2,0)))</f>
        <v>31.297435938</v>
      </c>
      <c r="AB53" s="53"/>
      <c r="AC53" s="49">
        <f>IF($A53="","",INDEX(Data!$2:$9996,ROW(AC53)-4,MATCH(AC$5,Data!$2:$2,0)))</f>
        <v>0.30937612409999998</v>
      </c>
      <c r="AD53" s="49">
        <f>IF($A53="","",INDEX(Data!$2:$9996,ROW(AD53)-4,MATCH(AD$5,Data!$2:$2,0)))</f>
        <v>2.5042478E-2</v>
      </c>
      <c r="AE53" s="49">
        <f>IF($A53="","",INDEX(Data!$2:$9996,ROW(AE53)-4,MATCH(AE$5,Data!$2:$2,0)))</f>
        <v>0.1394455674</v>
      </c>
      <c r="AF53" s="49">
        <f>IF($A53="","",INDEX(Data!$2:$9996,ROW(AF53)-4,MATCH(AF$5,Data!$2:$2,0)))</f>
        <v>2.4619791299999999E-2</v>
      </c>
      <c r="AG53" s="49">
        <f>IF($A53="","",INDEX(Data!$2:$9996,ROW(AG53)-4,MATCH(AG$5,Data!$2:$2,0)))</f>
        <v>-8.57464E-2</v>
      </c>
      <c r="AH53" s="49">
        <f>IF($A53="","",INDEX(Data!$2:$9996,ROW(AH53)-4,MATCH(AH$5,Data!$2:$2,0)))</f>
        <v>2.9859950199999999E-2</v>
      </c>
      <c r="AI53" s="49">
        <f>IF($A53="","",INDEX(Data!$2:$9996,ROW(AI53)-4,MATCH(AI$5,Data!$2:$2,0)))</f>
        <v>-9.1671671999999996E-2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0.284333646</v>
      </c>
      <c r="AL53" s="49">
        <f>IF($A53="","",INDEX(Data!$2:$9996,ROW(AL53)-4,MATCH(AL$5,Data!$2:$2,0)))</f>
        <v>9.0666992999999998E-3</v>
      </c>
      <c r="AM53" s="49">
        <f>IF($A53="","",INDEX(Data!$2:$9996,ROW(AM53)-4,MATCH(AM$5,Data!$2:$2,0)))</f>
        <v>0.1997436064</v>
      </c>
      <c r="AN53" s="49">
        <f>IF($A53="","",INDEX(Data!$2:$9996,ROW(AN53)-4,MATCH(AN$5,Data!$2:$2,0)))</f>
        <v>7.55233404E-2</v>
      </c>
      <c r="AO53" s="53"/>
      <c r="AP53" s="49">
        <f>IF($A53="","",INDEX(Data!$2:$9996,ROW(AP53)-4,MATCH(AP$5,Data!$2:$2,0)))</f>
        <v>0.13182352489999999</v>
      </c>
      <c r="AQ53" s="49">
        <f>IF($A53="","",INDEX(Data!$2:$9996,ROW(AQ53)-4,MATCH(AQ$5,Data!$2:$2,0)))</f>
        <v>0.22523237900000001</v>
      </c>
      <c r="AR53" s="49">
        <f>IF($A53="","",INDEX(Data!$2:$9996,ROW(AR53)-4,MATCH(AR$5,Data!$2:$2,0)))</f>
        <v>8.3509361500000004E-2</v>
      </c>
      <c r="AS53" s="49">
        <f>IF($A53="","",INDEX(Data!$2:$9996,ROW(AS53)-4,MATCH(AS$5,Data!$2:$2,0)))</f>
        <v>-4.4344559999999998E-3</v>
      </c>
      <c r="AT53" s="49">
        <f>IF($A53="","",INDEX(Data!$2:$9996,ROW(AT53)-4,MATCH(AT$5,Data!$2:$2,0)))</f>
        <v>8.5880478699999999E-2</v>
      </c>
      <c r="AU53" s="53"/>
      <c r="AV53" s="49">
        <f>IF($A53="","",INDEX(Data!$2:$9996,ROW(AV53)-4,MATCH(AV$5,Data!$2:$2,0)))</f>
        <v>1.85341623E-2</v>
      </c>
      <c r="AW53" s="49">
        <f>IF($A53="","",INDEX(Data!$2:$9996,ROW(AW53)-4,MATCH(AW$5,Data!$2:$2,0)))</f>
        <v>9.6876845899999994E-2</v>
      </c>
      <c r="AX53" s="49">
        <f>IF($A53="","",INDEX(Data!$2:$9996,ROW(AX53)-4,MATCH(AX$5,Data!$2:$2,0)))</f>
        <v>0.4352110984</v>
      </c>
      <c r="AY53" s="49">
        <f>IF($A53="","",INDEX(Data!$2:$9996,ROW(AY53)-4,MATCH(AY$5,Data!$2:$2,0)))</f>
        <v>8.3509361500000004E-2</v>
      </c>
      <c r="AZ53" s="76">
        <f>IF($A53="","",INDEX(Data!$2:$9996,ROW(AZ53)-4,MATCH(AZ$5,Data!$2:$2,0)))</f>
        <v>2.1749449374999998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269</v>
      </c>
      <c r="C54" s="51">
        <f>IF($A54="","",INDEX(Data!$2:$9996,ROW(C54)-4,MATCH(C$5,Data!$2:$2,0)))</f>
        <v>0.2281388348</v>
      </c>
      <c r="D54" s="52">
        <f>IF($A54="","",INDEX(Data!$2:$9996,ROW(D54)-4,MATCH(D$5,Data!$2:$2,0)))</f>
        <v>9.00003838E-2</v>
      </c>
      <c r="E54" s="52">
        <f>IF($A54="","",INDEX(Data!$2:$9996,ROW(E54)-4,MATCH(E$5,Data!$2:$2,0)))</f>
        <v>-2.3830275000000001E-2</v>
      </c>
      <c r="F54" s="53"/>
      <c r="G54" s="61">
        <f>IF($A54="","",INDEX(Data!$2:$9996,ROW(G54)-4,MATCH(G$5,Data!$2:$2,0)))</f>
        <v>189.82499999999999</v>
      </c>
      <c r="H54" s="52">
        <f t="shared" si="5"/>
        <v>0.11513517324028051</v>
      </c>
      <c r="I54" s="61">
        <f>IF($A54="","",INDEX(Data!$2:$9996,ROW(I54)-4,MATCH(I$5,Data!$2:$2,0)))</f>
        <v>-29.609000000000002</v>
      </c>
      <c r="J54" s="52">
        <f t="shared" si="0"/>
        <v>0.68846943430656926</v>
      </c>
      <c r="K54" s="61">
        <f>IF($A54="","",INDEX(Data!$2:$9996,ROW(K54)-4,MATCH(K$5,Data!$2:$2,0)))</f>
        <v>66.768000000000001</v>
      </c>
      <c r="L54" s="52">
        <f t="shared" si="1"/>
        <v>0.14146991947754428</v>
      </c>
      <c r="M54" s="52">
        <f>IF($A54="","",INDEX(Data!$2:$9996,ROW(M54)-4,MATCH(M$5,Data!$2:$2,0)))</f>
        <v>5.8874865800000002E-2</v>
      </c>
      <c r="N54" s="52">
        <f t="shared" si="2"/>
        <v>1.7765084668662452E-2</v>
      </c>
      <c r="O54" s="53"/>
      <c r="P54" s="61">
        <f>IF($A54="","",INDEX(Data!$2:$9996,ROW(P54)-4,MATCH(P$5,Data!$2:$2,0)))</f>
        <v>1066.74</v>
      </c>
      <c r="Q54" s="52">
        <f>IF($A54="","",INDEX(Data!$2:$9996,ROW(Q54)-4,MATCH(Q$5,Data!$2:$2,0)))</f>
        <v>0.42516019100000002</v>
      </c>
      <c r="R54" s="52">
        <f>IF($A54="","",INDEX(Data!$2:$9996,ROW(R54)-4,MATCH(R$5,Data!$2:$2,0)))</f>
        <v>6.2086763400000002E-2</v>
      </c>
      <c r="S54" s="52">
        <f>IF($A54="","",INDEX(Data!$2:$9996,ROW(S54)-4,MATCH(S$5,Data!$2:$2,0)))</f>
        <v>0.3401118454</v>
      </c>
      <c r="T54" s="52">
        <f t="shared" si="6"/>
        <v>-1.9133876317501393E-3</v>
      </c>
      <c r="U54" s="52">
        <f>IF($A54="","",INDEX(Data!$2:$9996,ROW(U54)-4,MATCH(U$5,Data!$2:$2,0)))</f>
        <v>1.04255739E-2</v>
      </c>
      <c r="V54" s="52">
        <f>IF($A54="","",INDEX(Data!$2:$9996,ROW(V54)-4,MATCH(V$5,Data!$2:$2,0)))</f>
        <v>0.22230849850000001</v>
      </c>
      <c r="W54" s="53"/>
      <c r="X54" s="59">
        <f>IF($A54="","",INDEX(Data!$2:$9996,ROW(X54)-4,MATCH(X$5,Data!$2:$2,0)))</f>
        <v>25.906894210000001</v>
      </c>
      <c r="Y54" s="54">
        <f>IF($A54="","",INDEX(Data!$2:$9996,ROW(Y54)-4,MATCH(Y$5,Data!$2:$2,0)))</f>
        <v>47.57173323</v>
      </c>
      <c r="Z54" s="54">
        <f>IF($A54="","",INDEX(Data!$2:$9996,ROW(Z54)-4,MATCH(Z$5,Data!$2:$2,0)))</f>
        <v>8.2615089513999997</v>
      </c>
      <c r="AA54" s="54">
        <f>IF($A54="","",INDEX(Data!$2:$9996,ROW(AA54)-4,MATCH(AA$5,Data!$2:$2,0)))</f>
        <v>29.926347970999998</v>
      </c>
      <c r="AB54" s="53"/>
      <c r="AC54" s="51">
        <f>IF($A54="","",INDEX(Data!$2:$9996,ROW(AC54)-4,MATCH(AC$5,Data!$2:$2,0)))</f>
        <v>0.3401118454</v>
      </c>
      <c r="AD54" s="52">
        <f>IF($A54="","",INDEX(Data!$2:$9996,ROW(AD54)-4,MATCH(AD$5,Data!$2:$2,0)))</f>
        <v>2.6243357500000002E-2</v>
      </c>
      <c r="AE54" s="52">
        <f>IF($A54="","",INDEX(Data!$2:$9996,ROW(AE54)-4,MATCH(AE$5,Data!$2:$2,0)))</f>
        <v>0.13033351570000001</v>
      </c>
      <c r="AF54" s="52">
        <f>IF($A54="","",INDEX(Data!$2:$9996,ROW(AF54)-4,MATCH(AF$5,Data!$2:$2,0)))</f>
        <v>2.2634271099999999E-2</v>
      </c>
      <c r="AG54" s="52">
        <f>IF($A54="","",INDEX(Data!$2:$9996,ROW(AG54)-4,MATCH(AG$5,Data!$2:$2,0)))</f>
        <v>-8.1989993999999997E-2</v>
      </c>
      <c r="AH54" s="52">
        <f>IF($A54="","",INDEX(Data!$2:$9996,ROW(AH54)-4,MATCH(AH$5,Data!$2:$2,0)))</f>
        <v>3.3864593300000002E-2</v>
      </c>
      <c r="AI54" s="52">
        <f>IF($A54="","",INDEX(Data!$2:$9996,ROW(AI54)-4,MATCH(AI$5,Data!$2:$2,0)))</f>
        <v>-8.8486172000000002E-2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0.31386848789999999</v>
      </c>
      <c r="AL54" s="52">
        <f>IF($A54="","",INDEX(Data!$2:$9996,ROW(AL54)-4,MATCH(AL$5,Data!$2:$2,0)))</f>
        <v>1.04255739E-2</v>
      </c>
      <c r="AM54" s="52">
        <f>IF($A54="","",INDEX(Data!$2:$9996,ROW(AM54)-4,MATCH(AM$5,Data!$2:$2,0)))</f>
        <v>0.22230849850000001</v>
      </c>
      <c r="AN54" s="52">
        <f>IF($A54="","",INDEX(Data!$2:$9996,ROW(AN54)-4,MATCH(AN$5,Data!$2:$2,0)))</f>
        <v>8.1134415500000001E-2</v>
      </c>
      <c r="AO54" s="53"/>
      <c r="AP54" s="52">
        <f>IF($A54="","",INDEX(Data!$2:$9996,ROW(AP54)-4,MATCH(AP$5,Data!$2:$2,0)))</f>
        <v>0.1265315035</v>
      </c>
      <c r="AQ54" s="52">
        <f>IF($A54="","",INDEX(Data!$2:$9996,ROW(AQ54)-4,MATCH(AQ$5,Data!$2:$2,0)))</f>
        <v>0.2281388348</v>
      </c>
      <c r="AR54" s="52">
        <f>IF($A54="","",INDEX(Data!$2:$9996,ROW(AR54)-4,MATCH(AR$5,Data!$2:$2,0)))</f>
        <v>9.00003838E-2</v>
      </c>
      <c r="AS54" s="52">
        <f>IF($A54="","",INDEX(Data!$2:$9996,ROW(AS54)-4,MATCH(AS$5,Data!$2:$2,0)))</f>
        <v>-6.5633510000000003E-3</v>
      </c>
      <c r="AT54" s="52">
        <f>IF($A54="","",INDEX(Data!$2:$9996,ROW(AT54)-4,MATCH(AT$5,Data!$2:$2,0)))</f>
        <v>9.0414669000000003E-2</v>
      </c>
      <c r="AU54" s="53"/>
      <c r="AV54" s="52">
        <f>IF($A54="","",INDEX(Data!$2:$9996,ROW(AV54)-4,MATCH(AV$5,Data!$2:$2,0)))</f>
        <v>1.9071253900000001E-2</v>
      </c>
      <c r="AW54" s="52">
        <f>IF($A54="","",INDEX(Data!$2:$9996,ROW(AW54)-4,MATCH(AW$5,Data!$2:$2,0)))</f>
        <v>9.6125695299999994E-2</v>
      </c>
      <c r="AX54" s="52">
        <f>IF($A54="","",INDEX(Data!$2:$9996,ROW(AX54)-4,MATCH(AX$5,Data!$2:$2,0)))</f>
        <v>0.41124091470000002</v>
      </c>
      <c r="AY54" s="52">
        <f>IF($A54="","",INDEX(Data!$2:$9996,ROW(AY54)-4,MATCH(AY$5,Data!$2:$2,0)))</f>
        <v>9.00003838E-2</v>
      </c>
      <c r="AZ54" s="75">
        <f>IF($A54="","",INDEX(Data!$2:$9996,ROW(AZ54)-4,MATCH(AZ$5,Data!$2:$2,0)))</f>
        <v>2.1583215463999998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275</v>
      </c>
      <c r="C55" s="48">
        <f>IF($A55="","",INDEX(Data!$2:$9996,ROW(C55)-4,MATCH(C$5,Data!$2:$2,0)))</f>
        <v>0.2324919714</v>
      </c>
      <c r="D55" s="49">
        <f>IF($A55="","",INDEX(Data!$2:$9996,ROW(D55)-4,MATCH(D$5,Data!$2:$2,0)))</f>
        <v>9.1550167000000002E-2</v>
      </c>
      <c r="E55" s="49">
        <f>IF($A55="","",INDEX(Data!$2:$9996,ROW(E55)-4,MATCH(E$5,Data!$2:$2,0)))</f>
        <v>-2.6675876000000001E-2</v>
      </c>
      <c r="F55" s="53"/>
      <c r="G55" s="62">
        <f>IF($A55="","",INDEX(Data!$2:$9996,ROW(G55)-4,MATCH(G$5,Data!$2:$2,0)))</f>
        <v>187.1</v>
      </c>
      <c r="H55" s="49">
        <f t="shared" si="5"/>
        <v>-1.4355327275121794E-2</v>
      </c>
      <c r="I55" s="62">
        <f>IF($A55="","",INDEX(Data!$2:$9996,ROW(I55)-4,MATCH(I$5,Data!$2:$2,0)))</f>
        <v>-22.373999999999999</v>
      </c>
      <c r="J55" s="49">
        <f t="shared" si="0"/>
        <v>-0.24435137964808007</v>
      </c>
      <c r="K55" s="62">
        <f>IF($A55="","",INDEX(Data!$2:$9996,ROW(K55)-4,MATCH(K$5,Data!$2:$2,0)))</f>
        <v>60.847000000000001</v>
      </c>
      <c r="L55" s="49">
        <f t="shared" si="1"/>
        <v>-8.8680206086748134E-2</v>
      </c>
      <c r="M55" s="49">
        <f>IF($A55="","",INDEX(Data!$2:$9996,ROW(M55)-4,MATCH(M$5,Data!$2:$2,0)))</f>
        <v>4.9615977200000001E-2</v>
      </c>
      <c r="N55" s="49">
        <f t="shared" si="2"/>
        <v>-0.15726385910505125</v>
      </c>
      <c r="O55" s="53"/>
      <c r="P55" s="62">
        <f>IF($A55="","",INDEX(Data!$2:$9996,ROW(P55)-4,MATCH(P$5,Data!$2:$2,0)))</f>
        <v>1032.799</v>
      </c>
      <c r="Q55" s="49">
        <f>IF($A55="","",INDEX(Data!$2:$9996,ROW(Q55)-4,MATCH(Q$5,Data!$2:$2,0)))</f>
        <v>0.41016327540000003</v>
      </c>
      <c r="R55" s="49">
        <f>IF($A55="","",INDEX(Data!$2:$9996,ROW(R55)-4,MATCH(R$5,Data!$2:$2,0)))</f>
        <v>6.6205630700000004E-2</v>
      </c>
      <c r="S55" s="49">
        <f>IF($A55="","",INDEX(Data!$2:$9996,ROW(S55)-4,MATCH(S$5,Data!$2:$2,0)))</f>
        <v>0.31101753869999998</v>
      </c>
      <c r="T55" s="49">
        <f t="shared" si="6"/>
        <v>-3.1817500046871804E-2</v>
      </c>
      <c r="U55" s="49">
        <f>IF($A55="","",INDEX(Data!$2:$9996,ROW(U55)-4,MATCH(U$5,Data!$2:$2,0)))</f>
        <v>1.28532431E-2</v>
      </c>
      <c r="V55" s="49">
        <f>IF($A55="","",INDEX(Data!$2:$9996,ROW(V55)-4,MATCH(V$5,Data!$2:$2,0)))</f>
        <v>0.24021497789999999</v>
      </c>
      <c r="W55" s="53"/>
      <c r="X55" s="60">
        <f>IF($A55="","",INDEX(Data!$2:$9996,ROW(X55)-4,MATCH(X$5,Data!$2:$2,0)))</f>
        <v>23.777382361000001</v>
      </c>
      <c r="Y55" s="56">
        <f>IF($A55="","",INDEX(Data!$2:$9996,ROW(Y55)-4,MATCH(Y$5,Data!$2:$2,0)))</f>
        <v>46.074023973999999</v>
      </c>
      <c r="Z55" s="56">
        <f>IF($A55="","",INDEX(Data!$2:$9996,ROW(Z55)-4,MATCH(Z$5,Data!$2:$2,0)))</f>
        <v>7.4465756052999996</v>
      </c>
      <c r="AA55" s="56">
        <f>IF($A55="","",INDEX(Data!$2:$9996,ROW(AA55)-4,MATCH(AA$5,Data!$2:$2,0)))</f>
        <v>29.743217218000002</v>
      </c>
      <c r="AB55" s="53"/>
      <c r="AC55" s="48">
        <f>IF($A55="","",INDEX(Data!$2:$9996,ROW(AC55)-4,MATCH(AC$5,Data!$2:$2,0)))</f>
        <v>0.31101753869999998</v>
      </c>
      <c r="AD55" s="49">
        <f>IF($A55="","",INDEX(Data!$2:$9996,ROW(AD55)-4,MATCH(AD$5,Data!$2:$2,0)))</f>
        <v>2.5171485899999999E-2</v>
      </c>
      <c r="AE55" s="49">
        <f>IF($A55="","",INDEX(Data!$2:$9996,ROW(AE55)-4,MATCH(AE$5,Data!$2:$2,0)))</f>
        <v>0.12623020269999999</v>
      </c>
      <c r="AF55" s="49">
        <f>IF($A55="","",INDEX(Data!$2:$9996,ROW(AF55)-4,MATCH(AF$5,Data!$2:$2,0)))</f>
        <v>2.0401577000000001E-2</v>
      </c>
      <c r="AG55" s="49">
        <f>IF($A55="","",INDEX(Data!$2:$9996,ROW(AG55)-4,MATCH(AG$5,Data!$2:$2,0)))</f>
        <v>-8.1488266000000004E-2</v>
      </c>
      <c r="AH55" s="49">
        <f>IF($A55="","",INDEX(Data!$2:$9996,ROW(AH55)-4,MATCH(AH$5,Data!$2:$2,0)))</f>
        <v>4.33017095E-2</v>
      </c>
      <c r="AI55" s="49">
        <f>IF($A55="","",INDEX(Data!$2:$9996,ROW(AI55)-4,MATCH(AI$5,Data!$2:$2,0)))</f>
        <v>-8.3191620999999993E-2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0.28584605279999997</v>
      </c>
      <c r="AL55" s="49">
        <f>IF($A55="","",INDEX(Data!$2:$9996,ROW(AL55)-4,MATCH(AL$5,Data!$2:$2,0)))</f>
        <v>1.28532431E-2</v>
      </c>
      <c r="AM55" s="49">
        <f>IF($A55="","",INDEX(Data!$2:$9996,ROW(AM55)-4,MATCH(AM$5,Data!$2:$2,0)))</f>
        <v>0.24021497789999999</v>
      </c>
      <c r="AN55" s="49">
        <f>IF($A55="","",INDEX(Data!$2:$9996,ROW(AN55)-4,MATCH(AN$5,Data!$2:$2,0)))</f>
        <v>3.2777831799999997E-2</v>
      </c>
      <c r="AO55" s="53"/>
      <c r="AP55" s="49">
        <f>IF($A55="","",INDEX(Data!$2:$9996,ROW(AP55)-4,MATCH(AP$5,Data!$2:$2,0)))</f>
        <v>0.1221443036</v>
      </c>
      <c r="AQ55" s="49">
        <f>IF($A55="","",INDEX(Data!$2:$9996,ROW(AQ55)-4,MATCH(AQ$5,Data!$2:$2,0)))</f>
        <v>0.2324919714</v>
      </c>
      <c r="AR55" s="49">
        <f>IF($A55="","",INDEX(Data!$2:$9996,ROW(AR55)-4,MATCH(AR$5,Data!$2:$2,0)))</f>
        <v>9.1550167000000002E-2</v>
      </c>
      <c r="AS55" s="49">
        <f>IF($A55="","",INDEX(Data!$2:$9996,ROW(AS55)-4,MATCH(AS$5,Data!$2:$2,0)))</f>
        <v>-1.1998317999999999E-2</v>
      </c>
      <c r="AT55" s="49">
        <f>IF($A55="","",INDEX(Data!$2:$9996,ROW(AT55)-4,MATCH(AT$5,Data!$2:$2,0)))</f>
        <v>9.0464478299999998E-2</v>
      </c>
      <c r="AU55" s="53"/>
      <c r="AV55" s="49">
        <f>IF($A55="","",INDEX(Data!$2:$9996,ROW(AV55)-4,MATCH(AV$5,Data!$2:$2,0)))</f>
        <v>1.9485730199999999E-2</v>
      </c>
      <c r="AW55" s="49">
        <f>IF($A55="","",INDEX(Data!$2:$9996,ROW(AW55)-4,MATCH(AW$5,Data!$2:$2,0)))</f>
        <v>0.1006563028</v>
      </c>
      <c r="AX55" s="49">
        <f>IF($A55="","",INDEX(Data!$2:$9996,ROW(AX55)-4,MATCH(AX$5,Data!$2:$2,0)))</f>
        <v>0.40135385480000002</v>
      </c>
      <c r="AY55" s="49">
        <f>IF($A55="","",INDEX(Data!$2:$9996,ROW(AY55)-4,MATCH(AY$5,Data!$2:$2,0)))</f>
        <v>9.1550167000000002E-2</v>
      </c>
      <c r="AZ55" s="76">
        <f>IF($A55="","",INDEX(Data!$2:$9996,ROW(AZ55)-4,MATCH(AZ$5,Data!$2:$2,0)))</f>
        <v>2.1338533634000001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284</v>
      </c>
      <c r="C56" s="51">
        <f>IF($A56="","",INDEX(Data!$2:$9996,ROW(C56)-4,MATCH(C$5,Data!$2:$2,0)))</f>
        <v>0.23347370719999999</v>
      </c>
      <c r="D56" s="52">
        <f>IF($A56="","",INDEX(Data!$2:$9996,ROW(D56)-4,MATCH(D$5,Data!$2:$2,0)))</f>
        <v>6.4075013799999997E-2</v>
      </c>
      <c r="E56" s="52">
        <f>IF($A56="","",INDEX(Data!$2:$9996,ROW(E56)-4,MATCH(E$5,Data!$2:$2,0)))</f>
        <v>-3.0531104999999999E-2</v>
      </c>
      <c r="F56" s="53"/>
      <c r="G56" s="61">
        <f>IF($A56="","",INDEX(Data!$2:$9996,ROW(G56)-4,MATCH(G$5,Data!$2:$2,0)))</f>
        <v>199.1275</v>
      </c>
      <c r="H56" s="52">
        <f t="shared" si="5"/>
        <v>6.4283805451630163E-2</v>
      </c>
      <c r="I56" s="61">
        <f>IF($A56="","",INDEX(Data!$2:$9996,ROW(I56)-4,MATCH(I$5,Data!$2:$2,0)))</f>
        <v>-29.746500000000001</v>
      </c>
      <c r="J56" s="52">
        <f t="shared" si="0"/>
        <v>0.32951193349423452</v>
      </c>
      <c r="K56" s="61">
        <f>IF($A56="","",INDEX(Data!$2:$9996,ROW(K56)-4,MATCH(K$5,Data!$2:$2,0)))</f>
        <v>53.484000000000002</v>
      </c>
      <c r="L56" s="52">
        <f t="shared" si="1"/>
        <v>-0.12100843098262855</v>
      </c>
      <c r="M56" s="52">
        <f>IF($A56="","",INDEX(Data!$2:$9996,ROW(M56)-4,MATCH(M$5,Data!$2:$2,0)))</f>
        <v>5.0650562500000003E-2</v>
      </c>
      <c r="N56" s="52">
        <f t="shared" si="2"/>
        <v>2.0851857776168149E-2</v>
      </c>
      <c r="O56" s="53"/>
      <c r="P56" s="61">
        <f>IF($A56="","",INDEX(Data!$2:$9996,ROW(P56)-4,MATCH(P$5,Data!$2:$2,0)))</f>
        <v>1035.9014999999999</v>
      </c>
      <c r="Q56" s="52">
        <f>IF($A56="","",INDEX(Data!$2:$9996,ROW(Q56)-4,MATCH(Q$5,Data!$2:$2,0)))</f>
        <v>0.4115975664</v>
      </c>
      <c r="R56" s="52">
        <f>IF($A56="","",INDEX(Data!$2:$9996,ROW(R56)-4,MATCH(R$5,Data!$2:$2,0)))</f>
        <v>7.1428161399999995E-2</v>
      </c>
      <c r="S56" s="52">
        <f>IF($A56="","",INDEX(Data!$2:$9996,ROW(S56)-4,MATCH(S$5,Data!$2:$2,0)))</f>
        <v>0.29711884750000001</v>
      </c>
      <c r="T56" s="52">
        <f t="shared" si="6"/>
        <v>3.003972699431316E-3</v>
      </c>
      <c r="U56" s="52">
        <f>IF($A56="","",INDEX(Data!$2:$9996,ROW(U56)-4,MATCH(U$5,Data!$2:$2,0)))</f>
        <v>7.5120986000000002E-3</v>
      </c>
      <c r="V56" s="52">
        <f>IF($A56="","",INDEX(Data!$2:$9996,ROW(V56)-4,MATCH(V$5,Data!$2:$2,0)))</f>
        <v>0.24982138300000001</v>
      </c>
      <c r="W56" s="53"/>
      <c r="X56" s="59">
        <f>IF($A56="","",INDEX(Data!$2:$9996,ROW(X56)-4,MATCH(X$5,Data!$2:$2,0)))</f>
        <v>26.323772774999998</v>
      </c>
      <c r="Y56" s="54">
        <f>IF($A56="","",INDEX(Data!$2:$9996,ROW(Y56)-4,MATCH(Y$5,Data!$2:$2,0)))</f>
        <v>50.176115277999997</v>
      </c>
      <c r="Z56" s="54">
        <f>IF($A56="","",INDEX(Data!$2:$9996,ROW(Z56)-4,MATCH(Z$5,Data!$2:$2,0)))</f>
        <v>8.3875550101999998</v>
      </c>
      <c r="AA56" s="54">
        <f>IF($A56="","",INDEX(Data!$2:$9996,ROW(AA56)-4,MATCH(AA$5,Data!$2:$2,0)))</f>
        <v>32.239897513000003</v>
      </c>
      <c r="AB56" s="53"/>
      <c r="AC56" s="51">
        <f>IF($A56="","",INDEX(Data!$2:$9996,ROW(AC56)-4,MATCH(AC$5,Data!$2:$2,0)))</f>
        <v>0.29711884750000001</v>
      </c>
      <c r="AD56" s="52">
        <f>IF($A56="","",INDEX(Data!$2:$9996,ROW(AD56)-4,MATCH(AD$5,Data!$2:$2,0)))</f>
        <v>1.7324799299999999E-2</v>
      </c>
      <c r="AE56" s="52">
        <f>IF($A56="","",INDEX(Data!$2:$9996,ROW(AE56)-4,MATCH(AE$5,Data!$2:$2,0)))</f>
        <v>0.137468809</v>
      </c>
      <c r="AF56" s="52">
        <f>IF($A56="","",INDEX(Data!$2:$9996,ROW(AF56)-4,MATCH(AF$5,Data!$2:$2,0)))</f>
        <v>2.2979602799999999E-2</v>
      </c>
      <c r="AG56" s="52">
        <f>IF($A56="","",INDEX(Data!$2:$9996,ROW(AG56)-4,MATCH(AG$5,Data!$2:$2,0)))</f>
        <v>-8.8328485999999998E-2</v>
      </c>
      <c r="AH56" s="52">
        <f>IF($A56="","",INDEX(Data!$2:$9996,ROW(AH56)-4,MATCH(AH$5,Data!$2:$2,0)))</f>
        <v>3.2577860899999998E-2</v>
      </c>
      <c r="AI56" s="52">
        <f>IF($A56="","",INDEX(Data!$2:$9996,ROW(AI56)-4,MATCH(AI$5,Data!$2:$2,0)))</f>
        <v>-9.0971864999999999E-2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0.27979404819999998</v>
      </c>
      <c r="AL56" s="52">
        <f>IF($A56="","",INDEX(Data!$2:$9996,ROW(AL56)-4,MATCH(AL$5,Data!$2:$2,0)))</f>
        <v>7.5120986000000002E-3</v>
      </c>
      <c r="AM56" s="52">
        <f>IF($A56="","",INDEX(Data!$2:$9996,ROW(AM56)-4,MATCH(AM$5,Data!$2:$2,0)))</f>
        <v>0.24982138300000001</v>
      </c>
      <c r="AN56" s="52">
        <f>IF($A56="","",INDEX(Data!$2:$9996,ROW(AN56)-4,MATCH(AN$5,Data!$2:$2,0)))</f>
        <v>2.2460566599999999E-2</v>
      </c>
      <c r="AO56" s="53"/>
      <c r="AP56" s="52">
        <f>IF($A56="","",INDEX(Data!$2:$9996,ROW(AP56)-4,MATCH(AP$5,Data!$2:$2,0)))</f>
        <v>0.16115787579999999</v>
      </c>
      <c r="AQ56" s="52">
        <f>IF($A56="","",INDEX(Data!$2:$9996,ROW(AQ56)-4,MATCH(AQ$5,Data!$2:$2,0)))</f>
        <v>0.23347370719999999</v>
      </c>
      <c r="AR56" s="52">
        <f>IF($A56="","",INDEX(Data!$2:$9996,ROW(AR56)-4,MATCH(AR$5,Data!$2:$2,0)))</f>
        <v>6.4075013799999997E-2</v>
      </c>
      <c r="AS56" s="52">
        <f>IF($A56="","",INDEX(Data!$2:$9996,ROW(AS56)-4,MATCH(AS$5,Data!$2:$2,0)))</f>
        <v>-3.2297620000000002E-3</v>
      </c>
      <c r="AT56" s="52">
        <f>IF($A56="","",INDEX(Data!$2:$9996,ROW(AT56)-4,MATCH(AT$5,Data!$2:$2,0)))</f>
        <v>7.8882087000000004E-2</v>
      </c>
      <c r="AU56" s="53"/>
      <c r="AV56" s="52">
        <f>IF($A56="","",INDEX(Data!$2:$9996,ROW(AV56)-4,MATCH(AV$5,Data!$2:$2,0)))</f>
        <v>2.0251826300000001E-2</v>
      </c>
      <c r="AW56" s="52">
        <f>IF($A56="","",INDEX(Data!$2:$9996,ROW(AW56)-4,MATCH(AW$5,Data!$2:$2,0)))</f>
        <v>7.6358312799999994E-2</v>
      </c>
      <c r="AX56" s="52">
        <f>IF($A56="","",INDEX(Data!$2:$9996,ROW(AX56)-4,MATCH(AX$5,Data!$2:$2,0)))</f>
        <v>0.3837060504</v>
      </c>
      <c r="AY56" s="52">
        <f>IF($A56="","",INDEX(Data!$2:$9996,ROW(AY56)-4,MATCH(AY$5,Data!$2:$2,0)))</f>
        <v>6.4075013799999997E-2</v>
      </c>
      <c r="AZ56" s="75">
        <f>IF($A56="","",INDEX(Data!$2:$9996,ROW(AZ56)-4,MATCH(AZ$5,Data!$2:$2,0)))</f>
        <v>2.1722865707999999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281</v>
      </c>
      <c r="C57" s="48">
        <f>IF($A57="","",INDEX(Data!$2:$9996,ROW(C57)-4,MATCH(C$5,Data!$2:$2,0)))</f>
        <v>0.24343766820000001</v>
      </c>
      <c r="D57" s="49">
        <f>IF($A57="","",INDEX(Data!$2:$9996,ROW(D57)-4,MATCH(D$5,Data!$2:$2,0)))</f>
        <v>5.6496907700000001E-2</v>
      </c>
      <c r="E57" s="49">
        <f>IF($A57="","",INDEX(Data!$2:$9996,ROW(E57)-4,MATCH(E$5,Data!$2:$2,0)))</f>
        <v>-3.6624410000000003E-2</v>
      </c>
      <c r="F57" s="53"/>
      <c r="G57" s="62">
        <f>IF($A57="","",INDEX(Data!$2:$9996,ROW(G57)-4,MATCH(G$5,Data!$2:$2,0)))</f>
        <v>233.81</v>
      </c>
      <c r="H57" s="49">
        <f t="shared" si="5"/>
        <v>0.17417232677555841</v>
      </c>
      <c r="I57" s="62">
        <f>IF($A57="","",INDEX(Data!$2:$9996,ROW(I57)-4,MATCH(I$5,Data!$2:$2,0)))</f>
        <v>-37.427</v>
      </c>
      <c r="J57" s="49">
        <f t="shared" si="0"/>
        <v>0.258198443514363</v>
      </c>
      <c r="K57" s="62">
        <f>IF($A57="","",INDEX(Data!$2:$9996,ROW(K57)-4,MATCH(K$5,Data!$2:$2,0)))</f>
        <v>64.009</v>
      </c>
      <c r="L57" s="49">
        <f t="shared" si="1"/>
        <v>0.19678782439608103</v>
      </c>
      <c r="M57" s="49">
        <f>IF($A57="","",INDEX(Data!$2:$9996,ROW(M57)-4,MATCH(M$5,Data!$2:$2,0)))</f>
        <v>5.6257944499999997E-2</v>
      </c>
      <c r="N57" s="49">
        <f t="shared" si="2"/>
        <v>0.11070720093187501</v>
      </c>
      <c r="O57" s="53"/>
      <c r="P57" s="62">
        <f>IF($A57="","",INDEX(Data!$2:$9996,ROW(P57)-4,MATCH(P$5,Data!$2:$2,0)))</f>
        <v>1044.8</v>
      </c>
      <c r="Q57" s="49">
        <f>IF($A57="","",INDEX(Data!$2:$9996,ROW(Q57)-4,MATCH(Q$5,Data!$2:$2,0)))</f>
        <v>0.39169420659999998</v>
      </c>
      <c r="R57" s="49">
        <f>IF($A57="","",INDEX(Data!$2:$9996,ROW(R57)-4,MATCH(R$5,Data!$2:$2,0)))</f>
        <v>7.0649920800000002E-2</v>
      </c>
      <c r="S57" s="49">
        <f>IF($A57="","",INDEX(Data!$2:$9996,ROW(S57)-4,MATCH(S$5,Data!$2:$2,0)))</f>
        <v>0.28932640009999999</v>
      </c>
      <c r="T57" s="49">
        <f t="shared" si="6"/>
        <v>8.590102437345648E-3</v>
      </c>
      <c r="U57" s="49">
        <f>IF($A57="","",INDEX(Data!$2:$9996,ROW(U57)-4,MATCH(U$5,Data!$2:$2,0)))</f>
        <v>8.2554311000000002E-3</v>
      </c>
      <c r="V57" s="49">
        <f>IF($A57="","",INDEX(Data!$2:$9996,ROW(V57)-4,MATCH(V$5,Data!$2:$2,0)))</f>
        <v>0.2357852278</v>
      </c>
      <c r="W57" s="53"/>
      <c r="X57" s="55">
        <f>IF($A57="","",INDEX(Data!$2:$9996,ROW(X57)-4,MATCH(X$5,Data!$2:$2,0)))</f>
        <v>33.198754375999997</v>
      </c>
      <c r="Y57" s="56">
        <f>IF($A57="","",INDEX(Data!$2:$9996,ROW(Y57)-4,MATCH(Y$5,Data!$2:$2,0)))</f>
        <v>54.405647287000001</v>
      </c>
      <c r="Z57" s="56">
        <f>IF($A57="","",INDEX(Data!$2:$9996,ROW(Z57)-4,MATCH(Z$5,Data!$2:$2,0)))</f>
        <v>8.3726318105999997</v>
      </c>
      <c r="AA57" s="56">
        <f>IF($A57="","",INDEX(Data!$2:$9996,ROW(AA57)-4,MATCH(AA$5,Data!$2:$2,0)))</f>
        <v>29.579524720999999</v>
      </c>
      <c r="AB57" s="53"/>
      <c r="AC57" s="49">
        <f>IF($A57="","",INDEX(Data!$2:$9996,ROW(AC57)-4,MATCH(AC$5,Data!$2:$2,0)))</f>
        <v>0.28932640009999999</v>
      </c>
      <c r="AD57" s="49">
        <f>IF($A57="","",INDEX(Data!$2:$9996,ROW(AD57)-4,MATCH(AD$5,Data!$2:$2,0)))</f>
        <v>1.5734215900000001E-2</v>
      </c>
      <c r="AE57" s="49">
        <f>IF($A57="","",INDEX(Data!$2:$9996,ROW(AE57)-4,MATCH(AE$5,Data!$2:$2,0)))</f>
        <v>0.14905656789999999</v>
      </c>
      <c r="AF57" s="49">
        <f>IF($A57="","",INDEX(Data!$2:$9996,ROW(AF57)-4,MATCH(AF$5,Data!$2:$2,0)))</f>
        <v>2.2938717300000001E-2</v>
      </c>
      <c r="AG57" s="49">
        <f>IF($A57="","",INDEX(Data!$2:$9996,ROW(AG57)-4,MATCH(AG$5,Data!$2:$2,0)))</f>
        <v>-8.1039793999999998E-2</v>
      </c>
      <c r="AH57" s="49">
        <f>IF($A57="","",INDEX(Data!$2:$9996,ROW(AH57)-4,MATCH(AH$5,Data!$2:$2,0)))</f>
        <v>3.01347631E-2</v>
      </c>
      <c r="AI57" s="49">
        <f>IF($A57="","",INDEX(Data!$2:$9996,ROW(AI57)-4,MATCH(AI$5,Data!$2:$2,0)))</f>
        <v>-9.3843316999999996E-2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0.27359218419999998</v>
      </c>
      <c r="AL57" s="49">
        <f>IF($A57="","",INDEX(Data!$2:$9996,ROW(AL57)-4,MATCH(AL$5,Data!$2:$2,0)))</f>
        <v>8.2554311000000002E-3</v>
      </c>
      <c r="AM57" s="49">
        <f>IF($A57="","",INDEX(Data!$2:$9996,ROW(AM57)-4,MATCH(AM$5,Data!$2:$2,0)))</f>
        <v>0.2357852278</v>
      </c>
      <c r="AN57" s="49">
        <f>IF($A57="","",INDEX(Data!$2:$9996,ROW(AN57)-4,MATCH(AN$5,Data!$2:$2,0)))</f>
        <v>2.9551525299999999E-2</v>
      </c>
      <c r="AO57" s="53"/>
      <c r="AP57" s="49">
        <f>IF($A57="","",INDEX(Data!$2:$9996,ROW(AP57)-4,MATCH(AP$5,Data!$2:$2,0)))</f>
        <v>0.15757549940000001</v>
      </c>
      <c r="AQ57" s="49">
        <f>IF($A57="","",INDEX(Data!$2:$9996,ROW(AQ57)-4,MATCH(AQ$5,Data!$2:$2,0)))</f>
        <v>0.24343766820000001</v>
      </c>
      <c r="AR57" s="49">
        <f>IF($A57="","",INDEX(Data!$2:$9996,ROW(AR57)-4,MATCH(AR$5,Data!$2:$2,0)))</f>
        <v>5.6496907700000001E-2</v>
      </c>
      <c r="AS57" s="49">
        <f>IF($A57="","",INDEX(Data!$2:$9996,ROW(AS57)-4,MATCH(AS$5,Data!$2:$2,0)))</f>
        <v>-7.5994390000000004E-3</v>
      </c>
      <c r="AT57" s="49">
        <f>IF($A57="","",INDEX(Data!$2:$9996,ROW(AT57)-4,MATCH(AT$5,Data!$2:$2,0)))</f>
        <v>7.6226923299999999E-2</v>
      </c>
      <c r="AU57" s="53"/>
      <c r="AV57" s="49">
        <f>IF($A57="","",INDEX(Data!$2:$9996,ROW(AV57)-4,MATCH(AV$5,Data!$2:$2,0)))</f>
        <v>2.36640607E-2</v>
      </c>
      <c r="AW57" s="49">
        <f>IF($A57="","",INDEX(Data!$2:$9996,ROW(AW57)-4,MATCH(AW$5,Data!$2:$2,0)))</f>
        <v>7.8148093900000007E-2</v>
      </c>
      <c r="AX57" s="49">
        <f>IF($A57="","",INDEX(Data!$2:$9996,ROW(AX57)-4,MATCH(AX$5,Data!$2:$2,0)))</f>
        <v>0.37228430810000002</v>
      </c>
      <c r="AY57" s="49">
        <f>IF($A57="","",INDEX(Data!$2:$9996,ROW(AY57)-4,MATCH(AY$5,Data!$2:$2,0)))</f>
        <v>5.6496907700000001E-2</v>
      </c>
      <c r="AZ57" s="76">
        <f>IF($A57="","",INDEX(Data!$2:$9996,ROW(AZ57)-4,MATCH(AZ$5,Data!$2:$2,0)))</f>
        <v>2.1820584487999999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286</v>
      </c>
      <c r="C58" s="51">
        <f>IF($A58="","",INDEX(Data!$2:$9996,ROW(C58)-4,MATCH(C$5,Data!$2:$2,0)))</f>
        <v>0.2492240218</v>
      </c>
      <c r="D58" s="52">
        <f>IF($A58="","",INDEX(Data!$2:$9996,ROW(D58)-4,MATCH(D$5,Data!$2:$2,0)))</f>
        <v>5.3480143199999997E-2</v>
      </c>
      <c r="E58" s="52">
        <f>IF($A58="","",INDEX(Data!$2:$9996,ROW(E58)-4,MATCH(E$5,Data!$2:$2,0)))</f>
        <v>-3.2986248000000003E-2</v>
      </c>
      <c r="F58" s="53"/>
      <c r="G58" s="61">
        <f>IF($A58="","",INDEX(Data!$2:$9996,ROW(G58)-4,MATCH(G$5,Data!$2:$2,0)))</f>
        <v>216.51499999999999</v>
      </c>
      <c r="H58" s="52">
        <f t="shared" si="5"/>
        <v>-7.3970317779393585E-2</v>
      </c>
      <c r="I58" s="61">
        <f>IF($A58="","",INDEX(Data!$2:$9996,ROW(I58)-4,MATCH(I$5,Data!$2:$2,0)))</f>
        <v>-25.4665</v>
      </c>
      <c r="J58" s="52">
        <f t="shared" si="0"/>
        <v>-0.31956876052047989</v>
      </c>
      <c r="K58" s="61">
        <f>IF($A58="","",INDEX(Data!$2:$9996,ROW(K58)-4,MATCH(K$5,Data!$2:$2,0)))</f>
        <v>55.210500000000003</v>
      </c>
      <c r="L58" s="52">
        <f t="shared" si="1"/>
        <v>-0.13745723257666886</v>
      </c>
      <c r="M58" s="52">
        <f>IF($A58="","",INDEX(Data!$2:$9996,ROW(M58)-4,MATCH(M$5,Data!$2:$2,0)))</f>
        <v>5.4159592499999999E-2</v>
      </c>
      <c r="N58" s="52">
        <f t="shared" si="2"/>
        <v>-3.7298767643385869E-2</v>
      </c>
      <c r="O58" s="53"/>
      <c r="P58" s="61">
        <f>IF($A58="","",INDEX(Data!$2:$9996,ROW(P58)-4,MATCH(P$5,Data!$2:$2,0)))</f>
        <v>1017.538</v>
      </c>
      <c r="Q58" s="52">
        <f>IF($A58="","",INDEX(Data!$2:$9996,ROW(Q58)-4,MATCH(Q$5,Data!$2:$2,0)))</f>
        <v>0.3873479319</v>
      </c>
      <c r="R58" s="52">
        <f>IF($A58="","",INDEX(Data!$2:$9996,ROW(R58)-4,MATCH(R$5,Data!$2:$2,0)))</f>
        <v>7.1219902400000007E-2</v>
      </c>
      <c r="S58" s="52">
        <f>IF($A58="","",INDEX(Data!$2:$9996,ROW(S58)-4,MATCH(S$5,Data!$2:$2,0)))</f>
        <v>0.28215069279999999</v>
      </c>
      <c r="T58" s="52">
        <f t="shared" si="6"/>
        <v>-2.6093032159264878E-2</v>
      </c>
      <c r="U58" s="52">
        <f>IF($A58="","",INDEX(Data!$2:$9996,ROW(U58)-4,MATCH(U$5,Data!$2:$2,0)))</f>
        <v>9.0708433000000008E-3</v>
      </c>
      <c r="V58" s="52">
        <f>IF($A58="","",INDEX(Data!$2:$9996,ROW(V58)-4,MATCH(V$5,Data!$2:$2,0)))</f>
        <v>0.23881843450000001</v>
      </c>
      <c r="W58" s="53"/>
      <c r="X58" s="59">
        <f>IF($A58="","",INDEX(Data!$2:$9996,ROW(X58)-4,MATCH(X$5,Data!$2:$2,0)))</f>
        <v>33.456603035999997</v>
      </c>
      <c r="Y58" s="54">
        <f>IF($A58="","",INDEX(Data!$2:$9996,ROW(Y58)-4,MATCH(Y$5,Data!$2:$2,0)))</f>
        <v>54.204599604999999</v>
      </c>
      <c r="Z58" s="54">
        <f>IF($A58="","",INDEX(Data!$2:$9996,ROW(Z58)-4,MATCH(Z$5,Data!$2:$2,0)))</f>
        <v>8.2255686605000005</v>
      </c>
      <c r="AA58" s="54">
        <f>IF($A58="","",INDEX(Data!$2:$9996,ROW(AA58)-4,MATCH(AA$5,Data!$2:$2,0)))</f>
        <v>28.973565228999998</v>
      </c>
      <c r="AB58" s="53"/>
      <c r="AC58" s="51">
        <f>IF($A58="","",INDEX(Data!$2:$9996,ROW(AC58)-4,MATCH(AC$5,Data!$2:$2,0)))</f>
        <v>0.28215069279999999</v>
      </c>
      <c r="AD58" s="52">
        <f>IF($A58="","",INDEX(Data!$2:$9996,ROW(AD58)-4,MATCH(AD$5,Data!$2:$2,0)))</f>
        <v>1.2572477699999999E-2</v>
      </c>
      <c r="AE58" s="52">
        <f>IF($A58="","",INDEX(Data!$2:$9996,ROW(AE58)-4,MATCH(AE$5,Data!$2:$2,0)))</f>
        <v>0.14850575229999999</v>
      </c>
      <c r="AF58" s="52">
        <f>IF($A58="","",INDEX(Data!$2:$9996,ROW(AF58)-4,MATCH(AF$5,Data!$2:$2,0)))</f>
        <v>2.2535804499999999E-2</v>
      </c>
      <c r="AG58" s="52">
        <f>IF($A58="","",INDEX(Data!$2:$9996,ROW(AG58)-4,MATCH(AG$5,Data!$2:$2,0)))</f>
        <v>-7.9379631000000006E-2</v>
      </c>
      <c r="AH58" s="52">
        <f>IF($A58="","",INDEX(Data!$2:$9996,ROW(AH58)-4,MATCH(AH$5,Data!$2:$2,0)))</f>
        <v>2.5459379300000001E-2</v>
      </c>
      <c r="AI58" s="52">
        <f>IF($A58="","",INDEX(Data!$2:$9996,ROW(AI58)-4,MATCH(AI$5,Data!$2:$2,0)))</f>
        <v>-8.5749621999999998E-2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0.26957821510000002</v>
      </c>
      <c r="AL58" s="52">
        <f>IF($A58="","",INDEX(Data!$2:$9996,ROW(AL58)-4,MATCH(AL$5,Data!$2:$2,0)))</f>
        <v>9.0708433000000008E-3</v>
      </c>
      <c r="AM58" s="52">
        <f>IF($A58="","",INDEX(Data!$2:$9996,ROW(AM58)-4,MATCH(AM$5,Data!$2:$2,0)))</f>
        <v>0.23881843450000001</v>
      </c>
      <c r="AN58" s="52">
        <f>IF($A58="","",INDEX(Data!$2:$9996,ROW(AN58)-4,MATCH(AN$5,Data!$2:$2,0)))</f>
        <v>2.1688937299999999E-2</v>
      </c>
      <c r="AO58" s="53"/>
      <c r="AP58" s="52">
        <f>IF($A58="","",INDEX(Data!$2:$9996,ROW(AP58)-4,MATCH(AP$5,Data!$2:$2,0)))</f>
        <v>0.143336774</v>
      </c>
      <c r="AQ58" s="52">
        <f>IF($A58="","",INDEX(Data!$2:$9996,ROW(AQ58)-4,MATCH(AQ$5,Data!$2:$2,0)))</f>
        <v>0.2492240218</v>
      </c>
      <c r="AR58" s="52">
        <f>IF($A58="","",INDEX(Data!$2:$9996,ROW(AR58)-4,MATCH(AR$5,Data!$2:$2,0)))</f>
        <v>5.3480143199999997E-2</v>
      </c>
      <c r="AS58" s="52">
        <f>IF($A58="","",INDEX(Data!$2:$9996,ROW(AS58)-4,MATCH(AS$5,Data!$2:$2,0)))</f>
        <v>-5.6861029999999996E-3</v>
      </c>
      <c r="AT58" s="52">
        <f>IF($A58="","",INDEX(Data!$2:$9996,ROW(AT58)-4,MATCH(AT$5,Data!$2:$2,0)))</f>
        <v>7.6979503800000001E-2</v>
      </c>
      <c r="AU58" s="53"/>
      <c r="AV58" s="52">
        <f>IF($A58="","",INDEX(Data!$2:$9996,ROW(AV58)-4,MATCH(AV$5,Data!$2:$2,0)))</f>
        <v>2.09515165E-2</v>
      </c>
      <c r="AW58" s="52">
        <f>IF($A58="","",INDEX(Data!$2:$9996,ROW(AW58)-4,MATCH(AW$5,Data!$2:$2,0)))</f>
        <v>7.0122900500000002E-2</v>
      </c>
      <c r="AX58" s="52">
        <f>IF($A58="","",INDEX(Data!$2:$9996,ROW(AX58)-4,MATCH(AX$5,Data!$2:$2,0)))</f>
        <v>0.36805433910000002</v>
      </c>
      <c r="AY58" s="52">
        <f>IF($A58="","",INDEX(Data!$2:$9996,ROW(AY58)-4,MATCH(AY$5,Data!$2:$2,0)))</f>
        <v>5.3480143199999997E-2</v>
      </c>
      <c r="AZ58" s="75">
        <f>IF($A58="","",INDEX(Data!$2:$9996,ROW(AZ58)-4,MATCH(AZ$5,Data!$2:$2,0)))</f>
        <v>2.1483089649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287</v>
      </c>
      <c r="C59" s="48">
        <f>IF($A59="","",INDEX(Data!$2:$9996,ROW(C59)-4,MATCH(C$5,Data!$2:$2,0)))</f>
        <v>0.24463326699999999</v>
      </c>
      <c r="D59" s="49">
        <f>IF($A59="","",INDEX(Data!$2:$9996,ROW(D59)-4,MATCH(D$5,Data!$2:$2,0)))</f>
        <v>5.3257923300000003E-2</v>
      </c>
      <c r="E59" s="49">
        <f>IF($A59="","",INDEX(Data!$2:$9996,ROW(E59)-4,MATCH(E$5,Data!$2:$2,0)))</f>
        <v>-1.6602089E-2</v>
      </c>
      <c r="F59" s="53"/>
      <c r="G59" s="62">
        <f>IF($A59="","",INDEX(Data!$2:$9996,ROW(G59)-4,MATCH(G$5,Data!$2:$2,0)))</f>
        <v>224.489</v>
      </c>
      <c r="H59" s="49">
        <f t="shared" si="5"/>
        <v>3.682885712306315E-2</v>
      </c>
      <c r="I59" s="62">
        <f>IF($A59="","",INDEX(Data!$2:$9996,ROW(I59)-4,MATCH(I$5,Data!$2:$2,0)))</f>
        <v>-18.899999999999999</v>
      </c>
      <c r="J59" s="49">
        <f t="shared" si="0"/>
        <v>-0.25784854612922864</v>
      </c>
      <c r="K59" s="62">
        <f>IF($A59="","",INDEX(Data!$2:$9996,ROW(K59)-4,MATCH(K$5,Data!$2:$2,0)))</f>
        <v>69.23</v>
      </c>
      <c r="L59" s="49">
        <f t="shared" si="1"/>
        <v>0.25392814772552325</v>
      </c>
      <c r="M59" s="49">
        <f>IF($A59="","",INDEX(Data!$2:$9996,ROW(M59)-4,MATCH(M$5,Data!$2:$2,0)))</f>
        <v>5.8017053899999997E-2</v>
      </c>
      <c r="N59" s="49">
        <f t="shared" si="2"/>
        <v>7.1223973850984904E-2</v>
      </c>
      <c r="O59" s="53"/>
      <c r="P59" s="62">
        <f>IF($A59="","",INDEX(Data!$2:$9996,ROW(P59)-4,MATCH(P$5,Data!$2:$2,0)))</f>
        <v>1052.2090000000001</v>
      </c>
      <c r="Q59" s="49">
        <f>IF($A59="","",INDEX(Data!$2:$9996,ROW(Q59)-4,MATCH(Q$5,Data!$2:$2,0)))</f>
        <v>0.38274880890000001</v>
      </c>
      <c r="R59" s="49">
        <f>IF($A59="","",INDEX(Data!$2:$9996,ROW(R59)-4,MATCH(R$5,Data!$2:$2,0)))</f>
        <v>6.9937154000000001E-2</v>
      </c>
      <c r="S59" s="49">
        <f>IF($A59="","",INDEX(Data!$2:$9996,ROW(S59)-4,MATCH(S$5,Data!$2:$2,0)))</f>
        <v>0.28038616500000002</v>
      </c>
      <c r="T59" s="49">
        <f t="shared" si="6"/>
        <v>3.4073420353834497E-2</v>
      </c>
      <c r="U59" s="49">
        <f>IF($A59="","",INDEX(Data!$2:$9996,ROW(U59)-4,MATCH(U$5,Data!$2:$2,0)))</f>
        <v>6.8053189999999998E-3</v>
      </c>
      <c r="V59" s="49">
        <f>IF($A59="","",INDEX(Data!$2:$9996,ROW(V59)-4,MATCH(V$5,Data!$2:$2,0)))</f>
        <v>0.25169002769999999</v>
      </c>
      <c r="W59" s="53"/>
      <c r="X59" s="60">
        <f>IF($A59="","",INDEX(Data!$2:$9996,ROW(X59)-4,MATCH(X$5,Data!$2:$2,0)))</f>
        <v>33.872725535000001</v>
      </c>
      <c r="Y59" s="56">
        <f>IF($A59="","",INDEX(Data!$2:$9996,ROW(Y59)-4,MATCH(Y$5,Data!$2:$2,0)))</f>
        <v>54.023169938000002</v>
      </c>
      <c r="Z59" s="56">
        <f>IF($A59="","",INDEX(Data!$2:$9996,ROW(Z59)-4,MATCH(Z$5,Data!$2:$2,0)))</f>
        <v>8.4505567571999993</v>
      </c>
      <c r="AA59" s="56">
        <f>IF($A59="","",INDEX(Data!$2:$9996,ROW(AA59)-4,MATCH(AA$5,Data!$2:$2,0)))</f>
        <v>28.601001159999999</v>
      </c>
      <c r="AB59" s="53"/>
      <c r="AC59" s="48">
        <f>IF($A59="","",INDEX(Data!$2:$9996,ROW(AC59)-4,MATCH(AC$5,Data!$2:$2,0)))</f>
        <v>0.28038616500000002</v>
      </c>
      <c r="AD59" s="49">
        <f>IF($A59="","",INDEX(Data!$2:$9996,ROW(AD59)-4,MATCH(AD$5,Data!$2:$2,0)))</f>
        <v>1.18678515E-2</v>
      </c>
      <c r="AE59" s="49">
        <f>IF($A59="","",INDEX(Data!$2:$9996,ROW(AE59)-4,MATCH(AE$5,Data!$2:$2,0)))</f>
        <v>0.14800868480000001</v>
      </c>
      <c r="AF59" s="49">
        <f>IF($A59="","",INDEX(Data!$2:$9996,ROW(AF59)-4,MATCH(AF$5,Data!$2:$2,0)))</f>
        <v>2.31522103E-2</v>
      </c>
      <c r="AG59" s="49">
        <f>IF($A59="","",INDEX(Data!$2:$9996,ROW(AG59)-4,MATCH(AG$5,Data!$2:$2,0)))</f>
        <v>-7.8358907000000005E-2</v>
      </c>
      <c r="AH59" s="49">
        <f>IF($A59="","",INDEX(Data!$2:$9996,ROW(AH59)-4,MATCH(AH$5,Data!$2:$2,0)))</f>
        <v>3.0020937800000001E-2</v>
      </c>
      <c r="AI59" s="49">
        <f>IF($A59="","",INDEX(Data!$2:$9996,ROW(AI59)-4,MATCH(AI$5,Data!$2:$2,0)))</f>
        <v>-8.4406655999999997E-2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0.26851831339999999</v>
      </c>
      <c r="AL59" s="49">
        <f>IF($A59="","",INDEX(Data!$2:$9996,ROW(AL59)-4,MATCH(AL$5,Data!$2:$2,0)))</f>
        <v>6.8053189999999998E-3</v>
      </c>
      <c r="AM59" s="49">
        <f>IF($A59="","",INDEX(Data!$2:$9996,ROW(AM59)-4,MATCH(AM$5,Data!$2:$2,0)))</f>
        <v>0.25169002769999999</v>
      </c>
      <c r="AN59" s="49">
        <f>IF($A59="","",INDEX(Data!$2:$9996,ROW(AN59)-4,MATCH(AN$5,Data!$2:$2,0)))</f>
        <v>1.00229667E-2</v>
      </c>
      <c r="AO59" s="53"/>
      <c r="AP59" s="49">
        <f>IF($A59="","",INDEX(Data!$2:$9996,ROW(AP59)-4,MATCH(AP$5,Data!$2:$2,0)))</f>
        <v>0.15125201629999999</v>
      </c>
      <c r="AQ59" s="49">
        <f>IF($A59="","",INDEX(Data!$2:$9996,ROW(AQ59)-4,MATCH(AQ$5,Data!$2:$2,0)))</f>
        <v>0.24463326699999999</v>
      </c>
      <c r="AR59" s="49">
        <f>IF($A59="","",INDEX(Data!$2:$9996,ROW(AR59)-4,MATCH(AR$5,Data!$2:$2,0)))</f>
        <v>5.3257923300000003E-2</v>
      </c>
      <c r="AS59" s="49">
        <f>IF($A59="","",INDEX(Data!$2:$9996,ROW(AS59)-4,MATCH(AS$5,Data!$2:$2,0)))</f>
        <v>-3.6747680000000001E-3</v>
      </c>
      <c r="AT59" s="49">
        <f>IF($A59="","",INDEX(Data!$2:$9996,ROW(AT59)-4,MATCH(AT$5,Data!$2:$2,0)))</f>
        <v>7.4232045400000002E-2</v>
      </c>
      <c r="AU59" s="53"/>
      <c r="AV59" s="49">
        <f>IF($A59="","",INDEX(Data!$2:$9996,ROW(AV59)-4,MATCH(AV$5,Data!$2:$2,0)))</f>
        <v>2.63063584E-2</v>
      </c>
      <c r="AW59" s="49">
        <f>IF($A59="","",INDEX(Data!$2:$9996,ROW(AW59)-4,MATCH(AW$5,Data!$2:$2,0)))</f>
        <v>6.7189122700000006E-2</v>
      </c>
      <c r="AX59" s="49">
        <f>IF($A59="","",INDEX(Data!$2:$9996,ROW(AX59)-4,MATCH(AX$5,Data!$2:$2,0)))</f>
        <v>0.3655398037</v>
      </c>
      <c r="AY59" s="49">
        <f>IF($A59="","",INDEX(Data!$2:$9996,ROW(AY59)-4,MATCH(AY$5,Data!$2:$2,0)))</f>
        <v>5.3257923300000003E-2</v>
      </c>
      <c r="AZ59" s="76">
        <f>IF($A59="","",INDEX(Data!$2:$9996,ROW(AZ59)-4,MATCH(AZ$5,Data!$2:$2,0)))</f>
        <v>2.1626097805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296</v>
      </c>
      <c r="C60" s="51">
        <f>IF($A60="","",INDEX(Data!$2:$9996,ROW(C60)-4,MATCH(C$5,Data!$2:$2,0)))</f>
        <v>0.26957494409999999</v>
      </c>
      <c r="D60" s="52">
        <f>IF($A60="","",INDEX(Data!$2:$9996,ROW(D60)-4,MATCH(D$5,Data!$2:$2,0)))</f>
        <v>6.2003663799999997E-2</v>
      </c>
      <c r="E60" s="52">
        <f>IF($A60="","",INDEX(Data!$2:$9996,ROW(E60)-4,MATCH(E$5,Data!$2:$2,0)))</f>
        <v>-1.5695337E-2</v>
      </c>
      <c r="F60" s="53"/>
      <c r="G60" s="61">
        <f>IF($A60="","",INDEX(Data!$2:$9996,ROW(G60)-4,MATCH(G$5,Data!$2:$2,0)))</f>
        <v>226.255</v>
      </c>
      <c r="H60" s="52">
        <f t="shared" si="5"/>
        <v>7.8667551639500875E-3</v>
      </c>
      <c r="I60" s="61">
        <f>IF($A60="","",INDEX(Data!$2:$9996,ROW(I60)-4,MATCH(I$5,Data!$2:$2,0)))</f>
        <v>-6.7629999999999999</v>
      </c>
      <c r="J60" s="52">
        <f t="shared" si="0"/>
        <v>-0.64216931216931217</v>
      </c>
      <c r="K60" s="61">
        <f>IF($A60="","",INDEX(Data!$2:$9996,ROW(K60)-4,MATCH(K$5,Data!$2:$2,0)))</f>
        <v>66.951499999999996</v>
      </c>
      <c r="L60" s="52">
        <f t="shared" si="1"/>
        <v>-3.291203235591518E-2</v>
      </c>
      <c r="M60" s="52">
        <f>IF($A60="","",INDEX(Data!$2:$9996,ROW(M60)-4,MATCH(M$5,Data!$2:$2,0)))</f>
        <v>6.4518147499999998E-2</v>
      </c>
      <c r="N60" s="52">
        <f t="shared" si="2"/>
        <v>0.11205487288626355</v>
      </c>
      <c r="O60" s="53"/>
      <c r="P60" s="61">
        <f>IF($A60="","",INDEX(Data!$2:$9996,ROW(P60)-4,MATCH(P$5,Data!$2:$2,0)))</f>
        <v>1037.1975</v>
      </c>
      <c r="Q60" s="52">
        <f>IF($A60="","",INDEX(Data!$2:$9996,ROW(Q60)-4,MATCH(Q$5,Data!$2:$2,0)))</f>
        <v>0.39726523520000001</v>
      </c>
      <c r="R60" s="52">
        <f>IF($A60="","",INDEX(Data!$2:$9996,ROW(R60)-4,MATCH(R$5,Data!$2:$2,0)))</f>
        <v>6.7356122500000004E-2</v>
      </c>
      <c r="S60" s="52">
        <f>IF($A60="","",INDEX(Data!$2:$9996,ROW(S60)-4,MATCH(S$5,Data!$2:$2,0)))</f>
        <v>0.3022012382</v>
      </c>
      <c r="T60" s="52">
        <f t="shared" si="6"/>
        <v>-1.4266652347585004E-2</v>
      </c>
      <c r="U60" s="52">
        <f>IF($A60="","",INDEX(Data!$2:$9996,ROW(U60)-4,MATCH(U$5,Data!$2:$2,0)))</f>
        <v>8.0906795999999993E-3</v>
      </c>
      <c r="V60" s="52">
        <f>IF($A60="","",INDEX(Data!$2:$9996,ROW(V60)-4,MATCH(V$5,Data!$2:$2,0)))</f>
        <v>0.2455294915</v>
      </c>
      <c r="W60" s="53"/>
      <c r="X60" s="59">
        <f>IF($A60="","",INDEX(Data!$2:$9996,ROW(X60)-4,MATCH(X$5,Data!$2:$2,0)))</f>
        <v>30.637363616999998</v>
      </c>
      <c r="Y60" s="54">
        <f>IF($A60="","",INDEX(Data!$2:$9996,ROW(Y60)-4,MATCH(Y$5,Data!$2:$2,0)))</f>
        <v>51.861505528000002</v>
      </c>
      <c r="Z60" s="54">
        <f>IF($A60="","",INDEX(Data!$2:$9996,ROW(Z60)-4,MATCH(Z$5,Data!$2:$2,0)))</f>
        <v>8.2513297871999995</v>
      </c>
      <c r="AA60" s="54">
        <f>IF($A60="","",INDEX(Data!$2:$9996,ROW(AA60)-4,MATCH(AA$5,Data!$2:$2,0)))</f>
        <v>29.475471698</v>
      </c>
      <c r="AB60" s="53"/>
      <c r="AC60" s="51">
        <f>IF($A60="","",INDEX(Data!$2:$9996,ROW(AC60)-4,MATCH(AC$5,Data!$2:$2,0)))</f>
        <v>0.3022012382</v>
      </c>
      <c r="AD60" s="52">
        <f>IF($A60="","",INDEX(Data!$2:$9996,ROW(AD60)-4,MATCH(AD$5,Data!$2:$2,0)))</f>
        <v>6.4839132999999997E-3</v>
      </c>
      <c r="AE60" s="52">
        <f>IF($A60="","",INDEX(Data!$2:$9996,ROW(AE60)-4,MATCH(AE$5,Data!$2:$2,0)))</f>
        <v>0.1420863165</v>
      </c>
      <c r="AF60" s="52">
        <f>IF($A60="","",INDEX(Data!$2:$9996,ROW(AF60)-4,MATCH(AF$5,Data!$2:$2,0)))</f>
        <v>2.2606383000000001E-2</v>
      </c>
      <c r="AG60" s="52">
        <f>IF($A60="","",INDEX(Data!$2:$9996,ROW(AG60)-4,MATCH(AG$5,Data!$2:$2,0)))</f>
        <v>-8.0754717000000004E-2</v>
      </c>
      <c r="AH60" s="52">
        <f>IF($A60="","",INDEX(Data!$2:$9996,ROW(AH60)-4,MATCH(AH$5,Data!$2:$2,0)))</f>
        <v>2.2993189399999999E-2</v>
      </c>
      <c r="AI60" s="52">
        <f>IF($A60="","",INDEX(Data!$2:$9996,ROW(AI60)-4,MATCH(AI$5,Data!$2:$2,0)))</f>
        <v>-8.5338522E-2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0.29571732490000002</v>
      </c>
      <c r="AL60" s="52">
        <f>IF($A60="","",INDEX(Data!$2:$9996,ROW(AL60)-4,MATCH(AL$5,Data!$2:$2,0)))</f>
        <v>8.0906795999999993E-3</v>
      </c>
      <c r="AM60" s="52">
        <f>IF($A60="","",INDEX(Data!$2:$9996,ROW(AM60)-4,MATCH(AM$5,Data!$2:$2,0)))</f>
        <v>0.2455294915</v>
      </c>
      <c r="AN60" s="52">
        <f>IF($A60="","",INDEX(Data!$2:$9996,ROW(AN60)-4,MATCH(AN$5,Data!$2:$2,0)))</f>
        <v>4.2097153700000001E-2</v>
      </c>
      <c r="AO60" s="53"/>
      <c r="AP60" s="52">
        <f>IF($A60="","",INDEX(Data!$2:$9996,ROW(AP60)-4,MATCH(AP$5,Data!$2:$2,0)))</f>
        <v>0.17215999739999999</v>
      </c>
      <c r="AQ60" s="52">
        <f>IF($A60="","",INDEX(Data!$2:$9996,ROW(AQ60)-4,MATCH(AQ$5,Data!$2:$2,0)))</f>
        <v>0.26957494409999999</v>
      </c>
      <c r="AR60" s="52">
        <f>IF($A60="","",INDEX(Data!$2:$9996,ROW(AR60)-4,MATCH(AR$5,Data!$2:$2,0)))</f>
        <v>6.2003663799999997E-2</v>
      </c>
      <c r="AS60" s="52">
        <f>IF($A60="","",INDEX(Data!$2:$9996,ROW(AS60)-4,MATCH(AS$5,Data!$2:$2,0)))</f>
        <v>-2.4889759999999999E-3</v>
      </c>
      <c r="AT60" s="52">
        <f>IF($A60="","",INDEX(Data!$2:$9996,ROW(AT60)-4,MATCH(AT$5,Data!$2:$2,0)))</f>
        <v>7.3715241799999998E-2</v>
      </c>
      <c r="AU60" s="53"/>
      <c r="AV60" s="52">
        <f>IF($A60="","",INDEX(Data!$2:$9996,ROW(AV60)-4,MATCH(AV$5,Data!$2:$2,0)))</f>
        <v>2.74685959E-2</v>
      </c>
      <c r="AW60" s="52">
        <f>IF($A60="","",INDEX(Data!$2:$9996,ROW(AW60)-4,MATCH(AW$5,Data!$2:$2,0)))</f>
        <v>7.45204956E-2</v>
      </c>
      <c r="AX60" s="52">
        <f>IF($A60="","",INDEX(Data!$2:$9996,ROW(AX60)-4,MATCH(AX$5,Data!$2:$2,0)))</f>
        <v>0.36379733180000001</v>
      </c>
      <c r="AY60" s="52">
        <f>IF($A60="","",INDEX(Data!$2:$9996,ROW(AY60)-4,MATCH(AY$5,Data!$2:$2,0)))</f>
        <v>6.2003663799999997E-2</v>
      </c>
      <c r="AZ60" s="75">
        <f>IF($A60="","",INDEX(Data!$2:$9996,ROW(AZ60)-4,MATCH(AZ$5,Data!$2:$2,0)))</f>
        <v>2.1437376548999998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294</v>
      </c>
      <c r="C61" s="48">
        <f>IF($A61="","",INDEX(Data!$2:$9996,ROW(C61)-4,MATCH(C$5,Data!$2:$2,0)))</f>
        <v>0.26356677709999998</v>
      </c>
      <c r="D61" s="49">
        <f>IF($A61="","",INDEX(Data!$2:$9996,ROW(D61)-4,MATCH(D$5,Data!$2:$2,0)))</f>
        <v>6.2042077100000002E-2</v>
      </c>
      <c r="E61" s="49">
        <f>IF($A61="","",INDEX(Data!$2:$9996,ROW(E61)-4,MATCH(E$5,Data!$2:$2,0)))</f>
        <v>-1.1397592999999999E-2</v>
      </c>
      <c r="F61" s="53"/>
      <c r="G61" s="62">
        <f>IF($A61="","",INDEX(Data!$2:$9996,ROW(G61)-4,MATCH(G$5,Data!$2:$2,0)))</f>
        <v>221.50550000000001</v>
      </c>
      <c r="H61" s="49">
        <f t="shared" si="5"/>
        <v>-2.0991801286159351E-2</v>
      </c>
      <c r="I61" s="62">
        <f>IF($A61="","",INDEX(Data!$2:$9996,ROW(I61)-4,MATCH(I$5,Data!$2:$2,0)))</f>
        <v>-13.005000000000001</v>
      </c>
      <c r="J61" s="49">
        <f t="shared" si="0"/>
        <v>0.92296318201981387</v>
      </c>
      <c r="K61" s="62">
        <f>IF($A61="","",INDEX(Data!$2:$9996,ROW(K61)-4,MATCH(K$5,Data!$2:$2,0)))</f>
        <v>91.665499999999994</v>
      </c>
      <c r="L61" s="49">
        <f t="shared" si="1"/>
        <v>0.36913287977117765</v>
      </c>
      <c r="M61" s="49">
        <f>IF($A61="","",INDEX(Data!$2:$9996,ROW(M61)-4,MATCH(M$5,Data!$2:$2,0)))</f>
        <v>6.9930069900000003E-2</v>
      </c>
      <c r="N61" s="49">
        <f t="shared" si="2"/>
        <v>8.388217284137002E-2</v>
      </c>
      <c r="O61" s="53"/>
      <c r="P61" s="62">
        <f>IF($A61="","",INDEX(Data!$2:$9996,ROW(P61)-4,MATCH(P$5,Data!$2:$2,0)))</f>
        <v>1071.7719999999999</v>
      </c>
      <c r="Q61" s="49">
        <f>IF($A61="","",INDEX(Data!$2:$9996,ROW(Q61)-4,MATCH(Q$5,Data!$2:$2,0)))</f>
        <v>0.40488917860000001</v>
      </c>
      <c r="R61" s="49">
        <f>IF($A61="","",INDEX(Data!$2:$9996,ROW(R61)-4,MATCH(R$5,Data!$2:$2,0)))</f>
        <v>7.0304384499999997E-2</v>
      </c>
      <c r="S61" s="49">
        <f>IF($A61="","",INDEX(Data!$2:$9996,ROW(S61)-4,MATCH(S$5,Data!$2:$2,0)))</f>
        <v>0.3159563339</v>
      </c>
      <c r="T61" s="49">
        <f t="shared" si="6"/>
        <v>3.33345385039975E-2</v>
      </c>
      <c r="U61" s="49">
        <f>IF($A61="","",INDEX(Data!$2:$9996,ROW(U61)-4,MATCH(U$5,Data!$2:$2,0)))</f>
        <v>7.6206941000000004E-3</v>
      </c>
      <c r="V61" s="49">
        <f>IF($A61="","",INDEX(Data!$2:$9996,ROW(V61)-4,MATCH(V$5,Data!$2:$2,0)))</f>
        <v>0.2460600043</v>
      </c>
      <c r="W61" s="53"/>
      <c r="X61" s="55">
        <f>IF($A61="","",INDEX(Data!$2:$9996,ROW(X61)-4,MATCH(X$5,Data!$2:$2,0)))</f>
        <v>34.056694424</v>
      </c>
      <c r="Y61" s="56">
        <f>IF($A61="","",INDEX(Data!$2:$9996,ROW(Y61)-4,MATCH(Y$5,Data!$2:$2,0)))</f>
        <v>56.682327342000001</v>
      </c>
      <c r="Z61" s="56">
        <f>IF($A61="","",INDEX(Data!$2:$9996,ROW(Z61)-4,MATCH(Z$5,Data!$2:$2,0)))</f>
        <v>7.5119904214000002</v>
      </c>
      <c r="AA61" s="56">
        <f>IF($A61="","",INDEX(Data!$2:$9996,ROW(AA61)-4,MATCH(AA$5,Data!$2:$2,0)))</f>
        <v>30.137623339000001</v>
      </c>
      <c r="AB61" s="53"/>
      <c r="AC61" s="49">
        <f>IF($A61="","",INDEX(Data!$2:$9996,ROW(AC61)-4,MATCH(AC$5,Data!$2:$2,0)))</f>
        <v>0.3159563339</v>
      </c>
      <c r="AD61" s="49">
        <f>IF($A61="","",INDEX(Data!$2:$9996,ROW(AD61)-4,MATCH(AD$5,Data!$2:$2,0)))</f>
        <v>1.8281259E-3</v>
      </c>
      <c r="AE61" s="49">
        <f>IF($A61="","",INDEX(Data!$2:$9996,ROW(AE61)-4,MATCH(AE$5,Data!$2:$2,0)))</f>
        <v>0.1552940475</v>
      </c>
      <c r="AF61" s="49">
        <f>IF($A61="","",INDEX(Data!$2:$9996,ROW(AF61)-4,MATCH(AF$5,Data!$2:$2,0)))</f>
        <v>2.0580795700000001E-2</v>
      </c>
      <c r="AG61" s="49">
        <f>IF($A61="","",INDEX(Data!$2:$9996,ROW(AG61)-4,MATCH(AG$5,Data!$2:$2,0)))</f>
        <v>-8.2568830999999995E-2</v>
      </c>
      <c r="AH61" s="49">
        <f>IF($A61="","",INDEX(Data!$2:$9996,ROW(AH61)-4,MATCH(AH$5,Data!$2:$2,0)))</f>
        <v>2.3018517499999998E-2</v>
      </c>
      <c r="AI61" s="49">
        <f>IF($A61="","",INDEX(Data!$2:$9996,ROW(AI61)-4,MATCH(AI$5,Data!$2:$2,0)))</f>
        <v>-9.706671E-2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0.31412820800000002</v>
      </c>
      <c r="AL61" s="49">
        <f>IF($A61="","",INDEX(Data!$2:$9996,ROW(AL61)-4,MATCH(AL$5,Data!$2:$2,0)))</f>
        <v>7.6206941000000004E-3</v>
      </c>
      <c r="AM61" s="49">
        <f>IF($A61="","",INDEX(Data!$2:$9996,ROW(AM61)-4,MATCH(AM$5,Data!$2:$2,0)))</f>
        <v>0.2460600043</v>
      </c>
      <c r="AN61" s="49">
        <f>IF($A61="","",INDEX(Data!$2:$9996,ROW(AN61)-4,MATCH(AN$5,Data!$2:$2,0)))</f>
        <v>6.0447509699999999E-2</v>
      </c>
      <c r="AO61" s="53"/>
      <c r="AP61" s="49">
        <f>IF($A61="","",INDEX(Data!$2:$9996,ROW(AP61)-4,MATCH(AP$5,Data!$2:$2,0)))</f>
        <v>0.1647840532</v>
      </c>
      <c r="AQ61" s="49">
        <f>IF($A61="","",INDEX(Data!$2:$9996,ROW(AQ61)-4,MATCH(AQ$5,Data!$2:$2,0)))</f>
        <v>0.26356677709999998</v>
      </c>
      <c r="AR61" s="49">
        <f>IF($A61="","",INDEX(Data!$2:$9996,ROW(AR61)-4,MATCH(AR$5,Data!$2:$2,0)))</f>
        <v>6.2042077100000002E-2</v>
      </c>
      <c r="AS61" s="49">
        <f>IF($A61="","",INDEX(Data!$2:$9996,ROW(AS61)-4,MATCH(AS$5,Data!$2:$2,0)))</f>
        <v>-6.1701289999999999E-3</v>
      </c>
      <c r="AT61" s="49">
        <f>IF($A61="","",INDEX(Data!$2:$9996,ROW(AT61)-4,MATCH(AT$5,Data!$2:$2,0)))</f>
        <v>7.1445948400000001E-2</v>
      </c>
      <c r="AU61" s="53"/>
      <c r="AV61" s="49">
        <f>IF($A61="","",INDEX(Data!$2:$9996,ROW(AV61)-4,MATCH(AV$5,Data!$2:$2,0)))</f>
        <v>3.0024515500000001E-2</v>
      </c>
      <c r="AW61" s="49">
        <f>IF($A61="","",INDEX(Data!$2:$9996,ROW(AW61)-4,MATCH(AW$5,Data!$2:$2,0)))</f>
        <v>7.4528144300000002E-2</v>
      </c>
      <c r="AX61" s="49">
        <f>IF($A61="","",INDEX(Data!$2:$9996,ROW(AX61)-4,MATCH(AX$5,Data!$2:$2,0)))</f>
        <v>0.35538494469999998</v>
      </c>
      <c r="AY61" s="49">
        <f>IF($A61="","",INDEX(Data!$2:$9996,ROW(AY61)-4,MATCH(AY$5,Data!$2:$2,0)))</f>
        <v>6.2042077100000002E-2</v>
      </c>
      <c r="AZ61" s="76">
        <f>IF($A61="","",INDEX(Data!$2:$9996,ROW(AZ61)-4,MATCH(AZ$5,Data!$2:$2,0)))</f>
        <v>2.1707977951999999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302</v>
      </c>
      <c r="C62" s="51">
        <f>IF($A62="","",INDEX(Data!$2:$9996,ROW(C62)-4,MATCH(C$5,Data!$2:$2,0)))</f>
        <v>0.2579986782</v>
      </c>
      <c r="D62" s="52">
        <f>IF($A62="","",INDEX(Data!$2:$9996,ROW(D62)-4,MATCH(D$5,Data!$2:$2,0)))</f>
        <v>6.3442436599999999E-2</v>
      </c>
      <c r="E62" s="52">
        <f>IF($A62="","",INDEX(Data!$2:$9996,ROW(E62)-4,MATCH(E$5,Data!$2:$2,0)))</f>
        <v>-1.8565181E-2</v>
      </c>
      <c r="F62" s="53"/>
      <c r="G62" s="61">
        <f>IF($A62="","",INDEX(Data!$2:$9996,ROW(G62)-4,MATCH(G$5,Data!$2:$2,0)))</f>
        <v>230.35300000000001</v>
      </c>
      <c r="H62" s="52">
        <f t="shared" si="5"/>
        <v>3.9942574789339297E-2</v>
      </c>
      <c r="I62" s="61">
        <f>IF($A62="","",INDEX(Data!$2:$9996,ROW(I62)-4,MATCH(I$5,Data!$2:$2,0)))</f>
        <v>-19.765499999999999</v>
      </c>
      <c r="J62" s="52">
        <f t="shared" si="0"/>
        <v>0.51983852364475192</v>
      </c>
      <c r="K62" s="61">
        <f>IF($A62="","",INDEX(Data!$2:$9996,ROW(K62)-4,MATCH(K$5,Data!$2:$2,0)))</f>
        <v>82.790499999999994</v>
      </c>
      <c r="L62" s="52">
        <f t="shared" si="1"/>
        <v>-9.6819414065269921E-2</v>
      </c>
      <c r="M62" s="52">
        <f>IF($A62="","",INDEX(Data!$2:$9996,ROW(M62)-4,MATCH(M$5,Data!$2:$2,0)))</f>
        <v>5.6502361600000002E-2</v>
      </c>
      <c r="N62" s="52">
        <f t="shared" si="2"/>
        <v>-0.19201622877256697</v>
      </c>
      <c r="O62" s="53"/>
      <c r="P62" s="61">
        <f>IF($A62="","",INDEX(Data!$2:$9996,ROW(P62)-4,MATCH(P$5,Data!$2:$2,0)))</f>
        <v>1110.2245</v>
      </c>
      <c r="Q62" s="52">
        <f>IF($A62="","",INDEX(Data!$2:$9996,ROW(Q62)-4,MATCH(Q$5,Data!$2:$2,0)))</f>
        <v>0.40635639550000002</v>
      </c>
      <c r="R62" s="52">
        <f>IF($A62="","",INDEX(Data!$2:$9996,ROW(R62)-4,MATCH(R$5,Data!$2:$2,0)))</f>
        <v>6.9353195800000003E-2</v>
      </c>
      <c r="S62" s="52">
        <f>IF($A62="","",INDEX(Data!$2:$9996,ROW(S62)-4,MATCH(S$5,Data!$2:$2,0)))</f>
        <v>0.32188108409999999</v>
      </c>
      <c r="T62" s="52">
        <f t="shared" si="6"/>
        <v>3.5877500065312491E-2</v>
      </c>
      <c r="U62" s="52">
        <f>IF($A62="","",INDEX(Data!$2:$9996,ROW(U62)-4,MATCH(U$5,Data!$2:$2,0)))</f>
        <v>6.1603715999999998E-3</v>
      </c>
      <c r="V62" s="52">
        <f>IF($A62="","",INDEX(Data!$2:$9996,ROW(V62)-4,MATCH(V$5,Data!$2:$2,0)))</f>
        <v>0.24015408120000001</v>
      </c>
      <c r="W62" s="53"/>
      <c r="X62" s="59">
        <f>IF($A62="","",INDEX(Data!$2:$9996,ROW(X62)-4,MATCH(X$5,Data!$2:$2,0)))</f>
        <v>31.481016194999999</v>
      </c>
      <c r="Y62" s="54">
        <f>IF($A62="","",INDEX(Data!$2:$9996,ROW(Y62)-4,MATCH(Y$5,Data!$2:$2,0)))</f>
        <v>56.795436416000001</v>
      </c>
      <c r="Z62" s="54">
        <f>IF($A62="","",INDEX(Data!$2:$9996,ROW(Z62)-4,MATCH(Z$5,Data!$2:$2,0)))</f>
        <v>7.1705797795999997</v>
      </c>
      <c r="AA62" s="54">
        <f>IF($A62="","",INDEX(Data!$2:$9996,ROW(AA62)-4,MATCH(AA$5,Data!$2:$2,0)))</f>
        <v>32.484999999999999</v>
      </c>
      <c r="AB62" s="53"/>
      <c r="AC62" s="51">
        <f>IF($A62="","",INDEX(Data!$2:$9996,ROW(AC62)-4,MATCH(AC$5,Data!$2:$2,0)))</f>
        <v>0.32188108409999999</v>
      </c>
      <c r="AD62" s="52">
        <f>IF($A62="","",INDEX(Data!$2:$9996,ROW(AD62)-4,MATCH(AD$5,Data!$2:$2,0)))</f>
        <v>4.1427399999999998E-3</v>
      </c>
      <c r="AE62" s="52">
        <f>IF($A62="","",INDEX(Data!$2:$9996,ROW(AE62)-4,MATCH(AE$5,Data!$2:$2,0)))</f>
        <v>0.1556039354</v>
      </c>
      <c r="AF62" s="52">
        <f>IF($A62="","",INDEX(Data!$2:$9996,ROW(AF62)-4,MATCH(AF$5,Data!$2:$2,0)))</f>
        <v>1.9645424099999999E-2</v>
      </c>
      <c r="AG62" s="52">
        <f>IF($A62="","",INDEX(Data!$2:$9996,ROW(AG62)-4,MATCH(AG$5,Data!$2:$2,0)))</f>
        <v>-8.8999999999999996E-2</v>
      </c>
      <c r="AH62" s="52">
        <f>IF($A62="","",INDEX(Data!$2:$9996,ROW(AH62)-4,MATCH(AH$5,Data!$2:$2,0)))</f>
        <v>2.3658386199999999E-2</v>
      </c>
      <c r="AI62" s="52">
        <f>IF($A62="","",INDEX(Data!$2:$9996,ROW(AI62)-4,MATCH(AI$5,Data!$2:$2,0)))</f>
        <v>-8.2608756000000005E-2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0.31773834410000001</v>
      </c>
      <c r="AL62" s="52">
        <f>IF($A62="","",INDEX(Data!$2:$9996,ROW(AL62)-4,MATCH(AL$5,Data!$2:$2,0)))</f>
        <v>6.1603715999999998E-3</v>
      </c>
      <c r="AM62" s="52">
        <f>IF($A62="","",INDEX(Data!$2:$9996,ROW(AM62)-4,MATCH(AM$5,Data!$2:$2,0)))</f>
        <v>0.24015408120000001</v>
      </c>
      <c r="AN62" s="52">
        <f>IF($A62="","",INDEX(Data!$2:$9996,ROW(AN62)-4,MATCH(AN$5,Data!$2:$2,0)))</f>
        <v>7.14238913E-2</v>
      </c>
      <c r="AO62" s="53"/>
      <c r="AP62" s="52">
        <f>IF($A62="","",INDEX(Data!$2:$9996,ROW(AP62)-4,MATCH(AP$5,Data!$2:$2,0)))</f>
        <v>0.1650023276</v>
      </c>
      <c r="AQ62" s="52">
        <f>IF($A62="","",INDEX(Data!$2:$9996,ROW(AQ62)-4,MATCH(AQ$5,Data!$2:$2,0)))</f>
        <v>0.2579986782</v>
      </c>
      <c r="AR62" s="52">
        <f>IF($A62="","",INDEX(Data!$2:$9996,ROW(AR62)-4,MATCH(AR$5,Data!$2:$2,0)))</f>
        <v>6.3442436599999999E-2</v>
      </c>
      <c r="AS62" s="52">
        <f>IF($A62="","",INDEX(Data!$2:$9996,ROW(AS62)-4,MATCH(AS$5,Data!$2:$2,0)))</f>
        <v>-4.0560709999999996E-3</v>
      </c>
      <c r="AT62" s="52">
        <f>IF($A62="","",INDEX(Data!$2:$9996,ROW(AT62)-4,MATCH(AT$5,Data!$2:$2,0)))</f>
        <v>7.6615838899999997E-2</v>
      </c>
      <c r="AU62" s="53"/>
      <c r="AV62" s="52">
        <f>IF($A62="","",INDEX(Data!$2:$9996,ROW(AV62)-4,MATCH(AV$5,Data!$2:$2,0)))</f>
        <v>3.1404147600000001E-2</v>
      </c>
      <c r="AW62" s="52">
        <f>IF($A62="","",INDEX(Data!$2:$9996,ROW(AW62)-4,MATCH(AW$5,Data!$2:$2,0)))</f>
        <v>7.4697588199999998E-2</v>
      </c>
      <c r="AX62" s="52">
        <f>IF($A62="","",INDEX(Data!$2:$9996,ROW(AX62)-4,MATCH(AX$5,Data!$2:$2,0)))</f>
        <v>0.34743887849999999</v>
      </c>
      <c r="AY62" s="52">
        <f>IF($A62="","",INDEX(Data!$2:$9996,ROW(AY62)-4,MATCH(AY$5,Data!$2:$2,0)))</f>
        <v>6.3442436599999999E-2</v>
      </c>
      <c r="AZ62" s="75">
        <f>IF($A62="","",INDEX(Data!$2:$9996,ROW(AZ62)-4,MATCH(AZ$5,Data!$2:$2,0)))</f>
        <v>2.1731162154999999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307</v>
      </c>
      <c r="C63" s="48">
        <f>IF($A63="","",INDEX(Data!$2:$9996,ROW(C63)-4,MATCH(C$5,Data!$2:$2,0)))</f>
        <v>0.27703334509999999</v>
      </c>
      <c r="D63" s="49">
        <f>IF($A63="","",INDEX(Data!$2:$9996,ROW(D63)-4,MATCH(D$5,Data!$2:$2,0)))</f>
        <v>5.4769891899999999E-2</v>
      </c>
      <c r="E63" s="49">
        <f>IF($A63="","",INDEX(Data!$2:$9996,ROW(E63)-4,MATCH(E$5,Data!$2:$2,0)))</f>
        <v>-3.1899493000000001E-2</v>
      </c>
      <c r="F63" s="53"/>
      <c r="G63" s="62">
        <f>IF($A63="","",INDEX(Data!$2:$9996,ROW(G63)-4,MATCH(G$5,Data!$2:$2,0)))</f>
        <v>241</v>
      </c>
      <c r="H63" s="49">
        <f t="shared" si="5"/>
        <v>4.6220366133716474E-2</v>
      </c>
      <c r="I63" s="62">
        <f>IF($A63="","",INDEX(Data!$2:$9996,ROW(I63)-4,MATCH(I$5,Data!$2:$2,0)))</f>
        <v>-41.3</v>
      </c>
      <c r="J63" s="49">
        <f t="shared" si="0"/>
        <v>1.0894993802332347</v>
      </c>
      <c r="K63" s="62">
        <f>IF($A63="","",INDEX(Data!$2:$9996,ROW(K63)-4,MATCH(K$5,Data!$2:$2,0)))</f>
        <v>73.399000000000001</v>
      </c>
      <c r="L63" s="49">
        <f t="shared" si="1"/>
        <v>-0.11343692814996882</v>
      </c>
      <c r="M63" s="49">
        <f>IF($A63="","",INDEX(Data!$2:$9996,ROW(M63)-4,MATCH(M$5,Data!$2:$2,0)))</f>
        <v>5.67073461E-2</v>
      </c>
      <c r="N63" s="49">
        <f t="shared" si="2"/>
        <v>3.6278926082975982E-3</v>
      </c>
      <c r="O63" s="53"/>
      <c r="P63" s="62">
        <f>IF($A63="","",INDEX(Data!$2:$9996,ROW(P63)-4,MATCH(P$5,Data!$2:$2,0)))</f>
        <v>1211.2249999999999</v>
      </c>
      <c r="Q63" s="49">
        <f>IF($A63="","",INDEX(Data!$2:$9996,ROW(Q63)-4,MATCH(Q$5,Data!$2:$2,0)))</f>
        <v>0.40280197559999997</v>
      </c>
      <c r="R63" s="49">
        <f>IF($A63="","",INDEX(Data!$2:$9996,ROW(R63)-4,MATCH(R$5,Data!$2:$2,0)))</f>
        <v>6.7496095500000006E-2</v>
      </c>
      <c r="S63" s="49">
        <f>IF($A63="","",INDEX(Data!$2:$9996,ROW(S63)-4,MATCH(S$5,Data!$2:$2,0)))</f>
        <v>0.31665978490000002</v>
      </c>
      <c r="T63" s="49">
        <f t="shared" si="6"/>
        <v>9.0973041938814961E-2</v>
      </c>
      <c r="U63" s="49">
        <f>IF($A63="","",INDEX(Data!$2:$9996,ROW(U63)-4,MATCH(U$5,Data!$2:$2,0)))</f>
        <v>3.9225398999999999E-3</v>
      </c>
      <c r="V63" s="49">
        <f>IF($A63="","",INDEX(Data!$2:$9996,ROW(V63)-4,MATCH(V$5,Data!$2:$2,0)))</f>
        <v>0.24400287840000001</v>
      </c>
      <c r="W63" s="53"/>
      <c r="X63" s="60">
        <f>IF($A63="","",INDEX(Data!$2:$9996,ROW(X63)-4,MATCH(X$5,Data!$2:$2,0)))</f>
        <v>31.391978669</v>
      </c>
      <c r="Y63" s="56">
        <f>IF($A63="","",INDEX(Data!$2:$9996,ROW(Y63)-4,MATCH(Y$5,Data!$2:$2,0)))</f>
        <v>56.676037403000002</v>
      </c>
      <c r="Z63" s="56">
        <f>IF($A63="","",INDEX(Data!$2:$9996,ROW(Z63)-4,MATCH(Z$5,Data!$2:$2,0)))</f>
        <v>7.1123522248000004</v>
      </c>
      <c r="AA63" s="56">
        <f>IF($A63="","",INDEX(Data!$2:$9996,ROW(AA63)-4,MATCH(AA$5,Data!$2:$2,0)))</f>
        <v>32.396410959000001</v>
      </c>
      <c r="AB63" s="53"/>
      <c r="AC63" s="48">
        <f>IF($A63="","",INDEX(Data!$2:$9996,ROW(AC63)-4,MATCH(AC$5,Data!$2:$2,0)))</f>
        <v>0.31665978490000002</v>
      </c>
      <c r="AD63" s="49">
        <f>IF($A63="","",INDEX(Data!$2:$9996,ROW(AD63)-4,MATCH(AD$5,Data!$2:$2,0)))</f>
        <v>5.0155827999999996E-3</v>
      </c>
      <c r="AE63" s="49">
        <f>IF($A63="","",INDEX(Data!$2:$9996,ROW(AE63)-4,MATCH(AE$5,Data!$2:$2,0)))</f>
        <v>0.1552768148</v>
      </c>
      <c r="AF63" s="49">
        <f>IF($A63="","",INDEX(Data!$2:$9996,ROW(AF63)-4,MATCH(AF$5,Data!$2:$2,0)))</f>
        <v>1.9485896499999999E-2</v>
      </c>
      <c r="AG63" s="49">
        <f>IF($A63="","",INDEX(Data!$2:$9996,ROW(AG63)-4,MATCH(AG$5,Data!$2:$2,0)))</f>
        <v>-8.8757290000000003E-2</v>
      </c>
      <c r="AH63" s="49">
        <f>IF($A63="","",INDEX(Data!$2:$9996,ROW(AH63)-4,MATCH(AH$5,Data!$2:$2,0)))</f>
        <v>2.4164519299999999E-2</v>
      </c>
      <c r="AI63" s="49">
        <f>IF($A63="","",INDEX(Data!$2:$9996,ROW(AI63)-4,MATCH(AI$5,Data!$2:$2,0)))</f>
        <v>-8.9061930999999997E-2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0.31164420199999998</v>
      </c>
      <c r="AL63" s="49">
        <f>IF($A63="","",INDEX(Data!$2:$9996,ROW(AL63)-4,MATCH(AL$5,Data!$2:$2,0)))</f>
        <v>3.9225398999999999E-3</v>
      </c>
      <c r="AM63" s="49">
        <f>IF($A63="","",INDEX(Data!$2:$9996,ROW(AM63)-4,MATCH(AM$5,Data!$2:$2,0)))</f>
        <v>0.24400287840000001</v>
      </c>
      <c r="AN63" s="49">
        <f>IF($A63="","",INDEX(Data!$2:$9996,ROW(AN63)-4,MATCH(AN$5,Data!$2:$2,0)))</f>
        <v>6.3718783700000003E-2</v>
      </c>
      <c r="AO63" s="53"/>
      <c r="AP63" s="49">
        <f>IF($A63="","",INDEX(Data!$2:$9996,ROW(AP63)-4,MATCH(AP$5,Data!$2:$2,0)))</f>
        <v>0.16723787330000001</v>
      </c>
      <c r="AQ63" s="49">
        <f>IF($A63="","",INDEX(Data!$2:$9996,ROW(AQ63)-4,MATCH(AQ$5,Data!$2:$2,0)))</f>
        <v>0.27703334509999999</v>
      </c>
      <c r="AR63" s="49">
        <f>IF($A63="","",INDEX(Data!$2:$9996,ROW(AR63)-4,MATCH(AR$5,Data!$2:$2,0)))</f>
        <v>5.4769891899999999E-2</v>
      </c>
      <c r="AS63" s="49">
        <f>IF($A63="","",INDEX(Data!$2:$9996,ROW(AS63)-4,MATCH(AS$5,Data!$2:$2,0)))</f>
        <v>-1.4667669999999999E-3</v>
      </c>
      <c r="AT63" s="49">
        <f>IF($A63="","",INDEX(Data!$2:$9996,ROW(AT63)-4,MATCH(AT$5,Data!$2:$2,0)))</f>
        <v>7.6172276400000002E-2</v>
      </c>
      <c r="AU63" s="53"/>
      <c r="AV63" s="49">
        <f>IF($A63="","",INDEX(Data!$2:$9996,ROW(AV63)-4,MATCH(AV$5,Data!$2:$2,0)))</f>
        <v>3.3537726300000001E-2</v>
      </c>
      <c r="AW63" s="49">
        <f>IF($A63="","",INDEX(Data!$2:$9996,ROW(AW63)-4,MATCH(AW$5,Data!$2:$2,0)))</f>
        <v>6.3236446299999999E-2</v>
      </c>
      <c r="AX63" s="49">
        <f>IF($A63="","",INDEX(Data!$2:$9996,ROW(AX63)-4,MATCH(AX$5,Data!$2:$2,0)))</f>
        <v>0.34086305890000002</v>
      </c>
      <c r="AY63" s="49">
        <f>IF($A63="","",INDEX(Data!$2:$9996,ROW(AY63)-4,MATCH(AY$5,Data!$2:$2,0)))</f>
        <v>5.4769891899999999E-2</v>
      </c>
      <c r="AZ63" s="76">
        <f>IF($A63="","",INDEX(Data!$2:$9996,ROW(AZ63)-4,MATCH(AZ$5,Data!$2:$2,0)))</f>
        <v>2.2094862862000002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316</v>
      </c>
      <c r="C64" s="51">
        <f>IF($A64="","",INDEX(Data!$2:$9996,ROW(C64)-4,MATCH(C$5,Data!$2:$2,0)))</f>
        <v>0.25962021680000003</v>
      </c>
      <c r="D64" s="52">
        <f>IF($A64="","",INDEX(Data!$2:$9996,ROW(D64)-4,MATCH(D$5,Data!$2:$2,0)))</f>
        <v>6.5331425799999995E-2</v>
      </c>
      <c r="E64" s="52">
        <f>IF($A64="","",INDEX(Data!$2:$9996,ROW(E64)-4,MATCH(E$5,Data!$2:$2,0)))</f>
        <v>-3.8336668999999997E-2</v>
      </c>
      <c r="F64" s="53"/>
      <c r="G64" s="61">
        <f>IF($A64="","",INDEX(Data!$2:$9996,ROW(G64)-4,MATCH(G$5,Data!$2:$2,0)))</f>
        <v>248.78749999999999</v>
      </c>
      <c r="H64" s="52">
        <f t="shared" si="5"/>
        <v>3.2313278008298731E-2</v>
      </c>
      <c r="I64" s="61">
        <f>IF($A64="","",INDEX(Data!$2:$9996,ROW(I64)-4,MATCH(I$5,Data!$2:$2,0)))</f>
        <v>-50.630499999999998</v>
      </c>
      <c r="J64" s="52">
        <f t="shared" si="0"/>
        <v>0.22592009685230027</v>
      </c>
      <c r="K64" s="61">
        <f>IF($A64="","",INDEX(Data!$2:$9996,ROW(K64)-4,MATCH(K$5,Data!$2:$2,0)))</f>
        <v>73.418999999999997</v>
      </c>
      <c r="L64" s="52">
        <f t="shared" si="1"/>
        <v>2.724832763388605E-4</v>
      </c>
      <c r="M64" s="52">
        <f>IF($A64="","",INDEX(Data!$2:$9996,ROW(M64)-4,MATCH(M$5,Data!$2:$2,0)))</f>
        <v>6.2100456599999999E-2</v>
      </c>
      <c r="N64" s="52">
        <f t="shared" si="2"/>
        <v>9.5104265512435948E-2</v>
      </c>
      <c r="O64" s="53"/>
      <c r="P64" s="61">
        <f>IF($A64="","",INDEX(Data!$2:$9996,ROW(P64)-4,MATCH(P$5,Data!$2:$2,0)))</f>
        <v>1212.7529999999999</v>
      </c>
      <c r="Q64" s="52">
        <f>IF($A64="","",INDEX(Data!$2:$9996,ROW(Q64)-4,MATCH(Q$5,Data!$2:$2,0)))</f>
        <v>0.42119259889999999</v>
      </c>
      <c r="R64" s="52">
        <f>IF($A64="","",INDEX(Data!$2:$9996,ROW(R64)-4,MATCH(R$5,Data!$2:$2,0)))</f>
        <v>7.0092357899999999E-2</v>
      </c>
      <c r="S64" s="52">
        <f>IF($A64="","",INDEX(Data!$2:$9996,ROW(S64)-4,MATCH(S$5,Data!$2:$2,0)))</f>
        <v>0.3188223778</v>
      </c>
      <c r="T64" s="52">
        <f t="shared" si="6"/>
        <v>1.2615327457739232E-3</v>
      </c>
      <c r="U64" s="52">
        <f>IF($A64="","",INDEX(Data!$2:$9996,ROW(U64)-4,MATCH(U$5,Data!$2:$2,0)))</f>
        <v>7.4738927999999996E-3</v>
      </c>
      <c r="V64" s="52">
        <f>IF($A64="","",INDEX(Data!$2:$9996,ROW(V64)-4,MATCH(V$5,Data!$2:$2,0)))</f>
        <v>0.25617394059999998</v>
      </c>
      <c r="W64" s="53"/>
      <c r="X64" s="59">
        <f>IF($A64="","",INDEX(Data!$2:$9996,ROW(X64)-4,MATCH(X$5,Data!$2:$2,0)))</f>
        <v>29.262946890999999</v>
      </c>
      <c r="Y64" s="54">
        <f>IF($A64="","",INDEX(Data!$2:$9996,ROW(Y64)-4,MATCH(Y$5,Data!$2:$2,0)))</f>
        <v>52.270942181999999</v>
      </c>
      <c r="Z64" s="54">
        <f>IF($A64="","",INDEX(Data!$2:$9996,ROW(Z64)-4,MATCH(Z$5,Data!$2:$2,0)))</f>
        <v>7.1040695637000004</v>
      </c>
      <c r="AA64" s="54">
        <f>IF($A64="","",INDEX(Data!$2:$9996,ROW(AA64)-4,MATCH(AA$5,Data!$2:$2,0)))</f>
        <v>30.112064855</v>
      </c>
      <c r="AB64" s="53"/>
      <c r="AC64" s="51">
        <f>IF($A64="","",INDEX(Data!$2:$9996,ROW(AC64)-4,MATCH(AC$5,Data!$2:$2,0)))</f>
        <v>0.3188223778</v>
      </c>
      <c r="AD64" s="52">
        <f>IF($A64="","",INDEX(Data!$2:$9996,ROW(AD64)-4,MATCH(AD$5,Data!$2:$2,0)))</f>
        <v>-4.76009E-4</v>
      </c>
      <c r="AE64" s="52">
        <f>IF($A64="","",INDEX(Data!$2:$9996,ROW(AE64)-4,MATCH(AE$5,Data!$2:$2,0)))</f>
        <v>0.14320806080000001</v>
      </c>
      <c r="AF64" s="52">
        <f>IF($A64="","",INDEX(Data!$2:$9996,ROW(AF64)-4,MATCH(AF$5,Data!$2:$2,0)))</f>
        <v>1.9463204299999998E-2</v>
      </c>
      <c r="AG64" s="52">
        <f>IF($A64="","",INDEX(Data!$2:$9996,ROW(AG64)-4,MATCH(AG$5,Data!$2:$2,0)))</f>
        <v>-8.2498808000000007E-2</v>
      </c>
      <c r="AH64" s="52">
        <f>IF($A64="","",INDEX(Data!$2:$9996,ROW(AH64)-4,MATCH(AH$5,Data!$2:$2,0)))</f>
        <v>3.09210106E-2</v>
      </c>
      <c r="AI64" s="52">
        <f>IF($A64="","",INDEX(Data!$2:$9996,ROW(AI64)-4,MATCH(AI$5,Data!$2:$2,0)))</f>
        <v>-8.3701917000000001E-2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0.31929838690000001</v>
      </c>
      <c r="AL64" s="52">
        <f>IF($A64="","",INDEX(Data!$2:$9996,ROW(AL64)-4,MATCH(AL$5,Data!$2:$2,0)))</f>
        <v>7.4738927999999996E-3</v>
      </c>
      <c r="AM64" s="52">
        <f>IF($A64="","",INDEX(Data!$2:$9996,ROW(AM64)-4,MATCH(AM$5,Data!$2:$2,0)))</f>
        <v>0.25617394059999998</v>
      </c>
      <c r="AN64" s="52">
        <f>IF($A64="","",INDEX(Data!$2:$9996,ROW(AN64)-4,MATCH(AN$5,Data!$2:$2,0)))</f>
        <v>5.5650553499999998E-2</v>
      </c>
      <c r="AO64" s="53"/>
      <c r="AP64" s="52">
        <f>IF($A64="","",INDEX(Data!$2:$9996,ROW(AP64)-4,MATCH(AP$5,Data!$2:$2,0)))</f>
        <v>0.16027107400000001</v>
      </c>
      <c r="AQ64" s="52">
        <f>IF($A64="","",INDEX(Data!$2:$9996,ROW(AQ64)-4,MATCH(AQ$5,Data!$2:$2,0)))</f>
        <v>0.25962021680000003</v>
      </c>
      <c r="AR64" s="52">
        <f>IF($A64="","",INDEX(Data!$2:$9996,ROW(AR64)-4,MATCH(AR$5,Data!$2:$2,0)))</f>
        <v>6.5331425799999995E-2</v>
      </c>
      <c r="AS64" s="52">
        <f>IF($A64="","",INDEX(Data!$2:$9996,ROW(AS64)-4,MATCH(AS$5,Data!$2:$2,0)))</f>
        <v>-4.6381189999999996E-3</v>
      </c>
      <c r="AT64" s="52">
        <f>IF($A64="","",INDEX(Data!$2:$9996,ROW(AT64)-4,MATCH(AT$5,Data!$2:$2,0)))</f>
        <v>8.7232400700000004E-2</v>
      </c>
      <c r="AU64" s="53"/>
      <c r="AV64" s="52">
        <f>IF($A64="","",INDEX(Data!$2:$9996,ROW(AV64)-4,MATCH(AV$5,Data!$2:$2,0)))</f>
        <v>3.3334530699999997E-2</v>
      </c>
      <c r="AW64" s="52">
        <f>IF($A64="","",INDEX(Data!$2:$9996,ROW(AW64)-4,MATCH(AW$5,Data!$2:$2,0)))</f>
        <v>7.3613574700000003E-2</v>
      </c>
      <c r="AX64" s="52">
        <f>IF($A64="","",INDEX(Data!$2:$9996,ROW(AX64)-4,MATCH(AX$5,Data!$2:$2,0)))</f>
        <v>0.32946617700000003</v>
      </c>
      <c r="AY64" s="52">
        <f>IF($A64="","",INDEX(Data!$2:$9996,ROW(AY64)-4,MATCH(AY$5,Data!$2:$2,0)))</f>
        <v>6.5331425799999995E-2</v>
      </c>
      <c r="AZ64" s="75">
        <f>IF($A64="","",INDEX(Data!$2:$9996,ROW(AZ64)-4,MATCH(AZ$5,Data!$2:$2,0)))</f>
        <v>2.1474166634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305</v>
      </c>
      <c r="C65" s="48">
        <f>IF($A65="","",INDEX(Data!$2:$9996,ROW(C65)-4,MATCH(C$5,Data!$2:$2,0)))</f>
        <v>0.25397115599999998</v>
      </c>
      <c r="D65" s="49">
        <f>IF($A65="","",INDEX(Data!$2:$9996,ROW(D65)-4,MATCH(D$5,Data!$2:$2,0)))</f>
        <v>5.9635480400000003E-2</v>
      </c>
      <c r="E65" s="49">
        <f>IF($A65="","",INDEX(Data!$2:$9996,ROW(E65)-4,MATCH(E$5,Data!$2:$2,0)))</f>
        <v>-2.8596193999999998E-2</v>
      </c>
      <c r="F65" s="53"/>
      <c r="G65" s="62">
        <f>IF($A65="","",INDEX(Data!$2:$9996,ROW(G65)-4,MATCH(G$5,Data!$2:$2,0)))</f>
        <v>276.98</v>
      </c>
      <c r="H65" s="49">
        <f t="shared" si="5"/>
        <v>0.11331960006029251</v>
      </c>
      <c r="I65" s="62">
        <f>IF($A65="","",INDEX(Data!$2:$9996,ROW(I65)-4,MATCH(I$5,Data!$2:$2,0)))</f>
        <v>-39.404000000000003</v>
      </c>
      <c r="J65" s="49">
        <f t="shared" si="0"/>
        <v>-0.22173393507865802</v>
      </c>
      <c r="K65" s="62">
        <f>IF($A65="","",INDEX(Data!$2:$9996,ROW(K65)-4,MATCH(K$5,Data!$2:$2,0)))</f>
        <v>68.510000000000005</v>
      </c>
      <c r="L65" s="49">
        <f t="shared" si="1"/>
        <v>-6.6862801182255169E-2</v>
      </c>
      <c r="M65" s="49">
        <f>IF($A65="","",INDEX(Data!$2:$9996,ROW(M65)-4,MATCH(M$5,Data!$2:$2,0)))</f>
        <v>5.0298065500000003E-2</v>
      </c>
      <c r="N65" s="49">
        <f t="shared" si="2"/>
        <v>-0.19005320968928266</v>
      </c>
      <c r="O65" s="53"/>
      <c r="P65" s="62">
        <f>IF($A65="","",INDEX(Data!$2:$9996,ROW(P65)-4,MATCH(P$5,Data!$2:$2,0)))</f>
        <v>1324.0440000000001</v>
      </c>
      <c r="Q65" s="49">
        <f>IF($A65="","",INDEX(Data!$2:$9996,ROW(Q65)-4,MATCH(Q$5,Data!$2:$2,0)))</f>
        <v>0.40950055819999998</v>
      </c>
      <c r="R65" s="49">
        <f>IF($A65="","",INDEX(Data!$2:$9996,ROW(R65)-4,MATCH(R$5,Data!$2:$2,0)))</f>
        <v>6.5509061199999996E-2</v>
      </c>
      <c r="S65" s="49">
        <f>IF($A65="","",INDEX(Data!$2:$9996,ROW(S65)-4,MATCH(S$5,Data!$2:$2,0)))</f>
        <v>0.31314266800000001</v>
      </c>
      <c r="T65" s="49">
        <f t="shared" si="6"/>
        <v>9.1767243618445113E-2</v>
      </c>
      <c r="U65" s="49">
        <f>IF($A65="","",INDEX(Data!$2:$9996,ROW(U65)-4,MATCH(U$5,Data!$2:$2,0)))</f>
        <v>7.8918354E-3</v>
      </c>
      <c r="V65" s="49">
        <f>IF($A65="","",INDEX(Data!$2:$9996,ROW(V65)-4,MATCH(V$5,Data!$2:$2,0)))</f>
        <v>0.24044565400000001</v>
      </c>
      <c r="W65" s="53"/>
      <c r="X65" s="55">
        <f>IF($A65="","",INDEX(Data!$2:$9996,ROW(X65)-4,MATCH(X$5,Data!$2:$2,0)))</f>
        <v>28.317125606000001</v>
      </c>
      <c r="Y65" s="56">
        <f>IF($A65="","",INDEX(Data!$2:$9996,ROW(Y65)-4,MATCH(Y$5,Data!$2:$2,0)))</f>
        <v>48.493760076000001</v>
      </c>
      <c r="Z65" s="56">
        <f>IF($A65="","",INDEX(Data!$2:$9996,ROW(Z65)-4,MATCH(Z$5,Data!$2:$2,0)))</f>
        <v>6.5018648490000004</v>
      </c>
      <c r="AA65" s="56">
        <f>IF($A65="","",INDEX(Data!$2:$9996,ROW(AA65)-4,MATCH(AA$5,Data!$2:$2,0)))</f>
        <v>26.67849932</v>
      </c>
      <c r="AB65" s="53"/>
      <c r="AC65" s="49">
        <f>IF($A65="","",INDEX(Data!$2:$9996,ROW(AC65)-4,MATCH(AC$5,Data!$2:$2,0)))</f>
        <v>0.31314266800000001</v>
      </c>
      <c r="AD65" s="49">
        <f>IF($A65="","",INDEX(Data!$2:$9996,ROW(AD65)-4,MATCH(AD$5,Data!$2:$2,0)))</f>
        <v>1.53685856E-2</v>
      </c>
      <c r="AE65" s="49">
        <f>IF($A65="","",INDEX(Data!$2:$9996,ROW(AE65)-4,MATCH(AE$5,Data!$2:$2,0)))</f>
        <v>0.13285961660000001</v>
      </c>
      <c r="AF65" s="49">
        <f>IF($A65="","",INDEX(Data!$2:$9996,ROW(AF65)-4,MATCH(AF$5,Data!$2:$2,0)))</f>
        <v>1.7813328400000002E-2</v>
      </c>
      <c r="AG65" s="49">
        <f>IF($A65="","",INDEX(Data!$2:$9996,ROW(AG65)-4,MATCH(AG$5,Data!$2:$2,0)))</f>
        <v>-7.3091778999999996E-2</v>
      </c>
      <c r="AH65" s="49">
        <f>IF($A65="","",INDEX(Data!$2:$9996,ROW(AH65)-4,MATCH(AH$5,Data!$2:$2,0)))</f>
        <v>3.4169364799999997E-2</v>
      </c>
      <c r="AI65" s="49">
        <f>IF($A65="","",INDEX(Data!$2:$9996,ROW(AI65)-4,MATCH(AI$5,Data!$2:$2,0)))</f>
        <v>-8.7638784999999997E-2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0.29777408239999997</v>
      </c>
      <c r="AL65" s="49">
        <f>IF($A65="","",INDEX(Data!$2:$9996,ROW(AL65)-4,MATCH(AL$5,Data!$2:$2,0)))</f>
        <v>7.8918354E-3</v>
      </c>
      <c r="AM65" s="49">
        <f>IF($A65="","",INDEX(Data!$2:$9996,ROW(AM65)-4,MATCH(AM$5,Data!$2:$2,0)))</f>
        <v>0.24044565400000001</v>
      </c>
      <c r="AN65" s="49">
        <f>IF($A65="","",INDEX(Data!$2:$9996,ROW(AN65)-4,MATCH(AN$5,Data!$2:$2,0)))</f>
        <v>4.9436593000000001E-2</v>
      </c>
      <c r="AO65" s="53"/>
      <c r="AP65" s="49">
        <f>IF($A65="","",INDEX(Data!$2:$9996,ROW(AP65)-4,MATCH(AP$5,Data!$2:$2,0)))</f>
        <v>0.170810872</v>
      </c>
      <c r="AQ65" s="49">
        <f>IF($A65="","",INDEX(Data!$2:$9996,ROW(AQ65)-4,MATCH(AQ$5,Data!$2:$2,0)))</f>
        <v>0.25397115599999998</v>
      </c>
      <c r="AR65" s="49">
        <f>IF($A65="","",INDEX(Data!$2:$9996,ROW(AR65)-4,MATCH(AR$5,Data!$2:$2,0)))</f>
        <v>5.9635480400000003E-2</v>
      </c>
      <c r="AS65" s="49">
        <f>IF($A65="","",INDEX(Data!$2:$9996,ROW(AS65)-4,MATCH(AS$5,Data!$2:$2,0)))</f>
        <v>-8.1405230000000002E-3</v>
      </c>
      <c r="AT65" s="49">
        <f>IF($A65="","",INDEX(Data!$2:$9996,ROW(AT65)-4,MATCH(AT$5,Data!$2:$2,0)))</f>
        <v>6.9632170300000004E-2</v>
      </c>
      <c r="AU65" s="53"/>
      <c r="AV65" s="49">
        <f>IF($A65="","",INDEX(Data!$2:$9996,ROW(AV65)-4,MATCH(AV$5,Data!$2:$2,0)))</f>
        <v>3.9195088599999997E-2</v>
      </c>
      <c r="AW65" s="49">
        <f>IF($A65="","",INDEX(Data!$2:$9996,ROW(AW65)-4,MATCH(AW$5,Data!$2:$2,0)))</f>
        <v>6.5651605299999999E-2</v>
      </c>
      <c r="AX65" s="49">
        <f>IF($A65="","",INDEX(Data!$2:$9996,ROW(AX65)-4,MATCH(AX$5,Data!$2:$2,0)))</f>
        <v>0.35683210679999999</v>
      </c>
      <c r="AY65" s="49">
        <f>IF($A65="","",INDEX(Data!$2:$9996,ROW(AY65)-4,MATCH(AY$5,Data!$2:$2,0)))</f>
        <v>5.9635480400000003E-2</v>
      </c>
      <c r="AZ65" s="76">
        <f>IF($A65="","",INDEX(Data!$2:$9996,ROW(AZ65)-4,MATCH(AZ$5,Data!$2:$2,0)))</f>
        <v>2.2059792636000002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315</v>
      </c>
      <c r="C66" s="51">
        <f>IF($A66="","",INDEX(Data!$2:$9996,ROW(C66)-4,MATCH(C$5,Data!$2:$2,0)))</f>
        <v>0.2676299955</v>
      </c>
      <c r="D66" s="52">
        <f>IF($A66="","",INDEX(Data!$2:$9996,ROW(D66)-4,MATCH(D$5,Data!$2:$2,0)))</f>
        <v>3.9568412900000002E-2</v>
      </c>
      <c r="E66" s="52">
        <f>IF($A66="","",INDEX(Data!$2:$9996,ROW(E66)-4,MATCH(E$5,Data!$2:$2,0)))</f>
        <v>-4.1920551E-2</v>
      </c>
      <c r="F66" s="53"/>
      <c r="G66" s="61">
        <f>IF($A66="","",INDEX(Data!$2:$9996,ROW(G66)-4,MATCH(G$5,Data!$2:$2,0)))</f>
        <v>256.68700000000001</v>
      </c>
      <c r="H66" s="52">
        <f t="shared" si="5"/>
        <v>-7.3265217705249491E-2</v>
      </c>
      <c r="I66" s="61">
        <f>IF($A66="","",INDEX(Data!$2:$9996,ROW(I66)-4,MATCH(I$5,Data!$2:$2,0)))</f>
        <v>-35.299999999999997</v>
      </c>
      <c r="J66" s="52">
        <f t="shared" si="0"/>
        <v>-0.1041518627550504</v>
      </c>
      <c r="K66" s="61">
        <f>IF($A66="","",INDEX(Data!$2:$9996,ROW(K66)-4,MATCH(K$5,Data!$2:$2,0)))</f>
        <v>81.021000000000001</v>
      </c>
      <c r="L66" s="52">
        <f t="shared" si="1"/>
        <v>0.18261567654357019</v>
      </c>
      <c r="M66" s="52">
        <f>IF($A66="","",INDEX(Data!$2:$9996,ROW(M66)-4,MATCH(M$5,Data!$2:$2,0)))</f>
        <v>5.9431121000000003E-2</v>
      </c>
      <c r="N66" s="52">
        <f t="shared" si="2"/>
        <v>0.18157866329869088</v>
      </c>
      <c r="O66" s="53"/>
      <c r="P66" s="61">
        <f>IF($A66="","",INDEX(Data!$2:$9996,ROW(P66)-4,MATCH(P$5,Data!$2:$2,0)))</f>
        <v>1263.2570000000001</v>
      </c>
      <c r="Q66" s="52">
        <f>IF($A66="","",INDEX(Data!$2:$9996,ROW(Q66)-4,MATCH(Q$5,Data!$2:$2,0)))</f>
        <v>0.36226866800000002</v>
      </c>
      <c r="R66" s="52">
        <f>IF($A66="","",INDEX(Data!$2:$9996,ROW(R66)-4,MATCH(R$5,Data!$2:$2,0)))</f>
        <v>6.8965650000000003E-2</v>
      </c>
      <c r="S66" s="52">
        <f>IF($A66="","",INDEX(Data!$2:$9996,ROW(S66)-4,MATCH(S$5,Data!$2:$2,0)))</f>
        <v>0.26002046070000001</v>
      </c>
      <c r="T66" s="52">
        <f t="shared" si="6"/>
        <v>-4.5910105706456907E-2</v>
      </c>
      <c r="U66" s="52">
        <f>IF($A66="","",INDEX(Data!$2:$9996,ROW(U66)-4,MATCH(U$5,Data!$2:$2,0)))</f>
        <v>3.1377749000000002E-3</v>
      </c>
      <c r="V66" s="52">
        <f>IF($A66="","",INDEX(Data!$2:$9996,ROW(V66)-4,MATCH(V$5,Data!$2:$2,0)))</f>
        <v>0.25361110920000002</v>
      </c>
      <c r="W66" s="53"/>
      <c r="X66" s="59">
        <f>IF($A66="","",INDEX(Data!$2:$9996,ROW(X66)-4,MATCH(X$5,Data!$2:$2,0)))</f>
        <v>23.193506495000001</v>
      </c>
      <c r="Y66" s="54">
        <f>IF($A66="","",INDEX(Data!$2:$9996,ROW(Y66)-4,MATCH(Y$5,Data!$2:$2,0)))</f>
        <v>41.830371261000003</v>
      </c>
      <c r="Z66" s="54">
        <f>IF($A66="","",INDEX(Data!$2:$9996,ROW(Z66)-4,MATCH(Z$5,Data!$2:$2,0)))</f>
        <v>6.3235078815000003</v>
      </c>
      <c r="AA66" s="54">
        <f>IF($A66="","",INDEX(Data!$2:$9996,ROW(AA66)-4,MATCH(AA$5,Data!$2:$2,0)))</f>
        <v>24.960372647</v>
      </c>
      <c r="AB66" s="53"/>
      <c r="AC66" s="51">
        <f>IF($A66="","",INDEX(Data!$2:$9996,ROW(AC66)-4,MATCH(AC$5,Data!$2:$2,0)))</f>
        <v>0.26002046070000001</v>
      </c>
      <c r="AD66" s="52">
        <f>IF($A66="","",INDEX(Data!$2:$9996,ROW(AD66)-4,MATCH(AD$5,Data!$2:$2,0)))</f>
        <v>1.59953374E-2</v>
      </c>
      <c r="AE66" s="52">
        <f>IF($A66="","",INDEX(Data!$2:$9996,ROW(AE66)-4,MATCH(AE$5,Data!$2:$2,0)))</f>
        <v>0.11460375690000001</v>
      </c>
      <c r="AF66" s="52">
        <f>IF($A66="","",INDEX(Data!$2:$9996,ROW(AF66)-4,MATCH(AF$5,Data!$2:$2,0)))</f>
        <v>1.73246791E-2</v>
      </c>
      <c r="AG66" s="52">
        <f>IF($A66="","",INDEX(Data!$2:$9996,ROW(AG66)-4,MATCH(AG$5,Data!$2:$2,0)))</f>
        <v>-6.8384582999999999E-2</v>
      </c>
      <c r="AH66" s="52">
        <f>IF($A66="","",INDEX(Data!$2:$9996,ROW(AH66)-4,MATCH(AH$5,Data!$2:$2,0)))</f>
        <v>3.4201823200000002E-2</v>
      </c>
      <c r="AI66" s="52">
        <f>IF($A66="","",INDEX(Data!$2:$9996,ROW(AI66)-4,MATCH(AI$5,Data!$2:$2,0)))</f>
        <v>-7.3038494999999995E-2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0.24402512330000001</v>
      </c>
      <c r="AL66" s="52">
        <f>IF($A66="","",INDEX(Data!$2:$9996,ROW(AL66)-4,MATCH(AL$5,Data!$2:$2,0)))</f>
        <v>3.1377749000000002E-3</v>
      </c>
      <c r="AM66" s="52">
        <f>IF($A66="","",INDEX(Data!$2:$9996,ROW(AM66)-4,MATCH(AM$5,Data!$2:$2,0)))</f>
        <v>0.25361110920000002</v>
      </c>
      <c r="AN66" s="52">
        <f>IF($A66="","",INDEX(Data!$2:$9996,ROW(AN66)-4,MATCH(AN$5,Data!$2:$2,0)))</f>
        <v>-1.2723761E-2</v>
      </c>
      <c r="AO66" s="53"/>
      <c r="AP66" s="52">
        <f>IF($A66="","",INDEX(Data!$2:$9996,ROW(AP66)-4,MATCH(AP$5,Data!$2:$2,0)))</f>
        <v>0.1873498988</v>
      </c>
      <c r="AQ66" s="52">
        <f>IF($A66="","",INDEX(Data!$2:$9996,ROW(AQ66)-4,MATCH(AQ$5,Data!$2:$2,0)))</f>
        <v>0.2676299955</v>
      </c>
      <c r="AR66" s="52">
        <f>IF($A66="","",INDEX(Data!$2:$9996,ROW(AR66)-4,MATCH(AR$5,Data!$2:$2,0)))</f>
        <v>3.9568412900000002E-2</v>
      </c>
      <c r="AS66" s="52">
        <f>IF($A66="","",INDEX(Data!$2:$9996,ROW(AS66)-4,MATCH(AS$5,Data!$2:$2,0)))</f>
        <v>-7.3212479999999998E-3</v>
      </c>
      <c r="AT66" s="52">
        <f>IF($A66="","",INDEX(Data!$2:$9996,ROW(AT66)-4,MATCH(AT$5,Data!$2:$2,0)))</f>
        <v>5.2455066000000002E-2</v>
      </c>
      <c r="AU66" s="53"/>
      <c r="AV66" s="52">
        <f>IF($A66="","",INDEX(Data!$2:$9996,ROW(AV66)-4,MATCH(AV$5,Data!$2:$2,0)))</f>
        <v>4.1694453999999999E-2</v>
      </c>
      <c r="AW66" s="52">
        <f>IF($A66="","",INDEX(Data!$2:$9996,ROW(AW66)-4,MATCH(AW$5,Data!$2:$2,0)))</f>
        <v>4.61149488E-2</v>
      </c>
      <c r="AX66" s="52">
        <f>IF($A66="","",INDEX(Data!$2:$9996,ROW(AX66)-4,MATCH(AX$5,Data!$2:$2,0)))</f>
        <v>0.35548969920000001</v>
      </c>
      <c r="AY66" s="52">
        <f>IF($A66="","",INDEX(Data!$2:$9996,ROW(AY66)-4,MATCH(AY$5,Data!$2:$2,0)))</f>
        <v>3.9568412900000002E-2</v>
      </c>
      <c r="AZ66" s="75">
        <f>IF($A66="","",INDEX(Data!$2:$9996,ROW(AZ66)-4,MATCH(AZ$5,Data!$2:$2,0)))</f>
        <v>2.1572002085999999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315</v>
      </c>
      <c r="C67" s="48">
        <f>IF($A67="","",INDEX(Data!$2:$9996,ROW(C67)-4,MATCH(C$5,Data!$2:$2,0)))</f>
        <v>0.2854280857</v>
      </c>
      <c r="D67" s="49">
        <f>IF($A67="","",INDEX(Data!$2:$9996,ROW(D67)-4,MATCH(D$5,Data!$2:$2,0)))</f>
        <v>2.99004745E-2</v>
      </c>
      <c r="E67" s="49">
        <f>IF($A67="","",INDEX(Data!$2:$9996,ROW(E67)-4,MATCH(E$5,Data!$2:$2,0)))</f>
        <v>-3.6237034000000001E-2</v>
      </c>
      <c r="F67" s="53"/>
      <c r="G67" s="62">
        <f>IF($A67="","",INDEX(Data!$2:$9996,ROW(G67)-4,MATCH(G$5,Data!$2:$2,0)))</f>
        <v>251.39599999999999</v>
      </c>
      <c r="H67" s="49">
        <f t="shared" si="5"/>
        <v>-2.0612652763872051E-2</v>
      </c>
      <c r="I67" s="62">
        <f>IF($A67="","",INDEX(Data!$2:$9996,ROW(I67)-4,MATCH(I$5,Data!$2:$2,0)))</f>
        <v>-32.4</v>
      </c>
      <c r="J67" s="49">
        <f t="shared" si="0"/>
        <v>-8.2152974504249257E-2</v>
      </c>
      <c r="K67" s="62">
        <f>IF($A67="","",INDEX(Data!$2:$9996,ROW(K67)-4,MATCH(K$5,Data!$2:$2,0)))</f>
        <v>76.506</v>
      </c>
      <c r="L67" s="49">
        <f t="shared" si="1"/>
        <v>-5.5726293183248794E-2</v>
      </c>
      <c r="M67" s="49">
        <f>IF($A67="","",INDEX(Data!$2:$9996,ROW(M67)-4,MATCH(M$5,Data!$2:$2,0)))</f>
        <v>7.0569203400000002E-2</v>
      </c>
      <c r="N67" s="49">
        <f t="shared" si="2"/>
        <v>0.18741161554061883</v>
      </c>
      <c r="O67" s="53"/>
      <c r="P67" s="62">
        <f>IF($A67="","",INDEX(Data!$2:$9996,ROW(P67)-4,MATCH(P$5,Data!$2:$2,0)))</f>
        <v>1146.944</v>
      </c>
      <c r="Q67" s="49">
        <f>IF($A67="","",INDEX(Data!$2:$9996,ROW(Q67)-4,MATCH(Q$5,Data!$2:$2,0)))</f>
        <v>0.35581803420000002</v>
      </c>
      <c r="R67" s="49">
        <f>IF($A67="","",INDEX(Data!$2:$9996,ROW(R67)-4,MATCH(R$5,Data!$2:$2,0)))</f>
        <v>7.1903960099999997E-2</v>
      </c>
      <c r="S67" s="49">
        <f>IF($A67="","",INDEX(Data!$2:$9996,ROW(S67)-4,MATCH(S$5,Data!$2:$2,0)))</f>
        <v>0.23374551800000001</v>
      </c>
      <c r="T67" s="49">
        <f t="shared" si="6"/>
        <v>-9.2073901035181357E-2</v>
      </c>
      <c r="U67" s="49">
        <f>IF($A67="","",INDEX(Data!$2:$9996,ROW(U67)-4,MATCH(U$5,Data!$2:$2,0)))</f>
        <v>1.0956961E-3</v>
      </c>
      <c r="V67" s="49">
        <f>IF($A67="","",INDEX(Data!$2:$9996,ROW(V67)-4,MATCH(V$5,Data!$2:$2,0)))</f>
        <v>0.2595997692</v>
      </c>
      <c r="W67" s="53"/>
      <c r="X67" s="60">
        <f>IF($A67="","",INDEX(Data!$2:$9996,ROW(X67)-4,MATCH(X$5,Data!$2:$2,0)))</f>
        <v>24.765099707000001</v>
      </c>
      <c r="Y67" s="56">
        <f>IF($A67="","",INDEX(Data!$2:$9996,ROW(Y67)-4,MATCH(Y$5,Data!$2:$2,0)))</f>
        <v>43.547946129000003</v>
      </c>
      <c r="Z67" s="56">
        <f>IF($A67="","",INDEX(Data!$2:$9996,ROW(Z67)-4,MATCH(Z$5,Data!$2:$2,0)))</f>
        <v>6.9838278848000002</v>
      </c>
      <c r="AA67" s="56">
        <f>IF($A67="","",INDEX(Data!$2:$9996,ROW(AA67)-4,MATCH(AA$5,Data!$2:$2,0)))</f>
        <v>25.766674306999999</v>
      </c>
      <c r="AB67" s="53"/>
      <c r="AC67" s="48">
        <f>IF($A67="","",INDEX(Data!$2:$9996,ROW(AC67)-4,MATCH(AC$5,Data!$2:$2,0)))</f>
        <v>0.23374551800000001</v>
      </c>
      <c r="AD67" s="49">
        <f>IF($A67="","",INDEX(Data!$2:$9996,ROW(AD67)-4,MATCH(AD$5,Data!$2:$2,0)))</f>
        <v>1.78564472E-2</v>
      </c>
      <c r="AE67" s="49">
        <f>IF($A67="","",INDEX(Data!$2:$9996,ROW(AE67)-4,MATCH(AE$5,Data!$2:$2,0)))</f>
        <v>0.11930944139999999</v>
      </c>
      <c r="AF67" s="49">
        <f>IF($A67="","",INDEX(Data!$2:$9996,ROW(AF67)-4,MATCH(AF$5,Data!$2:$2,0)))</f>
        <v>1.9133774999999999E-2</v>
      </c>
      <c r="AG67" s="49">
        <f>IF($A67="","",INDEX(Data!$2:$9996,ROW(AG67)-4,MATCH(AG$5,Data!$2:$2,0)))</f>
        <v>-7.0593628000000005E-2</v>
      </c>
      <c r="AH67" s="49">
        <f>IF($A67="","",INDEX(Data!$2:$9996,ROW(AH67)-4,MATCH(AH$5,Data!$2:$2,0)))</f>
        <v>3.4317300799999999E-2</v>
      </c>
      <c r="AI67" s="49">
        <f>IF($A67="","",INDEX(Data!$2:$9996,ROW(AI67)-4,MATCH(AI$5,Data!$2:$2,0)))</f>
        <v>-8.0863798000000001E-2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0.2158890708</v>
      </c>
      <c r="AL67" s="49">
        <f>IF($A67="","",INDEX(Data!$2:$9996,ROW(AL67)-4,MATCH(AL$5,Data!$2:$2,0)))</f>
        <v>1.0956961E-3</v>
      </c>
      <c r="AM67" s="49">
        <f>IF($A67="","",INDEX(Data!$2:$9996,ROW(AM67)-4,MATCH(AM$5,Data!$2:$2,0)))</f>
        <v>0.2595997692</v>
      </c>
      <c r="AN67" s="49">
        <f>IF($A67="","",INDEX(Data!$2:$9996,ROW(AN67)-4,MATCH(AN$5,Data!$2:$2,0)))</f>
        <v>-4.4806393999999999E-2</v>
      </c>
      <c r="AO67" s="53"/>
      <c r="AP67" s="49">
        <f>IF($A67="","",INDEX(Data!$2:$9996,ROW(AP67)-4,MATCH(AP$5,Data!$2:$2,0)))</f>
        <v>0.2199106076</v>
      </c>
      <c r="AQ67" s="49">
        <f>IF($A67="","",INDEX(Data!$2:$9996,ROW(AQ67)-4,MATCH(AQ$5,Data!$2:$2,0)))</f>
        <v>0.2854280857</v>
      </c>
      <c r="AR67" s="49">
        <f>IF($A67="","",INDEX(Data!$2:$9996,ROW(AR67)-4,MATCH(AR$5,Data!$2:$2,0)))</f>
        <v>2.99004745E-2</v>
      </c>
      <c r="AS67" s="49">
        <f>IF($A67="","",INDEX(Data!$2:$9996,ROW(AS67)-4,MATCH(AS$5,Data!$2:$2,0)))</f>
        <v>-4.5186209999999996E-3</v>
      </c>
      <c r="AT67" s="49">
        <f>IF($A67="","",INDEX(Data!$2:$9996,ROW(AT67)-4,MATCH(AT$5,Data!$2:$2,0)))</f>
        <v>4.3742438000000002E-2</v>
      </c>
      <c r="AU67" s="53"/>
      <c r="AV67" s="49">
        <f>IF($A67="","",INDEX(Data!$2:$9996,ROW(AV67)-4,MATCH(AV$5,Data!$2:$2,0)))</f>
        <v>4.65278857E-2</v>
      </c>
      <c r="AW67" s="49">
        <f>IF($A67="","",INDEX(Data!$2:$9996,ROW(AW67)-4,MATCH(AW$5,Data!$2:$2,0)))</f>
        <v>3.9703119299999999E-2</v>
      </c>
      <c r="AX67" s="49">
        <f>IF($A67="","",INDEX(Data!$2:$9996,ROW(AX67)-4,MATCH(AX$5,Data!$2:$2,0)))</f>
        <v>0.3420949687</v>
      </c>
      <c r="AY67" s="49">
        <f>IF($A67="","",INDEX(Data!$2:$9996,ROW(AY67)-4,MATCH(AY$5,Data!$2:$2,0)))</f>
        <v>2.99004745E-2</v>
      </c>
      <c r="AZ67" s="76">
        <f>IF($A67="","",INDEX(Data!$2:$9996,ROW(AZ67)-4,MATCH(AZ$5,Data!$2:$2,0)))</f>
        <v>2.0962370604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319</v>
      </c>
      <c r="C68" s="51">
        <f>IF($A68="","",INDEX(Data!$2:$9996,ROW(C68)-4,MATCH(C$5,Data!$2:$2,0)))</f>
        <v>0.2823994896</v>
      </c>
      <c r="D68" s="52">
        <f>IF($A68="","",INDEX(Data!$2:$9996,ROW(D68)-4,MATCH(D$5,Data!$2:$2,0)))</f>
        <v>1.31823558E-2</v>
      </c>
      <c r="E68" s="52">
        <f>IF($A68="","",INDEX(Data!$2:$9996,ROW(E68)-4,MATCH(E$5,Data!$2:$2,0)))</f>
        <v>-1.5890095E-2</v>
      </c>
      <c r="F68" s="53"/>
      <c r="G68" s="61">
        <f>IF($A68="","",INDEX(Data!$2:$9996,ROW(G68)-4,MATCH(G$5,Data!$2:$2,0)))</f>
        <v>245.7</v>
      </c>
      <c r="H68" s="52">
        <f t="shared" si="5"/>
        <v>-2.2657480628172279E-2</v>
      </c>
      <c r="I68" s="61">
        <f>IF($A68="","",INDEX(Data!$2:$9996,ROW(I68)-4,MATCH(I$5,Data!$2:$2,0)))</f>
        <v>-18.295000000000002</v>
      </c>
      <c r="J68" s="52">
        <f t="shared" si="0"/>
        <v>-0.43533950617283945</v>
      </c>
      <c r="K68" s="61">
        <f>IF($A68="","",INDEX(Data!$2:$9996,ROW(K68)-4,MATCH(K$5,Data!$2:$2,0)))</f>
        <v>73.847999999999999</v>
      </c>
      <c r="L68" s="52">
        <f t="shared" si="1"/>
        <v>-3.4742373147204159E-2</v>
      </c>
      <c r="M68" s="52">
        <f>IF($A68="","",INDEX(Data!$2:$9996,ROW(M68)-4,MATCH(M$5,Data!$2:$2,0)))</f>
        <v>6.84368583E-2</v>
      </c>
      <c r="N68" s="52">
        <f t="shared" si="2"/>
        <v>-3.0216369142123573E-2</v>
      </c>
      <c r="O68" s="53"/>
      <c r="P68" s="61">
        <f>IF($A68="","",INDEX(Data!$2:$9996,ROW(P68)-4,MATCH(P$5,Data!$2:$2,0)))</f>
        <v>1010.222</v>
      </c>
      <c r="Q68" s="52">
        <f>IF($A68="","",INDEX(Data!$2:$9996,ROW(Q68)-4,MATCH(Q$5,Data!$2:$2,0)))</f>
        <v>0.30642267670000001</v>
      </c>
      <c r="R68" s="52">
        <f>IF($A68="","",INDEX(Data!$2:$9996,ROW(R68)-4,MATCH(R$5,Data!$2:$2,0)))</f>
        <v>7.4056240600000003E-2</v>
      </c>
      <c r="S68" s="52">
        <f>IF($A68="","",INDEX(Data!$2:$9996,ROW(S68)-4,MATCH(S$5,Data!$2:$2,0)))</f>
        <v>0.19810133160000001</v>
      </c>
      <c r="T68" s="52">
        <f t="shared" si="6"/>
        <v>-0.11920547123486411</v>
      </c>
      <c r="U68" s="52">
        <f>IF($A68="","",INDEX(Data!$2:$9996,ROW(U68)-4,MATCH(U$5,Data!$2:$2,0)))</f>
        <v>5.8702169999999998E-4</v>
      </c>
      <c r="V68" s="52">
        <f>IF($A68="","",INDEX(Data!$2:$9996,ROW(V68)-4,MATCH(V$5,Data!$2:$2,0)))</f>
        <v>0.232614243</v>
      </c>
      <c r="W68" s="53"/>
      <c r="X68" s="59">
        <f>IF($A68="","",INDEX(Data!$2:$9996,ROW(X68)-4,MATCH(X$5,Data!$2:$2,0)))</f>
        <v>27.122609258000001</v>
      </c>
      <c r="Y68" s="54">
        <f>IF($A68="","",INDEX(Data!$2:$9996,ROW(Y68)-4,MATCH(Y$5,Data!$2:$2,0)))</f>
        <v>43.516354253999999</v>
      </c>
      <c r="Z68" s="54">
        <f>IF($A68="","",INDEX(Data!$2:$9996,ROW(Z68)-4,MATCH(Z$5,Data!$2:$2,0)))</f>
        <v>7.5970647097999997</v>
      </c>
      <c r="AA68" s="54">
        <f>IF($A68="","",INDEX(Data!$2:$9996,ROW(AA68)-4,MATCH(AA$5,Data!$2:$2,0)))</f>
        <v>23.990809706</v>
      </c>
      <c r="AB68" s="53"/>
      <c r="AC68" s="51">
        <f>IF($A68="","",INDEX(Data!$2:$9996,ROW(AC68)-4,MATCH(AC$5,Data!$2:$2,0)))</f>
        <v>0.19810133160000001</v>
      </c>
      <c r="AD68" s="52">
        <f>IF($A68="","",INDEX(Data!$2:$9996,ROW(AD68)-4,MATCH(AD$5,Data!$2:$2,0)))</f>
        <v>2.0845552199999999E-2</v>
      </c>
      <c r="AE68" s="52">
        <f>IF($A68="","",INDEX(Data!$2:$9996,ROW(AE68)-4,MATCH(AE$5,Data!$2:$2,0)))</f>
        <v>0.1192228884</v>
      </c>
      <c r="AF68" s="52">
        <f>IF($A68="","",INDEX(Data!$2:$9996,ROW(AF68)-4,MATCH(AF$5,Data!$2:$2,0)))</f>
        <v>2.0813875900000001E-2</v>
      </c>
      <c r="AG68" s="52">
        <f>IF($A68="","",INDEX(Data!$2:$9996,ROW(AG68)-4,MATCH(AG$5,Data!$2:$2,0)))</f>
        <v>-6.5728246000000004E-2</v>
      </c>
      <c r="AH68" s="52">
        <f>IF($A68="","",INDEX(Data!$2:$9996,ROW(AH68)-4,MATCH(AH$5,Data!$2:$2,0)))</f>
        <v>3.5593523299999999E-2</v>
      </c>
      <c r="AI68" s="52">
        <f>IF($A68="","",INDEX(Data!$2:$9996,ROW(AI68)-4,MATCH(AI$5,Data!$2:$2,0)))</f>
        <v>-8.6738194000000005E-2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0.17725577940000001</v>
      </c>
      <c r="AL68" s="52">
        <f>IF($A68="","",INDEX(Data!$2:$9996,ROW(AL68)-4,MATCH(AL$5,Data!$2:$2,0)))</f>
        <v>5.8702169999999998E-4</v>
      </c>
      <c r="AM68" s="52">
        <f>IF($A68="","",INDEX(Data!$2:$9996,ROW(AM68)-4,MATCH(AM$5,Data!$2:$2,0)))</f>
        <v>0.232614243</v>
      </c>
      <c r="AN68" s="52">
        <f>IF($A68="","",INDEX(Data!$2:$9996,ROW(AN68)-4,MATCH(AN$5,Data!$2:$2,0)))</f>
        <v>-5.5945485000000003E-2</v>
      </c>
      <c r="AO68" s="53"/>
      <c r="AP68" s="52">
        <f>IF($A68="","",INDEX(Data!$2:$9996,ROW(AP68)-4,MATCH(AP$5,Data!$2:$2,0)))</f>
        <v>0.26510307350000001</v>
      </c>
      <c r="AQ68" s="52">
        <f>IF($A68="","",INDEX(Data!$2:$9996,ROW(AQ68)-4,MATCH(AQ$5,Data!$2:$2,0)))</f>
        <v>0.2823994896</v>
      </c>
      <c r="AR68" s="52">
        <f>IF($A68="","",INDEX(Data!$2:$9996,ROW(AR68)-4,MATCH(AR$5,Data!$2:$2,0)))</f>
        <v>1.31823558E-2</v>
      </c>
      <c r="AS68" s="52">
        <f>IF($A68="","",INDEX(Data!$2:$9996,ROW(AS68)-4,MATCH(AS$5,Data!$2:$2,0)))</f>
        <v>-3.5634299999999998E-3</v>
      </c>
      <c r="AT68" s="52">
        <f>IF($A68="","",INDEX(Data!$2:$9996,ROW(AT68)-4,MATCH(AT$5,Data!$2:$2,0)))</f>
        <v>2.97190562E-2</v>
      </c>
      <c r="AU68" s="53"/>
      <c r="AV68" s="52">
        <f>IF($A68="","",INDEX(Data!$2:$9996,ROW(AV68)-4,MATCH(AV$5,Data!$2:$2,0)))</f>
        <v>4.3957081299999999E-2</v>
      </c>
      <c r="AW68" s="52">
        <f>IF($A68="","",INDEX(Data!$2:$9996,ROW(AW68)-4,MATCH(AW$5,Data!$2:$2,0)))</f>
        <v>1.9438950100000001E-2</v>
      </c>
      <c r="AX68" s="52">
        <f>IF($A68="","",INDEX(Data!$2:$9996,ROW(AX68)-4,MATCH(AX$5,Data!$2:$2,0)))</f>
        <v>0.3234382898</v>
      </c>
      <c r="AY68" s="52">
        <f>IF($A68="","",INDEX(Data!$2:$9996,ROW(AY68)-4,MATCH(AY$5,Data!$2:$2,0)))</f>
        <v>1.31823558E-2</v>
      </c>
      <c r="AZ68" s="75">
        <f>IF($A68="","",INDEX(Data!$2:$9996,ROW(AZ68)-4,MATCH(AZ$5,Data!$2:$2,0)))</f>
        <v>2.0947264422999998</v>
      </c>
    </row>
    <row r="69" spans="1:52" x14ac:dyDescent="0.25">
      <c r="A69" s="23">
        <v>42369</v>
      </c>
      <c r="B69" s="47">
        <f>IF($A69="","",INDEX(Data!$2:$9996,ROW(B69)-4,MATCH(B$5,Data!$2:$2,0)))</f>
        <v>304</v>
      </c>
      <c r="C69" s="48">
        <f>IF($A69="","",INDEX(Data!$2:$9996,ROW(C69)-4,MATCH(C$5,Data!$2:$2,0)))</f>
        <v>0.27472665260000001</v>
      </c>
      <c r="D69" s="49">
        <f>IF($A69="","",INDEX(Data!$2:$9996,ROW(D69)-4,MATCH(D$5,Data!$2:$2,0)))</f>
        <v>-4.3285393999999998E-2</v>
      </c>
      <c r="E69" s="49">
        <f>IF($A69="","",INDEX(Data!$2:$9996,ROW(E69)-4,MATCH(E$5,Data!$2:$2,0)))</f>
        <v>-5.9862700000000001E-4</v>
      </c>
      <c r="F69" s="53"/>
      <c r="G69" s="62">
        <f>IF($A69="","",INDEX(Data!$2:$9996,ROW(G69)-4,MATCH(G$5,Data!$2:$2,0)))</f>
        <v>251.79750000000001</v>
      </c>
      <c r="H69" s="49">
        <f t="shared" si="5"/>
        <v>2.481684981684992E-2</v>
      </c>
      <c r="I69" s="62">
        <f>IF($A69="","",INDEX(Data!$2:$9996,ROW(I69)-4,MATCH(I$5,Data!$2:$2,0)))</f>
        <v>-3.42</v>
      </c>
      <c r="J69" s="49">
        <f t="shared" si="0"/>
        <v>-0.8130636786007106</v>
      </c>
      <c r="K69" s="62">
        <f>IF($A69="","",INDEX(Data!$2:$9996,ROW(K69)-4,MATCH(K$5,Data!$2:$2,0)))</f>
        <v>60.706499999999998</v>
      </c>
      <c r="L69" s="49">
        <f t="shared" si="1"/>
        <v>-0.17795336366590836</v>
      </c>
      <c r="M69" s="49">
        <f>IF($A69="","",INDEX(Data!$2:$9996,ROW(M69)-4,MATCH(M$5,Data!$2:$2,0)))</f>
        <v>7.2733939299999995E-2</v>
      </c>
      <c r="N69" s="49">
        <f t="shared" si="2"/>
        <v>6.2788986910581115E-2</v>
      </c>
      <c r="O69" s="53"/>
      <c r="P69" s="62">
        <f>IF($A69="","",INDEX(Data!$2:$9996,ROW(P69)-4,MATCH(P$5,Data!$2:$2,0)))</f>
        <v>854.08199999999999</v>
      </c>
      <c r="Q69" s="49">
        <f>IF($A69="","",INDEX(Data!$2:$9996,ROW(Q69)-4,MATCH(Q$5,Data!$2:$2,0)))</f>
        <v>0.28371491799999998</v>
      </c>
      <c r="R69" s="49">
        <f>IF($A69="","",INDEX(Data!$2:$9996,ROW(R69)-4,MATCH(R$5,Data!$2:$2,0)))</f>
        <v>8.1406377299999999E-2</v>
      </c>
      <c r="S69" s="49">
        <f>IF($A69="","",INDEX(Data!$2:$9996,ROW(S69)-4,MATCH(S$5,Data!$2:$2,0)))</f>
        <v>0.16285255430000001</v>
      </c>
      <c r="T69" s="49">
        <f t="shared" si="6"/>
        <v>-0.15456008679280395</v>
      </c>
      <c r="U69" s="49">
        <f>IF($A69="","",INDEX(Data!$2:$9996,ROW(U69)-4,MATCH(U$5,Data!$2:$2,0)))</f>
        <v>0</v>
      </c>
      <c r="V69" s="49">
        <f>IF($A69="","",INDEX(Data!$2:$9996,ROW(V69)-4,MATCH(V$5,Data!$2:$2,0)))</f>
        <v>0.23823820100000001</v>
      </c>
      <c r="W69" s="53"/>
      <c r="X69" s="55">
        <f>IF($A69="","",INDEX(Data!$2:$9996,ROW(X69)-4,MATCH(X$5,Data!$2:$2,0)))</f>
        <v>29.335051997000001</v>
      </c>
      <c r="Y69" s="56">
        <f>IF($A69="","",INDEX(Data!$2:$9996,ROW(Y69)-4,MATCH(Y$5,Data!$2:$2,0)))</f>
        <v>46.853964761999997</v>
      </c>
      <c r="Z69" s="56">
        <f>IF($A69="","",INDEX(Data!$2:$9996,ROW(Z69)-4,MATCH(Z$5,Data!$2:$2,0)))</f>
        <v>7.9704560051</v>
      </c>
      <c r="AA69" s="56">
        <f>IF($A69="","",INDEX(Data!$2:$9996,ROW(AA69)-4,MATCH(AA$5,Data!$2:$2,0)))</f>
        <v>25.489368770999999</v>
      </c>
      <c r="AB69" s="53"/>
      <c r="AC69" s="49">
        <f>IF($A69="","",INDEX(Data!$2:$9996,ROW(AC69)-4,MATCH(AC$5,Data!$2:$2,0)))</f>
        <v>0.16285255430000001</v>
      </c>
      <c r="AD69" s="49">
        <f>IF($A69="","",INDEX(Data!$2:$9996,ROW(AD69)-4,MATCH(AD$5,Data!$2:$2,0)))</f>
        <v>2.5106350699999998E-2</v>
      </c>
      <c r="AE69" s="49">
        <f>IF($A69="","",INDEX(Data!$2:$9996,ROW(AE69)-4,MATCH(AE$5,Data!$2:$2,0)))</f>
        <v>0.1283670267</v>
      </c>
      <c r="AF69" s="49">
        <f>IF($A69="","",INDEX(Data!$2:$9996,ROW(AF69)-4,MATCH(AF$5,Data!$2:$2,0)))</f>
        <v>2.1836865800000001E-2</v>
      </c>
      <c r="AG69" s="49">
        <f>IF($A69="","",INDEX(Data!$2:$9996,ROW(AG69)-4,MATCH(AG$5,Data!$2:$2,0)))</f>
        <v>-6.9833886999999997E-2</v>
      </c>
      <c r="AH69" s="49">
        <f>IF($A69="","",INDEX(Data!$2:$9996,ROW(AH69)-4,MATCH(AH$5,Data!$2:$2,0)))</f>
        <v>3.0623382000000001E-2</v>
      </c>
      <c r="AI69" s="49">
        <f>IF($A69="","",INDEX(Data!$2:$9996,ROW(AI69)-4,MATCH(AI$5,Data!$2:$2,0)))</f>
        <v>-9.3028752000000006E-2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0.13774620369999999</v>
      </c>
      <c r="AL69" s="49">
        <f>IF($A69="","",INDEX(Data!$2:$9996,ROW(AL69)-4,MATCH(AL$5,Data!$2:$2,0)))</f>
        <v>0</v>
      </c>
      <c r="AM69" s="49">
        <f>IF($A69="","",INDEX(Data!$2:$9996,ROW(AM69)-4,MATCH(AM$5,Data!$2:$2,0)))</f>
        <v>0.23823820100000001</v>
      </c>
      <c r="AN69" s="49">
        <f>IF($A69="","",INDEX(Data!$2:$9996,ROW(AN69)-4,MATCH(AN$5,Data!$2:$2,0)))</f>
        <v>-0.100491997</v>
      </c>
      <c r="AO69" s="53"/>
      <c r="AP69" s="49">
        <f>IF($A69="","",INDEX(Data!$2:$9996,ROW(AP69)-4,MATCH(AP$5,Data!$2:$2,0)))</f>
        <v>0.31485063019999998</v>
      </c>
      <c r="AQ69" s="49">
        <f>IF($A69="","",INDEX(Data!$2:$9996,ROW(AQ69)-4,MATCH(AQ$5,Data!$2:$2,0)))</f>
        <v>0.27472665260000001</v>
      </c>
      <c r="AR69" s="49">
        <f>IF($A69="","",INDEX(Data!$2:$9996,ROW(AR69)-4,MATCH(AR$5,Data!$2:$2,0)))</f>
        <v>-4.3285393999999998E-2</v>
      </c>
      <c r="AS69" s="49">
        <f>IF($A69="","",INDEX(Data!$2:$9996,ROW(AS69)-4,MATCH(AS$5,Data!$2:$2,0)))</f>
        <v>2.1629700000000001E-5</v>
      </c>
      <c r="AT69" s="49">
        <f>IF($A69="","",INDEX(Data!$2:$9996,ROW(AT69)-4,MATCH(AT$5,Data!$2:$2,0)))</f>
        <v>2.0774707199999999E-2</v>
      </c>
      <c r="AU69" s="53"/>
      <c r="AV69" s="49">
        <f>IF($A69="","",INDEX(Data!$2:$9996,ROW(AV69)-4,MATCH(AV$5,Data!$2:$2,0)))</f>
        <v>4.05421137E-2</v>
      </c>
      <c r="AW69" s="49">
        <f>IF($A69="","",INDEX(Data!$2:$9996,ROW(AW69)-4,MATCH(AW$5,Data!$2:$2,0)))</f>
        <v>7.1638511999999998E-3</v>
      </c>
      <c r="AX69" s="49">
        <f>IF($A69="","",INDEX(Data!$2:$9996,ROW(AX69)-4,MATCH(AX$5,Data!$2:$2,0)))</f>
        <v>0.33106718610000002</v>
      </c>
      <c r="AY69" s="49">
        <f>IF($A69="","",INDEX(Data!$2:$9996,ROW(AY69)-4,MATCH(AY$5,Data!$2:$2,0)))</f>
        <v>-4.3285393999999998E-2</v>
      </c>
      <c r="AZ69" s="76">
        <f>IF($A69="","",INDEX(Data!$2:$9996,ROW(AZ69)-4,MATCH(AZ$5,Data!$2:$2,0)))</f>
        <v>2.0886567442000001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295</v>
      </c>
      <c r="C70" s="51">
        <f>IF($A70="","",INDEX(Data!$2:$9996,ROW(C70)-4,MATCH(C$5,Data!$2:$2,0)))</f>
        <v>0.28234478639999999</v>
      </c>
      <c r="D70" s="52">
        <f>IF($A70="","",INDEX(Data!$2:$9996,ROW(D70)-4,MATCH(D$5,Data!$2:$2,0)))</f>
        <v>-4.2627974999999999E-2</v>
      </c>
      <c r="E70" s="52">
        <f>IF($A70="","",INDEX(Data!$2:$9996,ROW(E70)-4,MATCH(E$5,Data!$2:$2,0)))</f>
        <v>1.021199E-3</v>
      </c>
      <c r="F70" s="53"/>
      <c r="G70" s="61">
        <f>IF($A70="","",INDEX(Data!$2:$9996,ROW(G70)-4,MATCH(G$5,Data!$2:$2,0)))</f>
        <v>236.28200000000001</v>
      </c>
      <c r="H70" s="52">
        <f t="shared" si="5"/>
        <v>-6.1618959679901518E-2</v>
      </c>
      <c r="I70" s="61">
        <f>IF($A70="","",INDEX(Data!$2:$9996,ROW(I70)-4,MATCH(I$5,Data!$2:$2,0)))</f>
        <v>5.3290710000000002E-15</v>
      </c>
      <c r="J70" s="52">
        <f t="shared" si="0"/>
        <v>-1.0000000000000016</v>
      </c>
      <c r="K70" s="61">
        <f>IF($A70="","",INDEX(Data!$2:$9996,ROW(K70)-4,MATCH(K$5,Data!$2:$2,0)))</f>
        <v>77.533000000000001</v>
      </c>
      <c r="L70" s="52">
        <f t="shared" si="1"/>
        <v>0.27717789693031231</v>
      </c>
      <c r="M70" s="52">
        <f>IF($A70="","",INDEX(Data!$2:$9996,ROW(M70)-4,MATCH(M$5,Data!$2:$2,0)))</f>
        <v>9.6177682200000003E-2</v>
      </c>
      <c r="N70" s="52">
        <f t="shared" si="2"/>
        <v>0.32232191911541369</v>
      </c>
      <c r="O70" s="53"/>
      <c r="P70" s="61">
        <f>IF($A70="","",INDEX(Data!$2:$9996,ROW(P70)-4,MATCH(P$5,Data!$2:$2,0)))</f>
        <v>789.53599999999994</v>
      </c>
      <c r="Q70" s="52">
        <f>IF($A70="","",INDEX(Data!$2:$9996,ROW(Q70)-4,MATCH(Q$5,Data!$2:$2,0)))</f>
        <v>0.27648697239999998</v>
      </c>
      <c r="R70" s="52">
        <f>IF($A70="","",INDEX(Data!$2:$9996,ROW(R70)-4,MATCH(R$5,Data!$2:$2,0)))</f>
        <v>7.8354177400000002E-2</v>
      </c>
      <c r="S70" s="52">
        <f>IF($A70="","",INDEX(Data!$2:$9996,ROW(S70)-4,MATCH(S$5,Data!$2:$2,0)))</f>
        <v>0.15596171089999999</v>
      </c>
      <c r="T70" s="52">
        <f t="shared" si="6"/>
        <v>-7.5573539777211152E-2</v>
      </c>
      <c r="U70" s="52">
        <f>IF($A70="","",INDEX(Data!$2:$9996,ROW(U70)-4,MATCH(U$5,Data!$2:$2,0)))</f>
        <v>0</v>
      </c>
      <c r="V70" s="52">
        <f>IF($A70="","",INDEX(Data!$2:$9996,ROW(V70)-4,MATCH(V$5,Data!$2:$2,0)))</f>
        <v>0.2117896813</v>
      </c>
      <c r="W70" s="53"/>
      <c r="X70" s="59">
        <f>IF($A70="","",INDEX(Data!$2:$9996,ROW(X70)-4,MATCH(X$5,Data!$2:$2,0)))</f>
        <v>28.090007768</v>
      </c>
      <c r="Y70" s="54">
        <f>IF($A70="","",INDEX(Data!$2:$9996,ROW(Y70)-4,MATCH(Y$5,Data!$2:$2,0)))</f>
        <v>43.458664476000003</v>
      </c>
      <c r="Z70" s="54">
        <f>IF($A70="","",INDEX(Data!$2:$9996,ROW(Z70)-4,MATCH(Z$5,Data!$2:$2,0)))</f>
        <v>8.1524149248000004</v>
      </c>
      <c r="AA70" s="54">
        <f>IF($A70="","",INDEX(Data!$2:$9996,ROW(AA70)-4,MATCH(AA$5,Data!$2:$2,0)))</f>
        <v>23.521071632000002</v>
      </c>
      <c r="AB70" s="53"/>
      <c r="AC70" s="51">
        <f>IF($A70="","",INDEX(Data!$2:$9996,ROW(AC70)-4,MATCH(AC$5,Data!$2:$2,0)))</f>
        <v>0.15596171089999999</v>
      </c>
      <c r="AD70" s="52">
        <f>IF($A70="","",INDEX(Data!$2:$9996,ROW(AD70)-4,MATCH(AD$5,Data!$2:$2,0)))</f>
        <v>3.0835799399999999E-2</v>
      </c>
      <c r="AE70" s="52">
        <f>IF($A70="","",INDEX(Data!$2:$9996,ROW(AE70)-4,MATCH(AE$5,Data!$2:$2,0)))</f>
        <v>0.1190648342</v>
      </c>
      <c r="AF70" s="52">
        <f>IF($A70="","",INDEX(Data!$2:$9996,ROW(AF70)-4,MATCH(AF$5,Data!$2:$2,0)))</f>
        <v>2.2335383399999999E-2</v>
      </c>
      <c r="AG70" s="52">
        <f>IF($A70="","",INDEX(Data!$2:$9996,ROW(AG70)-4,MATCH(AG$5,Data!$2:$2,0)))</f>
        <v>-6.4441291999999997E-2</v>
      </c>
      <c r="AH70" s="52">
        <f>IF($A70="","",INDEX(Data!$2:$9996,ROW(AH70)-4,MATCH(AH$5,Data!$2:$2,0)))</f>
        <v>2.9431683899999998E-2</v>
      </c>
      <c r="AI70" s="52">
        <f>IF($A70="","",INDEX(Data!$2:$9996,ROW(AI70)-4,MATCH(AI$5,Data!$2:$2,0)))</f>
        <v>-8.9265934000000005E-2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0.12512591149999999</v>
      </c>
      <c r="AL70" s="52">
        <f>IF($A70="","",INDEX(Data!$2:$9996,ROW(AL70)-4,MATCH(AL$5,Data!$2:$2,0)))</f>
        <v>0</v>
      </c>
      <c r="AM70" s="52">
        <f>IF($A70="","",INDEX(Data!$2:$9996,ROW(AM70)-4,MATCH(AM$5,Data!$2:$2,0)))</f>
        <v>0.2117896813</v>
      </c>
      <c r="AN70" s="52">
        <f>IF($A70="","",INDEX(Data!$2:$9996,ROW(AN70)-4,MATCH(AN$5,Data!$2:$2,0)))</f>
        <v>-8.6663770000000001E-2</v>
      </c>
      <c r="AO70" s="53"/>
      <c r="AP70" s="52">
        <f>IF($A70="","",INDEX(Data!$2:$9996,ROW(AP70)-4,MATCH(AP$5,Data!$2:$2,0)))</f>
        <v>0.32395888369999998</v>
      </c>
      <c r="AQ70" s="52">
        <f>IF($A70="","",INDEX(Data!$2:$9996,ROW(AQ70)-4,MATCH(AQ$5,Data!$2:$2,0)))</f>
        <v>0.28234478639999999</v>
      </c>
      <c r="AR70" s="52">
        <f>IF($A70="","",INDEX(Data!$2:$9996,ROW(AR70)-4,MATCH(AR$5,Data!$2:$2,0)))</f>
        <v>-4.2627974999999999E-2</v>
      </c>
      <c r="AS70" s="52">
        <f>IF($A70="","",INDEX(Data!$2:$9996,ROW(AS70)-4,MATCH(AS$5,Data!$2:$2,0)))</f>
        <v>7.4740189999999995E-4</v>
      </c>
      <c r="AT70" s="52">
        <f>IF($A70="","",INDEX(Data!$2:$9996,ROW(AT70)-4,MATCH(AT$5,Data!$2:$2,0)))</f>
        <v>2.4021513899999999E-2</v>
      </c>
      <c r="AU70" s="53"/>
      <c r="AV70" s="52">
        <f>IF($A70="","",INDEX(Data!$2:$9996,ROW(AV70)-4,MATCH(AV$5,Data!$2:$2,0)))</f>
        <v>4.2223061700000002E-2</v>
      </c>
      <c r="AW70" s="52">
        <f>IF($A70="","",INDEX(Data!$2:$9996,ROW(AW70)-4,MATCH(AW$5,Data!$2:$2,0)))</f>
        <v>8.5492090999999999E-3</v>
      </c>
      <c r="AX70" s="52">
        <f>IF($A70="","",INDEX(Data!$2:$9996,ROW(AX70)-4,MATCH(AX$5,Data!$2:$2,0)))</f>
        <v>0.31457770210000002</v>
      </c>
      <c r="AY70" s="52">
        <f>IF($A70="","",INDEX(Data!$2:$9996,ROW(AY70)-4,MATCH(AY$5,Data!$2:$2,0)))</f>
        <v>-4.2627974999999999E-2</v>
      </c>
      <c r="AZ70" s="75">
        <f>IF($A70="","",INDEX(Data!$2:$9996,ROW(AZ70)-4,MATCH(AZ$5,Data!$2:$2,0)))</f>
        <v>2.0748334908000001</v>
      </c>
    </row>
    <row r="71" spans="1:52" x14ac:dyDescent="0.25">
      <c r="A71" s="23">
        <v>42551</v>
      </c>
      <c r="B71" s="47">
        <f>IF($A71="","",INDEX(Data!$2:$9996,ROW(B71)-4,MATCH(B$5,Data!$2:$2,0)))</f>
        <v>292</v>
      </c>
      <c r="C71" s="48">
        <f>IF($A71="","",INDEX(Data!$2:$9996,ROW(C71)-4,MATCH(C$5,Data!$2:$2,0)))</f>
        <v>0.27496716900000001</v>
      </c>
      <c r="D71" s="49">
        <f>IF($A71="","",INDEX(Data!$2:$9996,ROW(D71)-4,MATCH(D$5,Data!$2:$2,0)))</f>
        <v>-6.4993525999999996E-2</v>
      </c>
      <c r="E71" s="49">
        <f>IF($A71="","",INDEX(Data!$2:$9996,ROW(E71)-4,MATCH(E$5,Data!$2:$2,0)))</f>
        <v>-5.5055010000000003E-3</v>
      </c>
      <c r="F71" s="53"/>
      <c r="G71" s="62">
        <f>IF($A71="","",INDEX(Data!$2:$9996,ROW(G71)-4,MATCH(G$5,Data!$2:$2,0)))</f>
        <v>212.88499999999999</v>
      </c>
      <c r="H71" s="49">
        <f t="shared" si="5"/>
        <v>-9.9021508197831482E-2</v>
      </c>
      <c r="I71" s="62">
        <f>IF($A71="","",INDEX(Data!$2:$9996,ROW(I71)-4,MATCH(I$5,Data!$2:$2,0)))</f>
        <v>-2.5745</v>
      </c>
      <c r="J71" s="49">
        <f t="shared" ref="J71:J119" si="7">IF($A71="","",(I71-I70)/I70)</f>
        <v>-483104841350397.69</v>
      </c>
      <c r="K71" s="62">
        <f>IF($A71="","",INDEX(Data!$2:$9996,ROW(K71)-4,MATCH(K$5,Data!$2:$2,0)))</f>
        <v>84.093999999999994</v>
      </c>
      <c r="L71" s="49">
        <f t="shared" ref="L71:L119" si="8">IF($A71="","",(K71-K70)/K70)</f>
        <v>8.4622031908993492E-2</v>
      </c>
      <c r="M71" s="49">
        <f>IF($A71="","",INDEX(Data!$2:$9996,ROW(M71)-4,MATCH(M$5,Data!$2:$2,0)))</f>
        <v>0.10192370940000001</v>
      </c>
      <c r="N71" s="49">
        <f t="shared" ref="N71:N119" si="9">IF($A71="","",(M71-M70)/M70)</f>
        <v>5.9743872679851324E-2</v>
      </c>
      <c r="O71" s="53"/>
      <c r="P71" s="62">
        <f>IF($A71="","",INDEX(Data!$2:$9996,ROW(P71)-4,MATCH(P$5,Data!$2:$2,0)))</f>
        <v>714.66150000000005</v>
      </c>
      <c r="Q71" s="49">
        <f>IF($A71="","",INDEX(Data!$2:$9996,ROW(Q71)-4,MATCH(Q$5,Data!$2:$2,0)))</f>
        <v>0.25224616890000001</v>
      </c>
      <c r="R71" s="49">
        <f>IF($A71="","",INDEX(Data!$2:$9996,ROW(R71)-4,MATCH(R$5,Data!$2:$2,0)))</f>
        <v>8.2603132499999996E-2</v>
      </c>
      <c r="S71" s="49">
        <f>IF($A71="","",INDEX(Data!$2:$9996,ROW(S71)-4,MATCH(S$5,Data!$2:$2,0)))</f>
        <v>0.1423532864</v>
      </c>
      <c r="T71" s="49">
        <f t="shared" ref="T71:T102" si="10">IF($A71="","",(P71-P70)/P70)</f>
        <v>-9.4833547805293114E-2</v>
      </c>
      <c r="U71" s="49">
        <f>IF($A71="","",INDEX(Data!$2:$9996,ROW(U71)-4,MATCH(U$5,Data!$2:$2,0)))</f>
        <v>0</v>
      </c>
      <c r="V71" s="49">
        <f>IF($A71="","",INDEX(Data!$2:$9996,ROW(V71)-4,MATCH(V$5,Data!$2:$2,0)))</f>
        <v>0.2012843691</v>
      </c>
      <c r="W71" s="53"/>
      <c r="X71" s="60">
        <f>IF($A71="","",INDEX(Data!$2:$9996,ROW(X71)-4,MATCH(X$5,Data!$2:$2,0)))</f>
        <v>27.398149957000001</v>
      </c>
      <c r="Y71" s="56">
        <f>IF($A71="","",INDEX(Data!$2:$9996,ROW(Y71)-4,MATCH(Y$5,Data!$2:$2,0)))</f>
        <v>44.619483015</v>
      </c>
      <c r="Z71" s="56">
        <f>IF($A71="","",INDEX(Data!$2:$9996,ROW(Z71)-4,MATCH(Z$5,Data!$2:$2,0)))</f>
        <v>8.2068021213000009</v>
      </c>
      <c r="AA71" s="56">
        <f>IF($A71="","",INDEX(Data!$2:$9996,ROW(AA71)-4,MATCH(AA$5,Data!$2:$2,0)))</f>
        <v>25.428135179000002</v>
      </c>
      <c r="AB71" s="53"/>
      <c r="AC71" s="48">
        <f>IF($A71="","",INDEX(Data!$2:$9996,ROW(AC71)-4,MATCH(AC$5,Data!$2:$2,0)))</f>
        <v>0.1423532864</v>
      </c>
      <c r="AD71" s="49">
        <f>IF($A71="","",INDEX(Data!$2:$9996,ROW(AD71)-4,MATCH(AD$5,Data!$2:$2,0)))</f>
        <v>2.4080312E-2</v>
      </c>
      <c r="AE71" s="49">
        <f>IF($A71="","",INDEX(Data!$2:$9996,ROW(AE71)-4,MATCH(AE$5,Data!$2:$2,0)))</f>
        <v>0.1222451589</v>
      </c>
      <c r="AF71" s="49">
        <f>IF($A71="","",INDEX(Data!$2:$9996,ROW(AF71)-4,MATCH(AF$5,Data!$2:$2,0)))</f>
        <v>2.2484389399999999E-2</v>
      </c>
      <c r="AG71" s="49">
        <f>IF($A71="","",INDEX(Data!$2:$9996,ROW(AG71)-4,MATCH(AG$5,Data!$2:$2,0)))</f>
        <v>-6.9666123999999996E-2</v>
      </c>
      <c r="AH71" s="49">
        <f>IF($A71="","",INDEX(Data!$2:$9996,ROW(AH71)-4,MATCH(AH$5,Data!$2:$2,0)))</f>
        <v>2.8220110100000001E-2</v>
      </c>
      <c r="AI71" s="49">
        <f>IF($A71="","",INDEX(Data!$2:$9996,ROW(AI71)-4,MATCH(AI$5,Data!$2:$2,0)))</f>
        <v>-9.8490803000000002E-2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0.11827297439999999</v>
      </c>
      <c r="AL71" s="49">
        <f>IF($A71="","",INDEX(Data!$2:$9996,ROW(AL71)-4,MATCH(AL$5,Data!$2:$2,0)))</f>
        <v>0</v>
      </c>
      <c r="AM71" s="49">
        <f>IF($A71="","",INDEX(Data!$2:$9996,ROW(AM71)-4,MATCH(AM$5,Data!$2:$2,0)))</f>
        <v>0.2012843691</v>
      </c>
      <c r="AN71" s="49">
        <f>IF($A71="","",INDEX(Data!$2:$9996,ROW(AN71)-4,MATCH(AN$5,Data!$2:$2,0)))</f>
        <v>-8.3011395000000002E-2</v>
      </c>
      <c r="AO71" s="53"/>
      <c r="AP71" s="49">
        <f>IF($A71="","",INDEX(Data!$2:$9996,ROW(AP71)-4,MATCH(AP$5,Data!$2:$2,0)))</f>
        <v>0.34985892790000001</v>
      </c>
      <c r="AQ71" s="49">
        <f>IF($A71="","",INDEX(Data!$2:$9996,ROW(AQ71)-4,MATCH(AQ$5,Data!$2:$2,0)))</f>
        <v>0.27496716900000001</v>
      </c>
      <c r="AR71" s="49">
        <f>IF($A71="","",INDEX(Data!$2:$9996,ROW(AR71)-4,MATCH(AR$5,Data!$2:$2,0)))</f>
        <v>-6.4993525999999996E-2</v>
      </c>
      <c r="AS71" s="49">
        <f>IF($A71="","",INDEX(Data!$2:$9996,ROW(AS71)-4,MATCH(AS$5,Data!$2:$2,0)))</f>
        <v>-8.21812E-4</v>
      </c>
      <c r="AT71" s="49">
        <f>IF($A71="","",INDEX(Data!$2:$9996,ROW(AT71)-4,MATCH(AT$5,Data!$2:$2,0)))</f>
        <v>1.7192307699999999E-2</v>
      </c>
      <c r="AU71" s="53"/>
      <c r="AV71" s="49">
        <f>IF($A71="","",INDEX(Data!$2:$9996,ROW(AV71)-4,MATCH(AV$5,Data!$2:$2,0)))</f>
        <v>3.7694494500000002E-2</v>
      </c>
      <c r="AW71" s="49">
        <f>IF($A71="","",INDEX(Data!$2:$9996,ROW(AW71)-4,MATCH(AW$5,Data!$2:$2,0)))</f>
        <v>-1.1816721000000001E-2</v>
      </c>
      <c r="AX71" s="49">
        <f>IF($A71="","",INDEX(Data!$2:$9996,ROW(AX71)-4,MATCH(AX$5,Data!$2:$2,0)))</f>
        <v>0.3042386004</v>
      </c>
      <c r="AY71" s="49">
        <f>IF($A71="","",INDEX(Data!$2:$9996,ROW(AY71)-4,MATCH(AY$5,Data!$2:$2,0)))</f>
        <v>-6.4993525999999996E-2</v>
      </c>
      <c r="AZ71" s="76">
        <f>IF($A71="","",INDEX(Data!$2:$9996,ROW(AZ71)-4,MATCH(AZ$5,Data!$2:$2,0)))</f>
        <v>2.0536181716000002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291</v>
      </c>
      <c r="C72" s="51">
        <f>IF($A72="","",INDEX(Data!$2:$9996,ROW(C72)-4,MATCH(C$5,Data!$2:$2,0)))</f>
        <v>0.25709917879999999</v>
      </c>
      <c r="D72" s="52">
        <f>IF($A72="","",INDEX(Data!$2:$9996,ROW(D72)-4,MATCH(D$5,Data!$2:$2,0)))</f>
        <v>-7.6788383000000002E-2</v>
      </c>
      <c r="E72" s="52">
        <f>IF($A72="","",INDEX(Data!$2:$9996,ROW(E72)-4,MATCH(E$5,Data!$2:$2,0)))</f>
        <v>9.2965599999999995E-4</v>
      </c>
      <c r="F72" s="53"/>
      <c r="G72" s="61">
        <f>IF($A72="","",INDEX(Data!$2:$9996,ROW(G72)-4,MATCH(G$5,Data!$2:$2,0)))</f>
        <v>206.98500000000001</v>
      </c>
      <c r="H72" s="52">
        <f t="shared" ref="H72:H119" si="11">IF($A72="","",(G72-G71)/G71)</f>
        <v>-2.7714493740751942E-2</v>
      </c>
      <c r="I72" s="61">
        <f>IF($A72="","",INDEX(Data!$2:$9996,ROW(I72)-4,MATCH(I$5,Data!$2:$2,0)))</f>
        <v>5.3290710000000002E-15</v>
      </c>
      <c r="J72" s="52">
        <f t="shared" si="7"/>
        <v>-1.000000000000002</v>
      </c>
      <c r="K72" s="61">
        <f>IF($A72="","",INDEX(Data!$2:$9996,ROW(K72)-4,MATCH(K$5,Data!$2:$2,0)))</f>
        <v>88.3035</v>
      </c>
      <c r="L72" s="52">
        <f t="shared" si="8"/>
        <v>5.0057078983042853E-2</v>
      </c>
      <c r="M72" s="52">
        <f>IF($A72="","",INDEX(Data!$2:$9996,ROW(M72)-4,MATCH(M$5,Data!$2:$2,0)))</f>
        <v>0.1177232691</v>
      </c>
      <c r="N72" s="52">
        <f t="shared" si="9"/>
        <v>0.1550135860734283</v>
      </c>
      <c r="O72" s="53"/>
      <c r="P72" s="61">
        <f>IF($A72="","",INDEX(Data!$2:$9996,ROW(P72)-4,MATCH(P$5,Data!$2:$2,0)))</f>
        <v>689.36199999999997</v>
      </c>
      <c r="Q72" s="52">
        <f>IF($A72="","",INDEX(Data!$2:$9996,ROW(Q72)-4,MATCH(Q$5,Data!$2:$2,0)))</f>
        <v>0.29400899339999997</v>
      </c>
      <c r="R72" s="52">
        <f>IF($A72="","",INDEX(Data!$2:$9996,ROW(R72)-4,MATCH(R$5,Data!$2:$2,0)))</f>
        <v>8.5251047100000005E-2</v>
      </c>
      <c r="S72" s="52">
        <f>IF($A72="","",INDEX(Data!$2:$9996,ROW(S72)-4,MATCH(S$5,Data!$2:$2,0)))</f>
        <v>0.16591080929999999</v>
      </c>
      <c r="T72" s="52">
        <f t="shared" si="10"/>
        <v>-3.5400675704511969E-2</v>
      </c>
      <c r="U72" s="52">
        <f>IF($A72="","",INDEX(Data!$2:$9996,ROW(U72)-4,MATCH(U$5,Data!$2:$2,0)))</f>
        <v>0</v>
      </c>
      <c r="V72" s="52">
        <f>IF($A72="","",INDEX(Data!$2:$9996,ROW(V72)-4,MATCH(V$5,Data!$2:$2,0)))</f>
        <v>0.17152439010000001</v>
      </c>
      <c r="W72" s="53"/>
      <c r="X72" s="59">
        <f>IF($A72="","",INDEX(Data!$2:$9996,ROW(X72)-4,MATCH(X$5,Data!$2:$2,0)))</f>
        <v>27.661039985999999</v>
      </c>
      <c r="Y72" s="54">
        <f>IF($A72="","",INDEX(Data!$2:$9996,ROW(Y72)-4,MATCH(Y$5,Data!$2:$2,0)))</f>
        <v>45.835803071999997</v>
      </c>
      <c r="Z72" s="54">
        <f>IF($A72="","",INDEX(Data!$2:$9996,ROW(Z72)-4,MATCH(Z$5,Data!$2:$2,0)))</f>
        <v>8.2237743499999993</v>
      </c>
      <c r="AA72" s="54">
        <f>IF($A72="","",INDEX(Data!$2:$9996,ROW(AA72)-4,MATCH(AA$5,Data!$2:$2,0)))</f>
        <v>26.398537436000002</v>
      </c>
      <c r="AB72" s="53"/>
      <c r="AC72" s="51">
        <f>IF($A72="","",INDEX(Data!$2:$9996,ROW(AC72)-4,MATCH(AC$5,Data!$2:$2,0)))</f>
        <v>0.16591080929999999</v>
      </c>
      <c r="AD72" s="52">
        <f>IF($A72="","",INDEX(Data!$2:$9996,ROW(AD72)-4,MATCH(AD$5,Data!$2:$2,0)))</f>
        <v>5.5269372000000001E-3</v>
      </c>
      <c r="AE72" s="52">
        <f>IF($A72="","",INDEX(Data!$2:$9996,ROW(AE72)-4,MATCH(AE$5,Data!$2:$2,0)))</f>
        <v>0.12557754269999999</v>
      </c>
      <c r="AF72" s="52">
        <f>IF($A72="","",INDEX(Data!$2:$9996,ROW(AF72)-4,MATCH(AF$5,Data!$2:$2,0)))</f>
        <v>2.25308886E-2</v>
      </c>
      <c r="AG72" s="52">
        <f>IF($A72="","",INDEX(Data!$2:$9996,ROW(AG72)-4,MATCH(AG$5,Data!$2:$2,0)))</f>
        <v>-7.2324760000000002E-2</v>
      </c>
      <c r="AH72" s="52">
        <f>IF($A72="","",INDEX(Data!$2:$9996,ROW(AH72)-4,MATCH(AH$5,Data!$2:$2,0)))</f>
        <v>2.6950158599999999E-2</v>
      </c>
      <c r="AI72" s="52">
        <f>IF($A72="","",INDEX(Data!$2:$9996,ROW(AI72)-4,MATCH(AI$5,Data!$2:$2,0)))</f>
        <v>-0.10353082500000001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0.16038387209999999</v>
      </c>
      <c r="AL72" s="52">
        <f>IF($A72="","",INDEX(Data!$2:$9996,ROW(AL72)-4,MATCH(AL$5,Data!$2:$2,0)))</f>
        <v>0</v>
      </c>
      <c r="AM72" s="52">
        <f>IF($A72="","",INDEX(Data!$2:$9996,ROW(AM72)-4,MATCH(AM$5,Data!$2:$2,0)))</f>
        <v>0.17152439010000001</v>
      </c>
      <c r="AN72" s="52">
        <f>IF($A72="","",INDEX(Data!$2:$9996,ROW(AN72)-4,MATCH(AN$5,Data!$2:$2,0)))</f>
        <v>-1.1140518E-2</v>
      </c>
      <c r="AO72" s="53"/>
      <c r="AP72" s="52">
        <f>IF($A72="","",INDEX(Data!$2:$9996,ROW(AP72)-4,MATCH(AP$5,Data!$2:$2,0)))</f>
        <v>0.346317708</v>
      </c>
      <c r="AQ72" s="52">
        <f>IF($A72="","",INDEX(Data!$2:$9996,ROW(AQ72)-4,MATCH(AQ$5,Data!$2:$2,0)))</f>
        <v>0.25709917879999999</v>
      </c>
      <c r="AR72" s="52">
        <f>IF($A72="","",INDEX(Data!$2:$9996,ROW(AR72)-4,MATCH(AR$5,Data!$2:$2,0)))</f>
        <v>-7.6788383000000002E-2</v>
      </c>
      <c r="AS72" s="52">
        <f>IF($A72="","",INDEX(Data!$2:$9996,ROW(AS72)-4,MATCH(AS$5,Data!$2:$2,0)))</f>
        <v>9.2837330000000002E-4</v>
      </c>
      <c r="AT72" s="52">
        <f>IF($A72="","",INDEX(Data!$2:$9996,ROW(AT72)-4,MATCH(AT$5,Data!$2:$2,0)))</f>
        <v>1.1790903700000001E-2</v>
      </c>
      <c r="AU72" s="53"/>
      <c r="AV72" s="52">
        <f>IF($A72="","",INDEX(Data!$2:$9996,ROW(AV72)-4,MATCH(AV$5,Data!$2:$2,0)))</f>
        <v>3.0877265800000001E-2</v>
      </c>
      <c r="AW72" s="52">
        <f>IF($A72="","",INDEX(Data!$2:$9996,ROW(AW72)-4,MATCH(AW$5,Data!$2:$2,0)))</f>
        <v>-1.2998948E-2</v>
      </c>
      <c r="AX72" s="52">
        <f>IF($A72="","",INDEX(Data!$2:$9996,ROW(AX72)-4,MATCH(AX$5,Data!$2:$2,0)))</f>
        <v>0.28057803469999998</v>
      </c>
      <c r="AY72" s="52">
        <f>IF($A72="","",INDEX(Data!$2:$9996,ROW(AY72)-4,MATCH(AY$5,Data!$2:$2,0)))</f>
        <v>-7.6788383000000002E-2</v>
      </c>
      <c r="AZ72" s="75">
        <f>IF($A72="","",INDEX(Data!$2:$9996,ROW(AZ72)-4,MATCH(AZ$5,Data!$2:$2,0)))</f>
        <v>2.0489818382</v>
      </c>
    </row>
    <row r="73" spans="1:52" x14ac:dyDescent="0.25">
      <c r="A73" s="23">
        <v>42735</v>
      </c>
      <c r="B73" s="47">
        <f>IF($A73="","",INDEX(Data!$2:$9996,ROW(B73)-4,MATCH(B$5,Data!$2:$2,0)))</f>
        <v>285</v>
      </c>
      <c r="C73" s="48">
        <f>IF($A73="","",INDEX(Data!$2:$9996,ROW(C73)-4,MATCH(C$5,Data!$2:$2,0)))</f>
        <v>0.25047938120000002</v>
      </c>
      <c r="D73" s="49">
        <f>IF($A73="","",INDEX(Data!$2:$9996,ROW(D73)-4,MATCH(D$5,Data!$2:$2,0)))</f>
        <v>-3.3735947000000002E-2</v>
      </c>
      <c r="E73" s="49">
        <f>IF($A73="","",INDEX(Data!$2:$9996,ROW(E73)-4,MATCH(E$5,Data!$2:$2,0)))</f>
        <v>1.11578627E-2</v>
      </c>
      <c r="F73" s="53"/>
      <c r="G73" s="62">
        <f>IF($A73="","",INDEX(Data!$2:$9996,ROW(G73)-4,MATCH(G$5,Data!$2:$2,0)))</f>
        <v>194.00800000000001</v>
      </c>
      <c r="H73" s="49">
        <f t="shared" si="11"/>
        <v>-6.2695364398386369E-2</v>
      </c>
      <c r="I73" s="62">
        <f>IF($A73="","",INDEX(Data!$2:$9996,ROW(I73)-4,MATCH(I$5,Data!$2:$2,0)))</f>
        <v>13.670999999999999</v>
      </c>
      <c r="J73" s="49">
        <f t="shared" si="7"/>
        <v>2565362705807446.5</v>
      </c>
      <c r="K73" s="62">
        <f>IF($A73="","",INDEX(Data!$2:$9996,ROW(K73)-4,MATCH(K$5,Data!$2:$2,0)))</f>
        <v>91.68</v>
      </c>
      <c r="L73" s="49">
        <f t="shared" si="8"/>
        <v>3.8237442456980839E-2</v>
      </c>
      <c r="M73" s="49">
        <f>IF($A73="","",INDEX(Data!$2:$9996,ROW(M73)-4,MATCH(M$5,Data!$2:$2,0)))</f>
        <v>0.136853048</v>
      </c>
      <c r="N73" s="49">
        <f t="shared" si="9"/>
        <v>0.16249785659409627</v>
      </c>
      <c r="O73" s="53"/>
      <c r="P73" s="62">
        <f>IF($A73="","",INDEX(Data!$2:$9996,ROW(P73)-4,MATCH(P$5,Data!$2:$2,0)))</f>
        <v>694.76400000000001</v>
      </c>
      <c r="Q73" s="49">
        <f>IF($A73="","",INDEX(Data!$2:$9996,ROW(Q73)-4,MATCH(Q$5,Data!$2:$2,0)))</f>
        <v>0.31037109959999998</v>
      </c>
      <c r="R73" s="49">
        <f>IF($A73="","",INDEX(Data!$2:$9996,ROW(R73)-4,MATCH(R$5,Data!$2:$2,0)))</f>
        <v>8.3313181200000003E-2</v>
      </c>
      <c r="S73" s="49">
        <f>IF($A73="","",INDEX(Data!$2:$9996,ROW(S73)-4,MATCH(S$5,Data!$2:$2,0)))</f>
        <v>0.1882200171</v>
      </c>
      <c r="T73" s="49">
        <f t="shared" si="10"/>
        <v>7.836231181875479E-3</v>
      </c>
      <c r="U73" s="49">
        <f>IF($A73="","",INDEX(Data!$2:$9996,ROW(U73)-4,MATCH(U$5,Data!$2:$2,0)))</f>
        <v>0</v>
      </c>
      <c r="V73" s="49">
        <f>IF($A73="","",INDEX(Data!$2:$9996,ROW(V73)-4,MATCH(V$5,Data!$2:$2,0)))</f>
        <v>0.1547171161</v>
      </c>
      <c r="W73" s="53"/>
      <c r="X73" s="55">
        <f>IF($A73="","",INDEX(Data!$2:$9996,ROW(X73)-4,MATCH(X$5,Data!$2:$2,0)))</f>
        <v>30.899338374999999</v>
      </c>
      <c r="Y73" s="56">
        <f>IF($A73="","",INDEX(Data!$2:$9996,ROW(Y73)-4,MATCH(Y$5,Data!$2:$2,0)))</f>
        <v>52.512703190000003</v>
      </c>
      <c r="Z73" s="56">
        <f>IF($A73="","",INDEX(Data!$2:$9996,ROW(Z73)-4,MATCH(Z$5,Data!$2:$2,0)))</f>
        <v>8.1342113968999996</v>
      </c>
      <c r="AA73" s="56">
        <f>IF($A73="","",INDEX(Data!$2:$9996,ROW(AA73)-4,MATCH(AA$5,Data!$2:$2,0)))</f>
        <v>29.747576211999998</v>
      </c>
      <c r="AB73" s="53"/>
      <c r="AC73" s="49">
        <f>IF($A73="","",INDEX(Data!$2:$9996,ROW(AC73)-4,MATCH(AC$5,Data!$2:$2,0)))</f>
        <v>0.1882200171</v>
      </c>
      <c r="AD73" s="49">
        <f>IF($A73="","",INDEX(Data!$2:$9996,ROW(AD73)-4,MATCH(AD$5,Data!$2:$2,0)))</f>
        <v>3.8302920999999999E-3</v>
      </c>
      <c r="AE73" s="49">
        <f>IF($A73="","",INDEX(Data!$2:$9996,ROW(AE73)-4,MATCH(AE$5,Data!$2:$2,0)))</f>
        <v>0.1438704197</v>
      </c>
      <c r="AF73" s="49">
        <f>IF($A73="","",INDEX(Data!$2:$9996,ROW(AF73)-4,MATCH(AF$5,Data!$2:$2,0)))</f>
        <v>2.22855107E-2</v>
      </c>
      <c r="AG73" s="49">
        <f>IF($A73="","",INDEX(Data!$2:$9996,ROW(AG73)-4,MATCH(AG$5,Data!$2:$2,0)))</f>
        <v>-8.1500209000000004E-2</v>
      </c>
      <c r="AH73" s="49">
        <f>IF($A73="","",INDEX(Data!$2:$9996,ROW(AH73)-4,MATCH(AH$5,Data!$2:$2,0)))</f>
        <v>2.42796443E-2</v>
      </c>
      <c r="AI73" s="49">
        <f>IF($A73="","",INDEX(Data!$2:$9996,ROW(AI73)-4,MATCH(AI$5,Data!$2:$2,0)))</f>
        <v>-0.11078605699999999</v>
      </c>
      <c r="AJ73" s="49">
        <f>IF($A73="","",INDEX(Data!$2:$9996,ROW(AJ73)-4,MATCH(AJ$5,Data!$2:$2,0)))</f>
        <v>0</v>
      </c>
      <c r="AK73" s="49">
        <f>IF($A73="","",INDEX(Data!$2:$9996,ROW(AK73)-4,MATCH(AK$5,Data!$2:$2,0)))</f>
        <v>0.184389725</v>
      </c>
      <c r="AL73" s="49">
        <f>IF($A73="","",INDEX(Data!$2:$9996,ROW(AL73)-4,MATCH(AL$5,Data!$2:$2,0)))</f>
        <v>0</v>
      </c>
      <c r="AM73" s="49">
        <f>IF($A73="","",INDEX(Data!$2:$9996,ROW(AM73)-4,MATCH(AM$5,Data!$2:$2,0)))</f>
        <v>0.1547171161</v>
      </c>
      <c r="AN73" s="49">
        <f>IF($A73="","",INDEX(Data!$2:$9996,ROW(AN73)-4,MATCH(AN$5,Data!$2:$2,0)))</f>
        <v>2.96726088E-2</v>
      </c>
      <c r="AO73" s="53"/>
      <c r="AP73" s="49">
        <f>IF($A73="","",INDEX(Data!$2:$9996,ROW(AP73)-4,MATCH(AP$5,Data!$2:$2,0)))</f>
        <v>0.28517796579999999</v>
      </c>
      <c r="AQ73" s="49">
        <f>IF($A73="","",INDEX(Data!$2:$9996,ROW(AQ73)-4,MATCH(AQ$5,Data!$2:$2,0)))</f>
        <v>0.25047938120000002</v>
      </c>
      <c r="AR73" s="49">
        <f>IF($A73="","",INDEX(Data!$2:$9996,ROW(AR73)-4,MATCH(AR$5,Data!$2:$2,0)))</f>
        <v>-3.3735947000000002E-2</v>
      </c>
      <c r="AS73" s="49">
        <f>IF($A73="","",INDEX(Data!$2:$9996,ROW(AS73)-4,MATCH(AS$5,Data!$2:$2,0)))</f>
        <v>-5.1964899999999998E-3</v>
      </c>
      <c r="AT73" s="49">
        <f>IF($A73="","",INDEX(Data!$2:$9996,ROW(AT73)-4,MATCH(AT$5,Data!$2:$2,0)))</f>
        <v>1.33676527E-2</v>
      </c>
      <c r="AU73" s="53"/>
      <c r="AV73" s="49">
        <f>IF($A73="","",INDEX(Data!$2:$9996,ROW(AV73)-4,MATCH(AV$5,Data!$2:$2,0)))</f>
        <v>2.2555129199999999E-2</v>
      </c>
      <c r="AW73" s="49">
        <f>IF($A73="","",INDEX(Data!$2:$9996,ROW(AW73)-4,MATCH(AW$5,Data!$2:$2,0)))</f>
        <v>-1.3574486E-2</v>
      </c>
      <c r="AX73" s="49">
        <f>IF($A73="","",INDEX(Data!$2:$9996,ROW(AX73)-4,MATCH(AX$5,Data!$2:$2,0)))</f>
        <v>0.26993034989999998</v>
      </c>
      <c r="AY73" s="49">
        <f>IF($A73="","",INDEX(Data!$2:$9996,ROW(AY73)-4,MATCH(AY$5,Data!$2:$2,0)))</f>
        <v>-3.3735947000000002E-2</v>
      </c>
      <c r="AZ73" s="76">
        <f>IF($A73="","",INDEX(Data!$2:$9996,ROW(AZ73)-4,MATCH(AZ$5,Data!$2:$2,0)))</f>
        <v>2.1005487195999999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292</v>
      </c>
      <c r="C74" s="51">
        <f>IF($A74="","",INDEX(Data!$2:$9996,ROW(C74)-4,MATCH(C$5,Data!$2:$2,0)))</f>
        <v>0.25123899109999998</v>
      </c>
      <c r="D74" s="52">
        <f>IF($A74="","",INDEX(Data!$2:$9996,ROW(D74)-4,MATCH(D$5,Data!$2:$2,0)))</f>
        <v>-9.2396979999999993E-3</v>
      </c>
      <c r="E74" s="52">
        <f>IF($A74="","",INDEX(Data!$2:$9996,ROW(E74)-4,MATCH(E$5,Data!$2:$2,0)))</f>
        <v>1.3444639600000001E-2</v>
      </c>
      <c r="F74" s="53"/>
      <c r="G74" s="61">
        <f>IF($A74="","",INDEX(Data!$2:$9996,ROW(G74)-4,MATCH(G$5,Data!$2:$2,0)))</f>
        <v>178.7175</v>
      </c>
      <c r="H74" s="52">
        <f t="shared" si="11"/>
        <v>-7.8813760257309018E-2</v>
      </c>
      <c r="I74" s="61">
        <f>IF($A74="","",INDEX(Data!$2:$9996,ROW(I74)-4,MATCH(I$5,Data!$2:$2,0)))</f>
        <v>14.532999999999999</v>
      </c>
      <c r="J74" s="52">
        <f t="shared" si="7"/>
        <v>6.305317826055154E-2</v>
      </c>
      <c r="K74" s="61">
        <f>IF($A74="","",INDEX(Data!$2:$9996,ROW(K74)-4,MATCH(K$5,Data!$2:$2,0)))</f>
        <v>80.022000000000006</v>
      </c>
      <c r="L74" s="52">
        <f t="shared" si="8"/>
        <v>-0.12715968586387436</v>
      </c>
      <c r="M74" s="52">
        <f>IF($A74="","",INDEX(Data!$2:$9996,ROW(M74)-4,MATCH(M$5,Data!$2:$2,0)))</f>
        <v>0.11895148210000001</v>
      </c>
      <c r="N74" s="52">
        <f t="shared" si="9"/>
        <v>-0.13080867515643493</v>
      </c>
      <c r="O74" s="53"/>
      <c r="P74" s="61">
        <f>IF($A74="","",INDEX(Data!$2:$9996,ROW(P74)-4,MATCH(P$5,Data!$2:$2,0)))</f>
        <v>678.04150000000004</v>
      </c>
      <c r="Q74" s="52">
        <f>IF($A74="","",INDEX(Data!$2:$9996,ROW(Q74)-4,MATCH(Q$5,Data!$2:$2,0)))</f>
        <v>0.33346402990000001</v>
      </c>
      <c r="R74" s="52">
        <f>IF($A74="","",INDEX(Data!$2:$9996,ROW(R74)-4,MATCH(R$5,Data!$2:$2,0)))</f>
        <v>8.2230440799999999E-2</v>
      </c>
      <c r="S74" s="52">
        <f>IF($A74="","",INDEX(Data!$2:$9996,ROW(S74)-4,MATCH(S$5,Data!$2:$2,0)))</f>
        <v>0.2085533856</v>
      </c>
      <c r="T74" s="52">
        <f t="shared" si="10"/>
        <v>-2.4069324259748587E-2</v>
      </c>
      <c r="U74" s="52">
        <f>IF($A74="","",INDEX(Data!$2:$9996,ROW(U74)-4,MATCH(U$5,Data!$2:$2,0)))</f>
        <v>5.0517718999999998E-6</v>
      </c>
      <c r="V74" s="52">
        <f>IF($A74="","",INDEX(Data!$2:$9996,ROW(V74)-4,MATCH(V$5,Data!$2:$2,0)))</f>
        <v>0.15734523550000001</v>
      </c>
      <c r="W74" s="53"/>
      <c r="X74" s="59">
        <f>IF($A74="","",INDEX(Data!$2:$9996,ROW(X74)-4,MATCH(X$5,Data!$2:$2,0)))</f>
        <v>26.905986913</v>
      </c>
      <c r="Y74" s="54">
        <f>IF($A74="","",INDEX(Data!$2:$9996,ROW(Y74)-4,MATCH(Y$5,Data!$2:$2,0)))</f>
        <v>48.268729035</v>
      </c>
      <c r="Z74" s="54">
        <f>IF($A74="","",INDEX(Data!$2:$9996,ROW(Z74)-4,MATCH(Z$5,Data!$2:$2,0)))</f>
        <v>8.5354906262999997</v>
      </c>
      <c r="AA74" s="54">
        <f>IF($A74="","",INDEX(Data!$2:$9996,ROW(AA74)-4,MATCH(AA$5,Data!$2:$2,0)))</f>
        <v>29.898232748000002</v>
      </c>
      <c r="AB74" s="53"/>
      <c r="AC74" s="51">
        <f>IF($A74="","",INDEX(Data!$2:$9996,ROW(AC74)-4,MATCH(AC$5,Data!$2:$2,0)))</f>
        <v>0.2085533856</v>
      </c>
      <c r="AD74" s="52">
        <f>IF($A74="","",INDEX(Data!$2:$9996,ROW(AD74)-4,MATCH(AD$5,Data!$2:$2,0)))</f>
        <v>6.3818999999999996E-4</v>
      </c>
      <c r="AE74" s="52">
        <f>IF($A74="","",INDEX(Data!$2:$9996,ROW(AE74)-4,MATCH(AE$5,Data!$2:$2,0)))</f>
        <v>0.13224309319999999</v>
      </c>
      <c r="AF74" s="52">
        <f>IF($A74="","",INDEX(Data!$2:$9996,ROW(AF74)-4,MATCH(AF$5,Data!$2:$2,0)))</f>
        <v>2.3384905800000001E-2</v>
      </c>
      <c r="AG74" s="52">
        <f>IF($A74="","",INDEX(Data!$2:$9996,ROW(AG74)-4,MATCH(AG$5,Data!$2:$2,0)))</f>
        <v>-8.1912966000000004E-2</v>
      </c>
      <c r="AH74" s="52">
        <f>IF($A74="","",INDEX(Data!$2:$9996,ROW(AH74)-4,MATCH(AH$5,Data!$2:$2,0)))</f>
        <v>2.3742283999999999E-2</v>
      </c>
      <c r="AI74" s="52">
        <f>IF($A74="","",INDEX(Data!$2:$9996,ROW(AI74)-4,MATCH(AI$5,Data!$2:$2,0)))</f>
        <v>-9.1907128000000005E-2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0.20791519559999999</v>
      </c>
      <c r="AL74" s="52">
        <f>IF($A74="","",INDEX(Data!$2:$9996,ROW(AL74)-4,MATCH(AL$5,Data!$2:$2,0)))</f>
        <v>5.0517718999999998E-6</v>
      </c>
      <c r="AM74" s="52">
        <f>IF($A74="","",INDEX(Data!$2:$9996,ROW(AM74)-4,MATCH(AM$5,Data!$2:$2,0)))</f>
        <v>0.15734523550000001</v>
      </c>
      <c r="AN74" s="52">
        <f>IF($A74="","",INDEX(Data!$2:$9996,ROW(AN74)-4,MATCH(AN$5,Data!$2:$2,0)))</f>
        <v>5.0564908300000003E-2</v>
      </c>
      <c r="AO74" s="53"/>
      <c r="AP74" s="52">
        <f>IF($A74="","",INDEX(Data!$2:$9996,ROW(AP74)-4,MATCH(AP$5,Data!$2:$2,0)))</f>
        <v>0.26665350770000001</v>
      </c>
      <c r="AQ74" s="52">
        <f>IF($A74="","",INDEX(Data!$2:$9996,ROW(AQ74)-4,MATCH(AQ$5,Data!$2:$2,0)))</f>
        <v>0.25123899109999998</v>
      </c>
      <c r="AR74" s="52">
        <f>IF($A74="","",INDEX(Data!$2:$9996,ROW(AR74)-4,MATCH(AR$5,Data!$2:$2,0)))</f>
        <v>-9.2396979999999993E-3</v>
      </c>
      <c r="AS74" s="52">
        <f>IF($A74="","",INDEX(Data!$2:$9996,ROW(AS74)-4,MATCH(AS$5,Data!$2:$2,0)))</f>
        <v>-8.3980830000000006E-3</v>
      </c>
      <c r="AT74" s="52">
        <f>IF($A74="","",INDEX(Data!$2:$9996,ROW(AT74)-4,MATCH(AT$5,Data!$2:$2,0)))</f>
        <v>1.8375159200000001E-2</v>
      </c>
      <c r="AU74" s="53"/>
      <c r="AV74" s="52">
        <f>IF($A74="","",INDEX(Data!$2:$9996,ROW(AV74)-4,MATCH(AV$5,Data!$2:$2,0)))</f>
        <v>1.8165585299999999E-2</v>
      </c>
      <c r="AW74" s="52">
        <f>IF($A74="","",INDEX(Data!$2:$9996,ROW(AW74)-4,MATCH(AW$5,Data!$2:$2,0)))</f>
        <v>6.3307051999999999E-3</v>
      </c>
      <c r="AX74" s="52">
        <f>IF($A74="","",INDEX(Data!$2:$9996,ROW(AX74)-4,MATCH(AX$5,Data!$2:$2,0)))</f>
        <v>0.28776706740000002</v>
      </c>
      <c r="AY74" s="52">
        <f>IF($A74="","",INDEX(Data!$2:$9996,ROW(AY74)-4,MATCH(AY$5,Data!$2:$2,0)))</f>
        <v>-9.2396979999999993E-3</v>
      </c>
      <c r="AZ74" s="75">
        <f>IF($A74="","",INDEX(Data!$2:$9996,ROW(AZ74)-4,MATCH(AZ$5,Data!$2:$2,0)))</f>
        <v>2.0657135801000002</v>
      </c>
    </row>
    <row r="75" spans="1:52" x14ac:dyDescent="0.25">
      <c r="A75" s="23">
        <v>42916</v>
      </c>
      <c r="B75" s="47">
        <f>IF($A75="","",INDEX(Data!$2:$9996,ROW(B75)-4,MATCH(B$5,Data!$2:$2,0)))</f>
        <v>287</v>
      </c>
      <c r="C75" s="48">
        <f>IF($A75="","",INDEX(Data!$2:$9996,ROW(C75)-4,MATCH(C$5,Data!$2:$2,0)))</f>
        <v>0.2345828888</v>
      </c>
      <c r="D75" s="49">
        <f>IF($A75="","",INDEX(Data!$2:$9996,ROW(D75)-4,MATCH(D$5,Data!$2:$2,0)))</f>
        <v>5.4450015999999999E-3</v>
      </c>
      <c r="E75" s="49">
        <f>IF($A75="","",INDEX(Data!$2:$9996,ROW(E75)-4,MATCH(E$5,Data!$2:$2,0)))</f>
        <v>9.0325314999999996E-3</v>
      </c>
      <c r="F75" s="53"/>
      <c r="G75" s="62">
        <f>IF($A75="","",INDEX(Data!$2:$9996,ROW(G75)-4,MATCH(G$5,Data!$2:$2,0)))</f>
        <v>168.029</v>
      </c>
      <c r="H75" s="49">
        <f t="shared" si="11"/>
        <v>-5.9806678137283728E-2</v>
      </c>
      <c r="I75" s="62">
        <f>IF($A75="","",INDEX(Data!$2:$9996,ROW(I75)-4,MATCH(I$5,Data!$2:$2,0)))</f>
        <v>11.811</v>
      </c>
      <c r="J75" s="49">
        <f t="shared" si="7"/>
        <v>-0.18729787380444504</v>
      </c>
      <c r="K75" s="62">
        <f>IF($A75="","",INDEX(Data!$2:$9996,ROW(K75)-4,MATCH(K$5,Data!$2:$2,0)))</f>
        <v>80.536000000000001</v>
      </c>
      <c r="L75" s="49">
        <f t="shared" si="8"/>
        <v>6.4232336107569888E-3</v>
      </c>
      <c r="M75" s="49">
        <f>IF($A75="","",INDEX(Data!$2:$9996,ROW(M75)-4,MATCH(M$5,Data!$2:$2,0)))</f>
        <v>0.1055090408</v>
      </c>
      <c r="N75" s="49">
        <f t="shared" si="9"/>
        <v>-0.113007766382425</v>
      </c>
      <c r="O75" s="53"/>
      <c r="P75" s="62">
        <f>IF($A75="","",INDEX(Data!$2:$9996,ROW(P75)-4,MATCH(P$5,Data!$2:$2,0)))</f>
        <v>726.14499999999998</v>
      </c>
      <c r="Q75" s="49">
        <f>IF($A75="","",INDEX(Data!$2:$9996,ROW(Q75)-4,MATCH(Q$5,Data!$2:$2,0)))</f>
        <v>0.38625657390000001</v>
      </c>
      <c r="R75" s="49">
        <f>IF($A75="","",INDEX(Data!$2:$9996,ROW(R75)-4,MATCH(R$5,Data!$2:$2,0)))</f>
        <v>7.9617411299999996E-2</v>
      </c>
      <c r="S75" s="49">
        <f>IF($A75="","",INDEX(Data!$2:$9996,ROW(S75)-4,MATCH(S$5,Data!$2:$2,0)))</f>
        <v>0.2780583512</v>
      </c>
      <c r="T75" s="49">
        <f t="shared" si="10"/>
        <v>7.0944772554482186E-2</v>
      </c>
      <c r="U75" s="49">
        <f>IF($A75="","",INDEX(Data!$2:$9996,ROW(U75)-4,MATCH(U$5,Data!$2:$2,0)))</f>
        <v>5.2110000000000004E-4</v>
      </c>
      <c r="V75" s="49">
        <f>IF($A75="","",INDEX(Data!$2:$9996,ROW(V75)-4,MATCH(V$5,Data!$2:$2,0)))</f>
        <v>0.16068011530000001</v>
      </c>
      <c r="W75" s="53"/>
      <c r="X75" s="60">
        <f>IF($A75="","",INDEX(Data!$2:$9996,ROW(X75)-4,MATCH(X$5,Data!$2:$2,0)))</f>
        <v>24.043860513999999</v>
      </c>
      <c r="Y75" s="56">
        <f>IF($A75="","",INDEX(Data!$2:$9996,ROW(Y75)-4,MATCH(Y$5,Data!$2:$2,0)))</f>
        <v>47.117789598000002</v>
      </c>
      <c r="Z75" s="56">
        <f>IF($A75="","",INDEX(Data!$2:$9996,ROW(Z75)-4,MATCH(Z$5,Data!$2:$2,0)))</f>
        <v>8.2954545455000002</v>
      </c>
      <c r="AA75" s="56">
        <f>IF($A75="","",INDEX(Data!$2:$9996,ROW(AA75)-4,MATCH(AA$5,Data!$2:$2,0)))</f>
        <v>31.369383629000001</v>
      </c>
      <c r="AB75" s="53"/>
      <c r="AC75" s="48">
        <f>IF($A75="","",INDEX(Data!$2:$9996,ROW(AC75)-4,MATCH(AC$5,Data!$2:$2,0)))</f>
        <v>0.2780583512</v>
      </c>
      <c r="AD75" s="49">
        <f>IF($A75="","",INDEX(Data!$2:$9996,ROW(AD75)-4,MATCH(AD$5,Data!$2:$2,0)))</f>
        <v>5.1217856000000004E-3</v>
      </c>
      <c r="AE75" s="49">
        <f>IF($A75="","",INDEX(Data!$2:$9996,ROW(AE75)-4,MATCH(AE$5,Data!$2:$2,0)))</f>
        <v>0.1290898345</v>
      </c>
      <c r="AF75" s="49">
        <f>IF($A75="","",INDEX(Data!$2:$9996,ROW(AF75)-4,MATCH(AF$5,Data!$2:$2,0)))</f>
        <v>2.2727272699999999E-2</v>
      </c>
      <c r="AG75" s="49">
        <f>IF($A75="","",INDEX(Data!$2:$9996,ROW(AG75)-4,MATCH(AG$5,Data!$2:$2,0)))</f>
        <v>-8.5943516999999997E-2</v>
      </c>
      <c r="AH75" s="49">
        <f>IF($A75="","",INDEX(Data!$2:$9996,ROW(AH75)-4,MATCH(AH$5,Data!$2:$2,0)))</f>
        <v>2.9867123900000001E-2</v>
      </c>
      <c r="AI75" s="49">
        <f>IF($A75="","",INDEX(Data!$2:$9996,ROW(AI75)-4,MATCH(AI$5,Data!$2:$2,0)))</f>
        <v>-9.9363455000000003E-2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0.27293656560000001</v>
      </c>
      <c r="AL75" s="49">
        <f>IF($A75="","",INDEX(Data!$2:$9996,ROW(AL75)-4,MATCH(AL$5,Data!$2:$2,0)))</f>
        <v>5.2110000000000004E-4</v>
      </c>
      <c r="AM75" s="49">
        <f>IF($A75="","",INDEX(Data!$2:$9996,ROW(AM75)-4,MATCH(AM$5,Data!$2:$2,0)))</f>
        <v>0.16068011530000001</v>
      </c>
      <c r="AN75" s="49">
        <f>IF($A75="","",INDEX(Data!$2:$9996,ROW(AN75)-4,MATCH(AN$5,Data!$2:$2,0)))</f>
        <v>0.11173535029999999</v>
      </c>
      <c r="AO75" s="53"/>
      <c r="AP75" s="49">
        <f>IF($A75="","",INDEX(Data!$2:$9996,ROW(AP75)-4,MATCH(AP$5,Data!$2:$2,0)))</f>
        <v>0.2356795465</v>
      </c>
      <c r="AQ75" s="49">
        <f>IF($A75="","",INDEX(Data!$2:$9996,ROW(AQ75)-4,MATCH(AQ$5,Data!$2:$2,0)))</f>
        <v>0.2345828888</v>
      </c>
      <c r="AR75" s="49">
        <f>IF($A75="","",INDEX(Data!$2:$9996,ROW(AR75)-4,MATCH(AR$5,Data!$2:$2,0)))</f>
        <v>5.4450015999999999E-3</v>
      </c>
      <c r="AS75" s="49">
        <f>IF($A75="","",INDEX(Data!$2:$9996,ROW(AS75)-4,MATCH(AS$5,Data!$2:$2,0)))</f>
        <v>-1.299293E-2</v>
      </c>
      <c r="AT75" s="49">
        <f>IF($A75="","",INDEX(Data!$2:$9996,ROW(AT75)-4,MATCH(AT$5,Data!$2:$2,0)))</f>
        <v>2.0778664299999999E-2</v>
      </c>
      <c r="AU75" s="53"/>
      <c r="AV75" s="49">
        <f>IF($A75="","",INDEX(Data!$2:$9996,ROW(AV75)-4,MATCH(AV$5,Data!$2:$2,0)))</f>
        <v>1.4873570399999999E-2</v>
      </c>
      <c r="AW75" s="49">
        <f>IF($A75="","",INDEX(Data!$2:$9996,ROW(AW75)-4,MATCH(AW$5,Data!$2:$2,0)))</f>
        <v>5.3844182000000003E-3</v>
      </c>
      <c r="AX75" s="49">
        <f>IF($A75="","",INDEX(Data!$2:$9996,ROW(AX75)-4,MATCH(AX$5,Data!$2:$2,0)))</f>
        <v>0.31132875360000001</v>
      </c>
      <c r="AY75" s="49">
        <f>IF($A75="","",INDEX(Data!$2:$9996,ROW(AY75)-4,MATCH(AY$5,Data!$2:$2,0)))</f>
        <v>5.4450015999999999E-3</v>
      </c>
      <c r="AZ75" s="76">
        <f>IF($A75="","",INDEX(Data!$2:$9996,ROW(AZ75)-4,MATCH(AZ$5,Data!$2:$2,0)))</f>
        <v>2.0525538199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287</v>
      </c>
      <c r="C76" s="51">
        <f>IF($A76="","",INDEX(Data!$2:$9996,ROW(C76)-4,MATCH(C$5,Data!$2:$2,0)))</f>
        <v>0.23839693140000001</v>
      </c>
      <c r="D76" s="52">
        <f>IF($A76="","",INDEX(Data!$2:$9996,ROW(D76)-4,MATCH(D$5,Data!$2:$2,0)))</f>
        <v>1.2887431499999999E-2</v>
      </c>
      <c r="E76" s="52">
        <f>IF($A76="","",INDEX(Data!$2:$9996,ROW(E76)-4,MATCH(E$5,Data!$2:$2,0)))</f>
        <v>-4.5683699999999998E-4</v>
      </c>
      <c r="F76" s="53"/>
      <c r="G76" s="61">
        <f>IF($A76="","",INDEX(Data!$2:$9996,ROW(G76)-4,MATCH(G$5,Data!$2:$2,0)))</f>
        <v>176.5</v>
      </c>
      <c r="H76" s="52">
        <f t="shared" si="11"/>
        <v>5.0413916645341006E-2</v>
      </c>
      <c r="I76" s="61">
        <f>IF($A76="","",INDEX(Data!$2:$9996,ROW(I76)-4,MATCH(I$5,Data!$2:$2,0)))</f>
        <v>-0.59099999999999997</v>
      </c>
      <c r="J76" s="52">
        <f t="shared" si="7"/>
        <v>-1.0500381000762</v>
      </c>
      <c r="K76" s="61">
        <f>IF($A76="","",INDEX(Data!$2:$9996,ROW(K76)-4,MATCH(K$5,Data!$2:$2,0)))</f>
        <v>72.924000000000007</v>
      </c>
      <c r="L76" s="52">
        <f t="shared" si="8"/>
        <v>-9.4516737856362304E-2</v>
      </c>
      <c r="M76" s="52">
        <f>IF($A76="","",INDEX(Data!$2:$9996,ROW(M76)-4,MATCH(M$5,Data!$2:$2,0)))</f>
        <v>9.7541003200000004E-2</v>
      </c>
      <c r="N76" s="52">
        <f t="shared" si="9"/>
        <v>-7.5519951082713199E-2</v>
      </c>
      <c r="O76" s="53"/>
      <c r="P76" s="61">
        <f>IF($A76="","",INDEX(Data!$2:$9996,ROW(P76)-4,MATCH(P$5,Data!$2:$2,0)))</f>
        <v>779.5</v>
      </c>
      <c r="Q76" s="52">
        <f>IF($A76="","",INDEX(Data!$2:$9996,ROW(Q76)-4,MATCH(Q$5,Data!$2:$2,0)))</f>
        <v>0.38396537469999997</v>
      </c>
      <c r="R76" s="52">
        <f>IF($A76="","",INDEX(Data!$2:$9996,ROW(R76)-4,MATCH(R$5,Data!$2:$2,0)))</f>
        <v>7.8884364299999996E-2</v>
      </c>
      <c r="S76" s="52">
        <f>IF($A76="","",INDEX(Data!$2:$9996,ROW(S76)-4,MATCH(S$5,Data!$2:$2,0)))</f>
        <v>0.26997453570000002</v>
      </c>
      <c r="T76" s="52">
        <f t="shared" si="10"/>
        <v>7.3477060366731184E-2</v>
      </c>
      <c r="U76" s="52">
        <f>IF($A76="","",INDEX(Data!$2:$9996,ROW(U76)-4,MATCH(U$5,Data!$2:$2,0)))</f>
        <v>5.1768919999999996E-4</v>
      </c>
      <c r="V76" s="52">
        <f>IF($A76="","",INDEX(Data!$2:$9996,ROW(V76)-4,MATCH(V$5,Data!$2:$2,0)))</f>
        <v>0.17687478670000001</v>
      </c>
      <c r="W76" s="53"/>
      <c r="X76" s="59">
        <f>IF($A76="","",INDEX(Data!$2:$9996,ROW(X76)-4,MATCH(X$5,Data!$2:$2,0)))</f>
        <v>28.121529209999998</v>
      </c>
      <c r="Y76" s="54">
        <f>IF($A76="","",INDEX(Data!$2:$9996,ROW(Y76)-4,MATCH(Y$5,Data!$2:$2,0)))</f>
        <v>52.140018906000002</v>
      </c>
      <c r="Z76" s="54">
        <f>IF($A76="","",INDEX(Data!$2:$9996,ROW(Z76)-4,MATCH(Z$5,Data!$2:$2,0)))</f>
        <v>7.4683565465999999</v>
      </c>
      <c r="AA76" s="54">
        <f>IF($A76="","",INDEX(Data!$2:$9996,ROW(AA76)-4,MATCH(AA$5,Data!$2:$2,0)))</f>
        <v>31.486846242999999</v>
      </c>
      <c r="AB76" s="53"/>
      <c r="AC76" s="51">
        <f>IF($A76="","",INDEX(Data!$2:$9996,ROW(AC76)-4,MATCH(AC$5,Data!$2:$2,0)))</f>
        <v>0.26997453570000002</v>
      </c>
      <c r="AD76" s="52">
        <f>IF($A76="","",INDEX(Data!$2:$9996,ROW(AD76)-4,MATCH(AD$5,Data!$2:$2,0)))</f>
        <v>-4.0567770000000001E-3</v>
      </c>
      <c r="AE76" s="52">
        <f>IF($A76="","",INDEX(Data!$2:$9996,ROW(AE76)-4,MATCH(AE$5,Data!$2:$2,0)))</f>
        <v>0.1428493669</v>
      </c>
      <c r="AF76" s="52">
        <f>IF($A76="","",INDEX(Data!$2:$9996,ROW(AF76)-4,MATCH(AF$5,Data!$2:$2,0)))</f>
        <v>2.0461250800000001E-2</v>
      </c>
      <c r="AG76" s="52">
        <f>IF($A76="","",INDEX(Data!$2:$9996,ROW(AG76)-4,MATCH(AG$5,Data!$2:$2,0)))</f>
        <v>-8.6265332E-2</v>
      </c>
      <c r="AH76" s="52">
        <f>IF($A76="","",INDEX(Data!$2:$9996,ROW(AH76)-4,MATCH(AH$5,Data!$2:$2,0)))</f>
        <v>2.36105476E-2</v>
      </c>
      <c r="AI76" s="52">
        <f>IF($A76="","",INDEX(Data!$2:$9996,ROW(AI76)-4,MATCH(AI$5,Data!$2:$2,0)))</f>
        <v>-9.9585355E-2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0.27403131260000002</v>
      </c>
      <c r="AL76" s="52">
        <f>IF($A76="","",INDEX(Data!$2:$9996,ROW(AL76)-4,MATCH(AL$5,Data!$2:$2,0)))</f>
        <v>5.1768919999999996E-4</v>
      </c>
      <c r="AM76" s="52">
        <f>IF($A76="","",INDEX(Data!$2:$9996,ROW(AM76)-4,MATCH(AM$5,Data!$2:$2,0)))</f>
        <v>0.17687478670000001</v>
      </c>
      <c r="AN76" s="52">
        <f>IF($A76="","",INDEX(Data!$2:$9996,ROW(AN76)-4,MATCH(AN$5,Data!$2:$2,0)))</f>
        <v>9.6638836699999994E-2</v>
      </c>
      <c r="AO76" s="53"/>
      <c r="AP76" s="52">
        <f>IF($A76="","",INDEX(Data!$2:$9996,ROW(AP76)-4,MATCH(AP$5,Data!$2:$2,0)))</f>
        <v>0.2278354917</v>
      </c>
      <c r="AQ76" s="52">
        <f>IF($A76="","",INDEX(Data!$2:$9996,ROW(AQ76)-4,MATCH(AQ$5,Data!$2:$2,0)))</f>
        <v>0.23839693140000001</v>
      </c>
      <c r="AR76" s="52">
        <f>IF($A76="","",INDEX(Data!$2:$9996,ROW(AR76)-4,MATCH(AR$5,Data!$2:$2,0)))</f>
        <v>1.2887431499999999E-2</v>
      </c>
      <c r="AS76" s="52">
        <f>IF($A76="","",INDEX(Data!$2:$9996,ROW(AS76)-4,MATCH(AS$5,Data!$2:$2,0)))</f>
        <v>-8.0557149999999998E-3</v>
      </c>
      <c r="AT76" s="52">
        <f>IF($A76="","",INDEX(Data!$2:$9996,ROW(AT76)-4,MATCH(AT$5,Data!$2:$2,0)))</f>
        <v>3.7185771499999999E-2</v>
      </c>
      <c r="AU76" s="53"/>
      <c r="AV76" s="52">
        <f>IF($A76="","",INDEX(Data!$2:$9996,ROW(AV76)-4,MATCH(AV$5,Data!$2:$2,0)))</f>
        <v>1.25761018E-2</v>
      </c>
      <c r="AW76" s="52">
        <f>IF($A76="","",INDEX(Data!$2:$9996,ROW(AW76)-4,MATCH(AW$5,Data!$2:$2,0)))</f>
        <v>1.7689760499999999E-2</v>
      </c>
      <c r="AX76" s="52">
        <f>IF($A76="","",INDEX(Data!$2:$9996,ROW(AX76)-4,MATCH(AX$5,Data!$2:$2,0)))</f>
        <v>0.3266929851</v>
      </c>
      <c r="AY76" s="52">
        <f>IF($A76="","",INDEX(Data!$2:$9996,ROW(AY76)-4,MATCH(AY$5,Data!$2:$2,0)))</f>
        <v>1.2887431499999999E-2</v>
      </c>
      <c r="AZ76" s="75">
        <f>IF($A76="","",INDEX(Data!$2:$9996,ROW(AZ76)-4,MATCH(AZ$5,Data!$2:$2,0)))</f>
        <v>2.0605360704</v>
      </c>
    </row>
    <row r="77" spans="1:52" x14ac:dyDescent="0.25">
      <c r="A77" s="23">
        <v>43100</v>
      </c>
      <c r="B77" s="47">
        <f>IF($A77="","",INDEX(Data!$2:$9996,ROW(B77)-4,MATCH(B$5,Data!$2:$2,0)))</f>
        <v>258</v>
      </c>
      <c r="C77" s="48">
        <f>IF($A77="","",INDEX(Data!$2:$9996,ROW(C77)-4,MATCH(C$5,Data!$2:$2,0)))</f>
        <v>0.22690560309999999</v>
      </c>
      <c r="D77" s="49">
        <f>IF($A77="","",INDEX(Data!$2:$9996,ROW(D77)-4,MATCH(D$5,Data!$2:$2,0)))</f>
        <v>3.8092032200000001E-2</v>
      </c>
      <c r="E77" s="49">
        <f>IF($A77="","",INDEX(Data!$2:$9996,ROW(E77)-4,MATCH(E$5,Data!$2:$2,0)))</f>
        <v>6.0007882999999996E-3</v>
      </c>
      <c r="F77" s="53"/>
      <c r="G77" s="62">
        <f>IF($A77="","",INDEX(Data!$2:$9996,ROW(G77)-4,MATCH(G$5,Data!$2:$2,0)))</f>
        <v>211</v>
      </c>
      <c r="H77" s="49">
        <f t="shared" si="11"/>
        <v>0.19546742209631729</v>
      </c>
      <c r="I77" s="62">
        <f>IF($A77="","",INDEX(Data!$2:$9996,ROW(I77)-4,MATCH(I$5,Data!$2:$2,0)))</f>
        <v>3.2915000000000001</v>
      </c>
      <c r="J77" s="49">
        <f t="shared" si="7"/>
        <v>-6.5693739424703903</v>
      </c>
      <c r="K77" s="62">
        <f>IF($A77="","",INDEX(Data!$2:$9996,ROW(K77)-4,MATCH(K$5,Data!$2:$2,0)))</f>
        <v>86.457999999999998</v>
      </c>
      <c r="L77" s="49">
        <f t="shared" si="8"/>
        <v>0.18559047775766538</v>
      </c>
      <c r="M77" s="49">
        <f>IF($A77="","",INDEX(Data!$2:$9996,ROW(M77)-4,MATCH(M$5,Data!$2:$2,0)))</f>
        <v>9.9790403499999999E-2</v>
      </c>
      <c r="N77" s="49">
        <f t="shared" si="9"/>
        <v>2.3061074073513276E-2</v>
      </c>
      <c r="O77" s="53"/>
      <c r="P77" s="62">
        <f>IF($A77="","",INDEX(Data!$2:$9996,ROW(P77)-4,MATCH(P$5,Data!$2:$2,0)))</f>
        <v>940.05799999999999</v>
      </c>
      <c r="Q77" s="49">
        <f>IF($A77="","",INDEX(Data!$2:$9996,ROW(Q77)-4,MATCH(Q$5,Data!$2:$2,0)))</f>
        <v>0.36640704629999998</v>
      </c>
      <c r="R77" s="49">
        <f>IF($A77="","",INDEX(Data!$2:$9996,ROW(R77)-4,MATCH(R$5,Data!$2:$2,0)))</f>
        <v>7.0734724700000001E-2</v>
      </c>
      <c r="S77" s="49">
        <f>IF($A77="","",INDEX(Data!$2:$9996,ROW(S77)-4,MATCH(S$5,Data!$2:$2,0)))</f>
        <v>0.29114800790000001</v>
      </c>
      <c r="T77" s="49">
        <f t="shared" si="10"/>
        <v>0.205975625400898</v>
      </c>
      <c r="U77" s="49">
        <f>IF($A77="","",INDEX(Data!$2:$9996,ROW(U77)-4,MATCH(U$5,Data!$2:$2,0)))</f>
        <v>0</v>
      </c>
      <c r="V77" s="49">
        <f>IF($A77="","",INDEX(Data!$2:$9996,ROW(V77)-4,MATCH(V$5,Data!$2:$2,0)))</f>
        <v>0.18645535839999999</v>
      </c>
      <c r="W77" s="53"/>
      <c r="X77" s="55">
        <f>IF($A77="","",INDEX(Data!$2:$9996,ROW(X77)-4,MATCH(X$5,Data!$2:$2,0)))</f>
        <v>33.326758368</v>
      </c>
      <c r="Y77" s="56">
        <f>IF($A77="","",INDEX(Data!$2:$9996,ROW(Y77)-4,MATCH(Y$5,Data!$2:$2,0)))</f>
        <v>56.375019006000002</v>
      </c>
      <c r="Z77" s="56">
        <f>IF($A77="","",INDEX(Data!$2:$9996,ROW(Z77)-4,MATCH(Z$5,Data!$2:$2,0)))</f>
        <v>8.9353629617999992</v>
      </c>
      <c r="AA77" s="56">
        <f>IF($A77="","",INDEX(Data!$2:$9996,ROW(AA77)-4,MATCH(AA$5,Data!$2:$2,0)))</f>
        <v>31.983623600000001</v>
      </c>
      <c r="AB77" s="53"/>
      <c r="AC77" s="49">
        <f>IF($A77="","",INDEX(Data!$2:$9996,ROW(AC77)-4,MATCH(AC$5,Data!$2:$2,0)))</f>
        <v>0.29114800790000001</v>
      </c>
      <c r="AD77" s="49">
        <f>IF($A77="","",INDEX(Data!$2:$9996,ROW(AD77)-4,MATCH(AD$5,Data!$2:$2,0)))</f>
        <v>2.2455041999999998E-3</v>
      </c>
      <c r="AE77" s="49">
        <f>IF($A77="","",INDEX(Data!$2:$9996,ROW(AE77)-4,MATCH(AE$5,Data!$2:$2,0)))</f>
        <v>0.1544521069</v>
      </c>
      <c r="AF77" s="49">
        <f>IF($A77="","",INDEX(Data!$2:$9996,ROW(AF77)-4,MATCH(AF$5,Data!$2:$2,0)))</f>
        <v>2.4480446499999999E-2</v>
      </c>
      <c r="AG77" s="49">
        <f>IF($A77="","",INDEX(Data!$2:$9996,ROW(AG77)-4,MATCH(AG$5,Data!$2:$2,0)))</f>
        <v>-8.7626365999999997E-2</v>
      </c>
      <c r="AH77" s="49">
        <f>IF($A77="","",INDEX(Data!$2:$9996,ROW(AH77)-4,MATCH(AH$5,Data!$2:$2,0)))</f>
        <v>1.81870544E-2</v>
      </c>
      <c r="AI77" s="49">
        <f>IF($A77="","",INDEX(Data!$2:$9996,ROW(AI77)-4,MATCH(AI$5,Data!$2:$2,0)))</f>
        <v>-0.101133499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0.28890250369999998</v>
      </c>
      <c r="AL77" s="49">
        <f>IF($A77="","",INDEX(Data!$2:$9996,ROW(AL77)-4,MATCH(AL$5,Data!$2:$2,0)))</f>
        <v>0</v>
      </c>
      <c r="AM77" s="49">
        <f>IF($A77="","",INDEX(Data!$2:$9996,ROW(AM77)-4,MATCH(AM$5,Data!$2:$2,0)))</f>
        <v>0.18645535839999999</v>
      </c>
      <c r="AN77" s="49">
        <f>IF($A77="","",INDEX(Data!$2:$9996,ROW(AN77)-4,MATCH(AN$5,Data!$2:$2,0)))</f>
        <v>0.1024471453</v>
      </c>
      <c r="AO77" s="53"/>
      <c r="AP77" s="49">
        <f>IF($A77="","",INDEX(Data!$2:$9996,ROW(AP77)-4,MATCH(AP$5,Data!$2:$2,0)))</f>
        <v>0.16801005769999999</v>
      </c>
      <c r="AQ77" s="49">
        <f>IF($A77="","",INDEX(Data!$2:$9996,ROW(AQ77)-4,MATCH(AQ$5,Data!$2:$2,0)))</f>
        <v>0.22690560309999999</v>
      </c>
      <c r="AR77" s="49">
        <f>IF($A77="","",INDEX(Data!$2:$9996,ROW(AR77)-4,MATCH(AR$5,Data!$2:$2,0)))</f>
        <v>3.8092032200000001E-2</v>
      </c>
      <c r="AS77" s="49">
        <f>IF($A77="","",INDEX(Data!$2:$9996,ROW(AS77)-4,MATCH(AS$5,Data!$2:$2,0)))</f>
        <v>-2.4680695999999998E-2</v>
      </c>
      <c r="AT77" s="49">
        <f>IF($A77="","",INDEX(Data!$2:$9996,ROW(AT77)-4,MATCH(AT$5,Data!$2:$2,0)))</f>
        <v>3.1776676199999999E-2</v>
      </c>
      <c r="AU77" s="53"/>
      <c r="AV77" s="49">
        <f>IF($A77="","",INDEX(Data!$2:$9996,ROW(AV77)-4,MATCH(AV$5,Data!$2:$2,0)))</f>
        <v>1.5189804600000001E-2</v>
      </c>
      <c r="AW77" s="49">
        <f>IF($A77="","",INDEX(Data!$2:$9996,ROW(AW77)-4,MATCH(AW$5,Data!$2:$2,0)))</f>
        <v>3.7532115599999999E-2</v>
      </c>
      <c r="AX77" s="49">
        <f>IF($A77="","",INDEX(Data!$2:$9996,ROW(AX77)-4,MATCH(AX$5,Data!$2:$2,0)))</f>
        <v>0.32694328420000002</v>
      </c>
      <c r="AY77" s="49">
        <f>IF($A77="","",INDEX(Data!$2:$9996,ROW(AY77)-4,MATCH(AY$5,Data!$2:$2,0)))</f>
        <v>3.8092032200000001E-2</v>
      </c>
      <c r="AZ77" s="76">
        <f>IF($A77="","",INDEX(Data!$2:$9996,ROW(AZ77)-4,MATCH(AZ$5,Data!$2:$2,0)))</f>
        <v>1.964265833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285</v>
      </c>
      <c r="C78" s="51">
        <f>IF($A78="","",INDEX(Data!$2:$9996,ROW(C78)-4,MATCH(C$5,Data!$2:$2,0)))</f>
        <v>0.24281530170000001</v>
      </c>
      <c r="D78" s="52">
        <f>IF($A78="","",INDEX(Data!$2:$9996,ROW(D78)-4,MATCH(D$5,Data!$2:$2,0)))</f>
        <v>2.8128926499999998E-2</v>
      </c>
      <c r="E78" s="52">
        <f>IF($A78="","",INDEX(Data!$2:$9996,ROW(E78)-4,MATCH(E$5,Data!$2:$2,0)))</f>
        <v>-6.3461400000000001E-3</v>
      </c>
      <c r="F78" s="53"/>
      <c r="G78" s="61">
        <f>IF($A78="","",INDEX(Data!$2:$9996,ROW(G78)-4,MATCH(G$5,Data!$2:$2,0)))</f>
        <v>176.34</v>
      </c>
      <c r="H78" s="52">
        <f t="shared" si="11"/>
        <v>-0.16426540284360189</v>
      </c>
      <c r="I78" s="61">
        <f>IF($A78="","",INDEX(Data!$2:$9996,ROW(I78)-4,MATCH(I$5,Data!$2:$2,0)))</f>
        <v>-4.7359999999999998</v>
      </c>
      <c r="J78" s="52">
        <f t="shared" si="7"/>
        <v>-2.4388576636791734</v>
      </c>
      <c r="K78" s="61">
        <f>IF($A78="","",INDEX(Data!$2:$9996,ROW(K78)-4,MATCH(K$5,Data!$2:$2,0)))</f>
        <v>69.525499999999994</v>
      </c>
      <c r="L78" s="52">
        <f t="shared" si="8"/>
        <v>-0.19584653820352085</v>
      </c>
      <c r="M78" s="52">
        <f>IF($A78="","",INDEX(Data!$2:$9996,ROW(M78)-4,MATCH(M$5,Data!$2:$2,0)))</f>
        <v>8.7405857500000003E-2</v>
      </c>
      <c r="N78" s="52">
        <f t="shared" si="9"/>
        <v>-0.12410558095398418</v>
      </c>
      <c r="O78" s="53"/>
      <c r="P78" s="61">
        <f>IF($A78="","",INDEX(Data!$2:$9996,ROW(P78)-4,MATCH(P$5,Data!$2:$2,0)))</f>
        <v>897.755</v>
      </c>
      <c r="Q78" s="52">
        <f>IF($A78="","",INDEX(Data!$2:$9996,ROW(Q78)-4,MATCH(Q$5,Data!$2:$2,0)))</f>
        <v>0.39102687959999999</v>
      </c>
      <c r="R78" s="52">
        <f>IF($A78="","",INDEX(Data!$2:$9996,ROW(R78)-4,MATCH(R$5,Data!$2:$2,0)))</f>
        <v>7.2409543199999996E-2</v>
      </c>
      <c r="S78" s="52">
        <f>IF($A78="","",INDEX(Data!$2:$9996,ROW(S78)-4,MATCH(S$5,Data!$2:$2,0)))</f>
        <v>0.2898765432</v>
      </c>
      <c r="T78" s="52">
        <f t="shared" si="10"/>
        <v>-4.5000414868018777E-2</v>
      </c>
      <c r="U78" s="52">
        <f>IF($A78="","",INDEX(Data!$2:$9996,ROW(U78)-4,MATCH(U$5,Data!$2:$2,0)))</f>
        <v>0</v>
      </c>
      <c r="V78" s="52">
        <f>IF($A78="","",INDEX(Data!$2:$9996,ROW(V78)-4,MATCH(V$5,Data!$2:$2,0)))</f>
        <v>0.17464719500000001</v>
      </c>
      <c r="W78" s="53"/>
      <c r="X78" s="59">
        <f>IF($A78="","",INDEX(Data!$2:$9996,ROW(X78)-4,MATCH(X$5,Data!$2:$2,0)))</f>
        <v>31.045319840000001</v>
      </c>
      <c r="Y78" s="54">
        <f>IF($A78="","",INDEX(Data!$2:$9996,ROW(Y78)-4,MATCH(Y$5,Data!$2:$2,0)))</f>
        <v>53.365980403999998</v>
      </c>
      <c r="Z78" s="54">
        <f>IF($A78="","",INDEX(Data!$2:$9996,ROW(Z78)-4,MATCH(Z$5,Data!$2:$2,0)))</f>
        <v>8.0954425127</v>
      </c>
      <c r="AA78" s="54">
        <f>IF($A78="","",INDEX(Data!$2:$9996,ROW(AA78)-4,MATCH(AA$5,Data!$2:$2,0)))</f>
        <v>30.416103076999999</v>
      </c>
      <c r="AB78" s="53"/>
      <c r="AC78" s="51">
        <f>IF($A78="","",INDEX(Data!$2:$9996,ROW(AC78)-4,MATCH(AC$5,Data!$2:$2,0)))</f>
        <v>0.2898765432</v>
      </c>
      <c r="AD78" s="52">
        <f>IF($A78="","",INDEX(Data!$2:$9996,ROW(AD78)-4,MATCH(AD$5,Data!$2:$2,0)))</f>
        <v>4.2075279999999999E-4</v>
      </c>
      <c r="AE78" s="52">
        <f>IF($A78="","",INDEX(Data!$2:$9996,ROW(AE78)-4,MATCH(AE$5,Data!$2:$2,0)))</f>
        <v>0.14620816549999999</v>
      </c>
      <c r="AF78" s="52">
        <f>IF($A78="","",INDEX(Data!$2:$9996,ROW(AF78)-4,MATCH(AF$5,Data!$2:$2,0)))</f>
        <v>2.21792946E-2</v>
      </c>
      <c r="AG78" s="52">
        <f>IF($A78="","",INDEX(Data!$2:$9996,ROW(AG78)-4,MATCH(AG$5,Data!$2:$2,0)))</f>
        <v>-8.3331789000000003E-2</v>
      </c>
      <c r="AH78" s="52">
        <f>IF($A78="","",INDEX(Data!$2:$9996,ROW(AH78)-4,MATCH(AH$5,Data!$2:$2,0)))</f>
        <v>2.13016725E-2</v>
      </c>
      <c r="AI78" s="52">
        <f>IF($A78="","",INDEX(Data!$2:$9996,ROW(AI78)-4,MATCH(AI$5,Data!$2:$2,0)))</f>
        <v>-9.8873513999999996E-2</v>
      </c>
      <c r="AJ78" s="52">
        <f>IF($A78="","",INDEX(Data!$2:$9996,ROW(AJ78)-4,MATCH(AJ$5,Data!$2:$2,0)))</f>
        <v>0</v>
      </c>
      <c r="AK78" s="52">
        <f>IF($A78="","",INDEX(Data!$2:$9996,ROW(AK78)-4,MATCH(AK$5,Data!$2:$2,0)))</f>
        <v>0.28945579040000002</v>
      </c>
      <c r="AL78" s="52">
        <f>IF($A78="","",INDEX(Data!$2:$9996,ROW(AL78)-4,MATCH(AL$5,Data!$2:$2,0)))</f>
        <v>0</v>
      </c>
      <c r="AM78" s="52">
        <f>IF($A78="","",INDEX(Data!$2:$9996,ROW(AM78)-4,MATCH(AM$5,Data!$2:$2,0)))</f>
        <v>0.17464719500000001</v>
      </c>
      <c r="AN78" s="52">
        <f>IF($A78="","",INDEX(Data!$2:$9996,ROW(AN78)-4,MATCH(AN$5,Data!$2:$2,0)))</f>
        <v>0.1148085954</v>
      </c>
      <c r="AO78" s="53"/>
      <c r="AP78" s="52">
        <f>IF($A78="","",INDEX(Data!$2:$9996,ROW(AP78)-4,MATCH(AP$5,Data!$2:$2,0)))</f>
        <v>0.19553425690000001</v>
      </c>
      <c r="AQ78" s="52">
        <f>IF($A78="","",INDEX(Data!$2:$9996,ROW(AQ78)-4,MATCH(AQ$5,Data!$2:$2,0)))</f>
        <v>0.24281530170000001</v>
      </c>
      <c r="AR78" s="52">
        <f>IF($A78="","",INDEX(Data!$2:$9996,ROW(AR78)-4,MATCH(AR$5,Data!$2:$2,0)))</f>
        <v>2.8128926499999998E-2</v>
      </c>
      <c r="AS78" s="52">
        <f>IF($A78="","",INDEX(Data!$2:$9996,ROW(AS78)-4,MATCH(AS$5,Data!$2:$2,0)))</f>
        <v>-1.939811E-2</v>
      </c>
      <c r="AT78" s="52">
        <f>IF($A78="","",INDEX(Data!$2:$9996,ROW(AT78)-4,MATCH(AT$5,Data!$2:$2,0)))</f>
        <v>4.7048372800000002E-2</v>
      </c>
      <c r="AU78" s="53"/>
      <c r="AV78" s="52">
        <f>IF($A78="","",INDEX(Data!$2:$9996,ROW(AV78)-4,MATCH(AV$5,Data!$2:$2,0)))</f>
        <v>1.8721846800000001E-2</v>
      </c>
      <c r="AW78" s="52">
        <f>IF($A78="","",INDEX(Data!$2:$9996,ROW(AW78)-4,MATCH(AW$5,Data!$2:$2,0)))</f>
        <v>3.7547001400000002E-2</v>
      </c>
      <c r="AX78" s="52">
        <f>IF($A78="","",INDEX(Data!$2:$9996,ROW(AX78)-4,MATCH(AX$5,Data!$2:$2,0)))</f>
        <v>0.34246324909999998</v>
      </c>
      <c r="AY78" s="52">
        <f>IF($A78="","",INDEX(Data!$2:$9996,ROW(AY78)-4,MATCH(AY$5,Data!$2:$2,0)))</f>
        <v>2.8128926499999998E-2</v>
      </c>
      <c r="AZ78" s="75">
        <f>IF($A78="","",INDEX(Data!$2:$9996,ROW(AZ78)-4,MATCH(AZ$5,Data!$2:$2,0)))</f>
        <v>2.0287069396000001</v>
      </c>
    </row>
    <row r="79" spans="1:52" x14ac:dyDescent="0.25">
      <c r="A79" s="23">
        <v>43281</v>
      </c>
      <c r="B79" s="47">
        <f>IF($A79="","",INDEX(Data!$2:$9996,ROW(B79)-4,MATCH(B$5,Data!$2:$2,0)))</f>
        <v>288</v>
      </c>
      <c r="C79" s="48">
        <f>IF($A79="","",INDEX(Data!$2:$9996,ROW(C79)-4,MATCH(C$5,Data!$2:$2,0)))</f>
        <v>0.21940280849999999</v>
      </c>
      <c r="D79" s="49">
        <f>IF($A79="","",INDEX(Data!$2:$9996,ROW(D79)-4,MATCH(D$5,Data!$2:$2,0)))</f>
        <v>3.6024300000000002E-2</v>
      </c>
      <c r="E79" s="49">
        <f>IF($A79="","",INDEX(Data!$2:$9996,ROW(E79)-4,MATCH(E$5,Data!$2:$2,0)))</f>
        <v>-1.1690257000000001E-2</v>
      </c>
      <c r="F79" s="53"/>
      <c r="G79" s="62">
        <f>IF($A79="","",INDEX(Data!$2:$9996,ROW(G79)-4,MATCH(G$5,Data!$2:$2,0)))</f>
        <v>177.851</v>
      </c>
      <c r="H79" s="49">
        <f t="shared" si="11"/>
        <v>8.5686741522059406E-3</v>
      </c>
      <c r="I79" s="62">
        <f>IF($A79="","",INDEX(Data!$2:$9996,ROW(I79)-4,MATCH(I$5,Data!$2:$2,0)))</f>
        <v>-8.9094999999999995</v>
      </c>
      <c r="J79" s="49">
        <f t="shared" si="7"/>
        <v>0.88122888513513509</v>
      </c>
      <c r="K79" s="62">
        <f>IF($A79="","",INDEX(Data!$2:$9996,ROW(K79)-4,MATCH(K$5,Data!$2:$2,0)))</f>
        <v>64.674499999999995</v>
      </c>
      <c r="L79" s="49">
        <f t="shared" si="8"/>
        <v>-6.9772960999920891E-2</v>
      </c>
      <c r="M79" s="49">
        <f>IF($A79="","",INDEX(Data!$2:$9996,ROW(M79)-4,MATCH(M$5,Data!$2:$2,0)))</f>
        <v>8.0682188500000002E-2</v>
      </c>
      <c r="N79" s="49">
        <f t="shared" si="9"/>
        <v>-7.6924695807715188E-2</v>
      </c>
      <c r="O79" s="53"/>
      <c r="P79" s="62">
        <f>IF($A79="","",INDEX(Data!$2:$9996,ROW(P79)-4,MATCH(P$5,Data!$2:$2,0)))</f>
        <v>895.32</v>
      </c>
      <c r="Q79" s="49">
        <f>IF($A79="","",INDEX(Data!$2:$9996,ROW(Q79)-4,MATCH(Q$5,Data!$2:$2,0)))</f>
        <v>0.37043444539999998</v>
      </c>
      <c r="R79" s="49">
        <f>IF($A79="","",INDEX(Data!$2:$9996,ROW(R79)-4,MATCH(R$5,Data!$2:$2,0)))</f>
        <v>7.1872006200000005E-2</v>
      </c>
      <c r="S79" s="49">
        <f>IF($A79="","",INDEX(Data!$2:$9996,ROW(S79)-4,MATCH(S$5,Data!$2:$2,0)))</f>
        <v>0.26234818989999997</v>
      </c>
      <c r="T79" s="49">
        <f t="shared" si="10"/>
        <v>-2.7123212903297062E-3</v>
      </c>
      <c r="U79" s="49">
        <f>IF($A79="","",INDEX(Data!$2:$9996,ROW(U79)-4,MATCH(U$5,Data!$2:$2,0)))</f>
        <v>0</v>
      </c>
      <c r="V79" s="49">
        <f>IF($A79="","",INDEX(Data!$2:$9996,ROW(V79)-4,MATCH(V$5,Data!$2:$2,0)))</f>
        <v>0.1644103495</v>
      </c>
      <c r="W79" s="53"/>
      <c r="X79" s="55">
        <f>IF($A79="","",INDEX(Data!$2:$9996,ROW(X79)-4,MATCH(X$5,Data!$2:$2,0)))</f>
        <v>29.041770428</v>
      </c>
      <c r="Y79" s="56">
        <f>IF($A79="","",INDEX(Data!$2:$9996,ROW(Y79)-4,MATCH(Y$5,Data!$2:$2,0)))</f>
        <v>53.141716782000003</v>
      </c>
      <c r="Z79" s="56">
        <f>IF($A79="","",INDEX(Data!$2:$9996,ROW(Z79)-4,MATCH(Z$5,Data!$2:$2,0)))</f>
        <v>7.9448567754999999</v>
      </c>
      <c r="AA79" s="56">
        <f>IF($A79="","",INDEX(Data!$2:$9996,ROW(AA79)-4,MATCH(AA$5,Data!$2:$2,0)))</f>
        <v>32.044803129000002</v>
      </c>
      <c r="AB79" s="53"/>
      <c r="AC79" s="49">
        <f>IF($A79="","",INDEX(Data!$2:$9996,ROW(AC79)-4,MATCH(AC$5,Data!$2:$2,0)))</f>
        <v>0.26234818989999997</v>
      </c>
      <c r="AD79" s="49">
        <f>IF($A79="","",INDEX(Data!$2:$9996,ROW(AD79)-4,MATCH(AD$5,Data!$2:$2,0)))</f>
        <v>9.3115380000000005E-4</v>
      </c>
      <c r="AE79" s="49">
        <f>IF($A79="","",INDEX(Data!$2:$9996,ROW(AE79)-4,MATCH(AE$5,Data!$2:$2,0)))</f>
        <v>0.14559374459999999</v>
      </c>
      <c r="AF79" s="49">
        <f>IF($A79="","",INDEX(Data!$2:$9996,ROW(AF79)-4,MATCH(AF$5,Data!$2:$2,0)))</f>
        <v>2.17667309E-2</v>
      </c>
      <c r="AG79" s="49">
        <f>IF($A79="","",INDEX(Data!$2:$9996,ROW(AG79)-4,MATCH(AG$5,Data!$2:$2,0)))</f>
        <v>-8.7793980999999993E-2</v>
      </c>
      <c r="AH79" s="49">
        <f>IF($A79="","",INDEX(Data!$2:$9996,ROW(AH79)-4,MATCH(AH$5,Data!$2:$2,0)))</f>
        <v>2.11708125E-2</v>
      </c>
      <c r="AI79" s="49">
        <f>IF($A79="","",INDEX(Data!$2:$9996,ROW(AI79)-4,MATCH(AI$5,Data!$2:$2,0)))</f>
        <v>-0.104789655</v>
      </c>
      <c r="AJ79" s="49">
        <f>IF($A79="","",INDEX(Data!$2:$9996,ROW(AJ79)-4,MATCH(AJ$5,Data!$2:$2,0)))</f>
        <v>0</v>
      </c>
      <c r="AK79" s="49">
        <f>IF($A79="","",INDEX(Data!$2:$9996,ROW(AK79)-4,MATCH(AK$5,Data!$2:$2,0)))</f>
        <v>0.2614170361</v>
      </c>
      <c r="AL79" s="49">
        <f>IF($A79="","",INDEX(Data!$2:$9996,ROW(AL79)-4,MATCH(AL$5,Data!$2:$2,0)))</f>
        <v>0</v>
      </c>
      <c r="AM79" s="49">
        <f>IF($A79="","",INDEX(Data!$2:$9996,ROW(AM79)-4,MATCH(AM$5,Data!$2:$2,0)))</f>
        <v>0.1644103495</v>
      </c>
      <c r="AN79" s="49">
        <f>IF($A79="","",INDEX(Data!$2:$9996,ROW(AN79)-4,MATCH(AN$5,Data!$2:$2,0)))</f>
        <v>9.7006686600000003E-2</v>
      </c>
      <c r="AO79" s="53"/>
      <c r="AP79" s="49">
        <f>IF($A79="","",INDEX(Data!$2:$9996,ROW(AP79)-4,MATCH(AP$5,Data!$2:$2,0)))</f>
        <v>0.19408044620000001</v>
      </c>
      <c r="AQ79" s="49">
        <f>IF($A79="","",INDEX(Data!$2:$9996,ROW(AQ79)-4,MATCH(AQ$5,Data!$2:$2,0)))</f>
        <v>0.21940280849999999</v>
      </c>
      <c r="AR79" s="49">
        <f>IF($A79="","",INDEX(Data!$2:$9996,ROW(AR79)-4,MATCH(AR$5,Data!$2:$2,0)))</f>
        <v>3.6024300000000002E-2</v>
      </c>
      <c r="AS79" s="49">
        <f>IF($A79="","",INDEX(Data!$2:$9996,ROW(AS79)-4,MATCH(AS$5,Data!$2:$2,0)))</f>
        <v>-1.2595192999999999E-2</v>
      </c>
      <c r="AT79" s="49">
        <f>IF($A79="","",INDEX(Data!$2:$9996,ROW(AT79)-4,MATCH(AT$5,Data!$2:$2,0)))</f>
        <v>5.0288710899999998E-2</v>
      </c>
      <c r="AU79" s="53"/>
      <c r="AV79" s="49">
        <f>IF($A79="","",INDEX(Data!$2:$9996,ROW(AV79)-4,MATCH(AV$5,Data!$2:$2,0)))</f>
        <v>2.7081851800000001E-2</v>
      </c>
      <c r="AW79" s="49">
        <f>IF($A79="","",INDEX(Data!$2:$9996,ROW(AW79)-4,MATCH(AW$5,Data!$2:$2,0)))</f>
        <v>4.1472709199999999E-2</v>
      </c>
      <c r="AX79" s="49">
        <f>IF($A79="","",INDEX(Data!$2:$9996,ROW(AX79)-4,MATCH(AX$5,Data!$2:$2,0)))</f>
        <v>0.37311104550000002</v>
      </c>
      <c r="AY79" s="49">
        <f>IF($A79="","",INDEX(Data!$2:$9996,ROW(AY79)-4,MATCH(AY$5,Data!$2:$2,0)))</f>
        <v>3.6024300000000002E-2</v>
      </c>
      <c r="AZ79" s="76">
        <f>IF($A79="","",INDEX(Data!$2:$9996,ROW(AZ79)-4,MATCH(AZ$5,Data!$2:$2,0)))</f>
        <v>2.0522618217000002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291</v>
      </c>
      <c r="C80" s="51">
        <f>IF($A80="","",INDEX(Data!$2:$9996,ROW(C80)-4,MATCH(C$5,Data!$2:$2,0)))</f>
        <v>0.1669823232</v>
      </c>
      <c r="D80" s="52">
        <f>IF($A80="","",INDEX(Data!$2:$9996,ROW(D80)-4,MATCH(D$5,Data!$2:$2,0)))</f>
        <v>3.5142031099999999E-2</v>
      </c>
      <c r="E80" s="52">
        <f>IF($A80="","",INDEX(Data!$2:$9996,ROW(E80)-4,MATCH(E$5,Data!$2:$2,0)))</f>
        <v>2.4644452000000001E-3</v>
      </c>
      <c r="F80" s="53"/>
      <c r="G80" s="61">
        <f>IF($A80="","",INDEX(Data!$2:$9996,ROW(G80)-4,MATCH(G$5,Data!$2:$2,0)))</f>
        <v>150.827</v>
      </c>
      <c r="H80" s="52">
        <f t="shared" si="11"/>
        <v>-0.1519474166577641</v>
      </c>
      <c r="I80" s="61">
        <f>IF($A80="","",INDEX(Data!$2:$9996,ROW(I80)-4,MATCH(I$5,Data!$2:$2,0)))</f>
        <v>1.4890000000000001</v>
      </c>
      <c r="J80" s="52">
        <f t="shared" si="7"/>
        <v>-1.1671249789550482</v>
      </c>
      <c r="K80" s="61">
        <f>IF($A80="","",INDEX(Data!$2:$9996,ROW(K80)-4,MATCH(K$5,Data!$2:$2,0)))</f>
        <v>62.965000000000003</v>
      </c>
      <c r="L80" s="52">
        <f t="shared" si="8"/>
        <v>-2.643236515164387E-2</v>
      </c>
      <c r="M80" s="52">
        <f>IF($A80="","",INDEX(Data!$2:$9996,ROW(M80)-4,MATCH(M$5,Data!$2:$2,0)))</f>
        <v>8.1302225399999997E-2</v>
      </c>
      <c r="N80" s="52">
        <f t="shared" si="9"/>
        <v>7.6849291216238578E-3</v>
      </c>
      <c r="O80" s="53"/>
      <c r="P80" s="61">
        <f>IF($A80="","",INDEX(Data!$2:$9996,ROW(P80)-4,MATCH(P$5,Data!$2:$2,0)))</f>
        <v>897.06100000000004</v>
      </c>
      <c r="Q80" s="52">
        <f>IF($A80="","",INDEX(Data!$2:$9996,ROW(Q80)-4,MATCH(Q$5,Data!$2:$2,0)))</f>
        <v>0.36710186119999999</v>
      </c>
      <c r="R80" s="52">
        <f>IF($A80="","",INDEX(Data!$2:$9996,ROW(R80)-4,MATCH(R$5,Data!$2:$2,0)))</f>
        <v>7.1857290599999998E-2</v>
      </c>
      <c r="S80" s="52">
        <f>IF($A80="","",INDEX(Data!$2:$9996,ROW(S80)-4,MATCH(S$5,Data!$2:$2,0)))</f>
        <v>0.25954001809999999</v>
      </c>
      <c r="T80" s="52">
        <f t="shared" si="10"/>
        <v>1.9445561363534661E-3</v>
      </c>
      <c r="U80" s="52">
        <f>IF($A80="","",INDEX(Data!$2:$9996,ROW(U80)-4,MATCH(U$5,Data!$2:$2,0)))</f>
        <v>0</v>
      </c>
      <c r="V80" s="52">
        <f>IF($A80="","",INDEX(Data!$2:$9996,ROW(V80)-4,MATCH(V$5,Data!$2:$2,0)))</f>
        <v>0.1220758267</v>
      </c>
      <c r="W80" s="53"/>
      <c r="X80" s="59">
        <f>IF($A80="","",INDEX(Data!$2:$9996,ROW(X80)-4,MATCH(X$5,Data!$2:$2,0)))</f>
        <v>30.801598865999999</v>
      </c>
      <c r="Y80" s="54">
        <f>IF($A80="","",INDEX(Data!$2:$9996,ROW(Y80)-4,MATCH(Y$5,Data!$2:$2,0)))</f>
        <v>53.013050006999997</v>
      </c>
      <c r="Z80" s="54">
        <f>IF($A80="","",INDEX(Data!$2:$9996,ROW(Z80)-4,MATCH(Z$5,Data!$2:$2,0)))</f>
        <v>7.6348317890999997</v>
      </c>
      <c r="AA80" s="54">
        <f>IF($A80="","",INDEX(Data!$2:$9996,ROW(AA80)-4,MATCH(AA$5,Data!$2:$2,0)))</f>
        <v>29.846282931000001</v>
      </c>
      <c r="AB80" s="53"/>
      <c r="AC80" s="51">
        <f>IF($A80="","",INDEX(Data!$2:$9996,ROW(AC80)-4,MATCH(AC$5,Data!$2:$2,0)))</f>
        <v>0.25954001809999999</v>
      </c>
      <c r="AD80" s="52">
        <f>IF($A80="","",INDEX(Data!$2:$9996,ROW(AD80)-4,MATCH(AD$5,Data!$2:$2,0)))</f>
        <v>2.1392886999999998E-3</v>
      </c>
      <c r="AE80" s="52">
        <f>IF($A80="","",INDEX(Data!$2:$9996,ROW(AE80)-4,MATCH(AE$5,Data!$2:$2,0)))</f>
        <v>0.14524123289999999</v>
      </c>
      <c r="AF80" s="52">
        <f>IF($A80="","",INDEX(Data!$2:$9996,ROW(AF80)-4,MATCH(AF$5,Data!$2:$2,0)))</f>
        <v>2.0917347400000001E-2</v>
      </c>
      <c r="AG80" s="52">
        <f>IF($A80="","",INDEX(Data!$2:$9996,ROW(AG80)-4,MATCH(AG$5,Data!$2:$2,0)))</f>
        <v>-8.1770638000000007E-2</v>
      </c>
      <c r="AH80" s="52">
        <f>IF($A80="","",INDEX(Data!$2:$9996,ROW(AH80)-4,MATCH(AH$5,Data!$2:$2,0)))</f>
        <v>1.8533095900000001E-2</v>
      </c>
      <c r="AI80" s="52">
        <f>IF($A80="","",INDEX(Data!$2:$9996,ROW(AI80)-4,MATCH(AI$5,Data!$2:$2,0)))</f>
        <v>-0.10409805900000001</v>
      </c>
      <c r="AJ80" s="52">
        <f>IF($A80="","",INDEX(Data!$2:$9996,ROW(AJ80)-4,MATCH(AJ$5,Data!$2:$2,0)))</f>
        <v>0</v>
      </c>
      <c r="AK80" s="52">
        <f>IF($A80="","",INDEX(Data!$2:$9996,ROW(AK80)-4,MATCH(AK$5,Data!$2:$2,0)))</f>
        <v>0.25740072930000002</v>
      </c>
      <c r="AL80" s="52">
        <f>IF($A80="","",INDEX(Data!$2:$9996,ROW(AL80)-4,MATCH(AL$5,Data!$2:$2,0)))</f>
        <v>0</v>
      </c>
      <c r="AM80" s="52">
        <f>IF($A80="","",INDEX(Data!$2:$9996,ROW(AM80)-4,MATCH(AM$5,Data!$2:$2,0)))</f>
        <v>0.1220758267</v>
      </c>
      <c r="AN80" s="52">
        <f>IF($A80="","",INDEX(Data!$2:$9996,ROW(AN80)-4,MATCH(AN$5,Data!$2:$2,0)))</f>
        <v>0.13532490259999999</v>
      </c>
      <c r="AO80" s="53"/>
      <c r="AP80" s="52">
        <f>IF($A80="","",INDEX(Data!$2:$9996,ROW(AP80)-4,MATCH(AP$5,Data!$2:$2,0)))</f>
        <v>0.11306207710000001</v>
      </c>
      <c r="AQ80" s="52">
        <f>IF($A80="","",INDEX(Data!$2:$9996,ROW(AQ80)-4,MATCH(AQ$5,Data!$2:$2,0)))</f>
        <v>0.1669823232</v>
      </c>
      <c r="AR80" s="52">
        <f>IF($A80="","",INDEX(Data!$2:$9996,ROW(AR80)-4,MATCH(AR$5,Data!$2:$2,0)))</f>
        <v>3.5142031099999999E-2</v>
      </c>
      <c r="AS80" s="52">
        <f>IF($A80="","",INDEX(Data!$2:$9996,ROW(AS80)-4,MATCH(AS$5,Data!$2:$2,0)))</f>
        <v>-0.23412903800000001</v>
      </c>
      <c r="AT80" s="52">
        <f>IF($A80="","",INDEX(Data!$2:$9996,ROW(AT80)-4,MATCH(AT$5,Data!$2:$2,0)))</f>
        <v>-0.15178654999999999</v>
      </c>
      <c r="AU80" s="53"/>
      <c r="AV80" s="52">
        <f>IF($A80="","",INDEX(Data!$2:$9996,ROW(AV80)-4,MATCH(AV$5,Data!$2:$2,0)))</f>
        <v>2.0557902999999999E-2</v>
      </c>
      <c r="AW80" s="52">
        <f>IF($A80="","",INDEX(Data!$2:$9996,ROW(AW80)-4,MATCH(AW$5,Data!$2:$2,0)))</f>
        <v>4.6638389699999998E-2</v>
      </c>
      <c r="AX80" s="52">
        <f>IF($A80="","",INDEX(Data!$2:$9996,ROW(AX80)-4,MATCH(AX$5,Data!$2:$2,0)))</f>
        <v>0.38327363129999997</v>
      </c>
      <c r="AY80" s="52">
        <f>IF($A80="","",INDEX(Data!$2:$9996,ROW(AY80)-4,MATCH(AY$5,Data!$2:$2,0)))</f>
        <v>3.5142031099999999E-2</v>
      </c>
      <c r="AZ80" s="75">
        <f>IF($A80="","",INDEX(Data!$2:$9996,ROW(AZ80)-4,MATCH(AZ$5,Data!$2:$2,0)))</f>
        <v>2.0832496186</v>
      </c>
    </row>
    <row r="81" spans="1:52" x14ac:dyDescent="0.25">
      <c r="A81" s="23">
        <v>43465</v>
      </c>
      <c r="B81" s="47">
        <f>IF($A81="","",INDEX(Data!$2:$9996,ROW(B81)-4,MATCH(B$5,Data!$2:$2,0)))</f>
        <v>255</v>
      </c>
      <c r="C81" s="48">
        <f>IF($A81="","",INDEX(Data!$2:$9996,ROW(C81)-4,MATCH(C$5,Data!$2:$2,0)))</f>
        <v>0.2306041083</v>
      </c>
      <c r="D81" s="49">
        <f>IF($A81="","",INDEX(Data!$2:$9996,ROW(D81)-4,MATCH(D$5,Data!$2:$2,0)))</f>
        <v>4.0567097099999998E-2</v>
      </c>
      <c r="E81" s="49">
        <f>IF($A81="","",INDEX(Data!$2:$9996,ROW(E81)-4,MATCH(E$5,Data!$2:$2,0)))</f>
        <v>1.7900307E-3</v>
      </c>
      <c r="F81" s="53"/>
      <c r="G81" s="62">
        <f>IF($A81="","",INDEX(Data!$2:$9996,ROW(G81)-4,MATCH(G$5,Data!$2:$2,0)))</f>
        <v>232.05799999999999</v>
      </c>
      <c r="H81" s="49">
        <f t="shared" si="11"/>
        <v>0.53857068031585853</v>
      </c>
      <c r="I81" s="62">
        <f>IF($A81="","",INDEX(Data!$2:$9996,ROW(I81)-4,MATCH(I$5,Data!$2:$2,0)))</f>
        <v>2.8919999999999999</v>
      </c>
      <c r="J81" s="49">
        <f t="shared" si="7"/>
        <v>0.94224311618535905</v>
      </c>
      <c r="K81" s="62">
        <f>IF($A81="","",INDEX(Data!$2:$9996,ROW(K81)-4,MATCH(K$5,Data!$2:$2,0)))</f>
        <v>67.5625</v>
      </c>
      <c r="L81" s="49">
        <f t="shared" si="8"/>
        <v>7.3016755340268344E-2</v>
      </c>
      <c r="M81" s="49">
        <f>IF($A81="","",INDEX(Data!$2:$9996,ROW(M81)-4,MATCH(M$5,Data!$2:$2,0)))</f>
        <v>7.5199805999999994E-2</v>
      </c>
      <c r="N81" s="49">
        <f t="shared" si="9"/>
        <v>-7.5058454673000916E-2</v>
      </c>
      <c r="O81" s="53"/>
      <c r="P81" s="62">
        <f>IF($A81="","",INDEX(Data!$2:$9996,ROW(P81)-4,MATCH(P$5,Data!$2:$2,0)))</f>
        <v>998.77499999999998</v>
      </c>
      <c r="Q81" s="49">
        <f>IF($A81="","",INDEX(Data!$2:$9996,ROW(Q81)-4,MATCH(Q$5,Data!$2:$2,0)))</f>
        <v>0.38535703869999999</v>
      </c>
      <c r="R81" s="49">
        <f>IF($A81="","",INDEX(Data!$2:$9996,ROW(R81)-4,MATCH(R$5,Data!$2:$2,0)))</f>
        <v>6.7708655800000003E-2</v>
      </c>
      <c r="S81" s="49">
        <f>IF($A81="","",INDEX(Data!$2:$9996,ROW(S81)-4,MATCH(S$5,Data!$2:$2,0)))</f>
        <v>0.27798855519999999</v>
      </c>
      <c r="T81" s="49">
        <f t="shared" si="10"/>
        <v>0.11338582326062546</v>
      </c>
      <c r="U81" s="49">
        <f>IF($A81="","",INDEX(Data!$2:$9996,ROW(U81)-4,MATCH(U$5,Data!$2:$2,0)))</f>
        <v>1.6505083000000001E-3</v>
      </c>
      <c r="V81" s="49">
        <f>IF($A81="","",INDEX(Data!$2:$9996,ROW(V81)-4,MATCH(V$5,Data!$2:$2,0)))</f>
        <v>0.16501838429999999</v>
      </c>
      <c r="W81" s="53"/>
      <c r="X81" s="55">
        <f>IF($A81="","",INDEX(Data!$2:$9996,ROW(X81)-4,MATCH(X$5,Data!$2:$2,0)))</f>
        <v>28.534419242999999</v>
      </c>
      <c r="Y81" s="56">
        <f>IF($A81="","",INDEX(Data!$2:$9996,ROW(Y81)-4,MATCH(Y$5,Data!$2:$2,0)))</f>
        <v>49.865269593999997</v>
      </c>
      <c r="Z81" s="56">
        <f>IF($A81="","",INDEX(Data!$2:$9996,ROW(Z81)-4,MATCH(Z$5,Data!$2:$2,0)))</f>
        <v>6.8254593963000003</v>
      </c>
      <c r="AA81" s="56">
        <f>IF($A81="","",INDEX(Data!$2:$9996,ROW(AA81)-4,MATCH(AA$5,Data!$2:$2,0)))</f>
        <v>28.156309747000002</v>
      </c>
      <c r="AB81" s="53"/>
      <c r="AC81" s="49">
        <f>IF($A81="","",INDEX(Data!$2:$9996,ROW(AC81)-4,MATCH(AC$5,Data!$2:$2,0)))</f>
        <v>0.27798855519999999</v>
      </c>
      <c r="AD81" s="49">
        <f>IF($A81="","",INDEX(Data!$2:$9996,ROW(AD81)-4,MATCH(AD$5,Data!$2:$2,0)))</f>
        <v>2.5974026000000002E-3</v>
      </c>
      <c r="AE81" s="49">
        <f>IF($A81="","",INDEX(Data!$2:$9996,ROW(AE81)-4,MATCH(AE$5,Data!$2:$2,0)))</f>
        <v>0.13661717700000001</v>
      </c>
      <c r="AF81" s="49">
        <f>IF($A81="","",INDEX(Data!$2:$9996,ROW(AF81)-4,MATCH(AF$5,Data!$2:$2,0)))</f>
        <v>1.8699888800000002E-2</v>
      </c>
      <c r="AG81" s="49">
        <f>IF($A81="","",INDEX(Data!$2:$9996,ROW(AG81)-4,MATCH(AG$5,Data!$2:$2,0)))</f>
        <v>-7.7140575000000003E-2</v>
      </c>
      <c r="AH81" s="49">
        <f>IF($A81="","",INDEX(Data!$2:$9996,ROW(AH81)-4,MATCH(AH$5,Data!$2:$2,0)))</f>
        <v>2.68345558E-2</v>
      </c>
      <c r="AI81" s="49">
        <f>IF($A81="","",INDEX(Data!$2:$9996,ROW(AI81)-4,MATCH(AI$5,Data!$2:$2,0)))</f>
        <v>-8.6990553999999998E-2</v>
      </c>
      <c r="AJ81" s="49">
        <f>IF($A81="","",INDEX(Data!$2:$9996,ROW(AJ81)-4,MATCH(AJ$5,Data!$2:$2,0)))</f>
        <v>0</v>
      </c>
      <c r="AK81" s="49">
        <f>IF($A81="","",INDEX(Data!$2:$9996,ROW(AK81)-4,MATCH(AK$5,Data!$2:$2,0)))</f>
        <v>0.27539115260000002</v>
      </c>
      <c r="AL81" s="49">
        <f>IF($A81="","",INDEX(Data!$2:$9996,ROW(AL81)-4,MATCH(AL$5,Data!$2:$2,0)))</f>
        <v>1.6505083000000001E-3</v>
      </c>
      <c r="AM81" s="49">
        <f>IF($A81="","",INDEX(Data!$2:$9996,ROW(AM81)-4,MATCH(AM$5,Data!$2:$2,0)))</f>
        <v>0.16501838429999999</v>
      </c>
      <c r="AN81" s="49">
        <f>IF($A81="","",INDEX(Data!$2:$9996,ROW(AN81)-4,MATCH(AN$5,Data!$2:$2,0)))</f>
        <v>0.10872226</v>
      </c>
      <c r="AO81" s="53"/>
      <c r="AP81" s="49">
        <f>IF($A81="","",INDEX(Data!$2:$9996,ROW(AP81)-4,MATCH(AP$5,Data!$2:$2,0)))</f>
        <v>0.18717597650000001</v>
      </c>
      <c r="AQ81" s="49">
        <f>IF($A81="","",INDEX(Data!$2:$9996,ROW(AQ81)-4,MATCH(AQ$5,Data!$2:$2,0)))</f>
        <v>0.2306041083</v>
      </c>
      <c r="AR81" s="49">
        <f>IF($A81="","",INDEX(Data!$2:$9996,ROW(AR81)-4,MATCH(AR$5,Data!$2:$2,0)))</f>
        <v>4.0567097099999998E-2</v>
      </c>
      <c r="AS81" s="49">
        <f>IF($A81="","",INDEX(Data!$2:$9996,ROW(AS81)-4,MATCH(AS$5,Data!$2:$2,0)))</f>
        <v>-0.241225366</v>
      </c>
      <c r="AT81" s="49">
        <f>IF($A81="","",INDEX(Data!$2:$9996,ROW(AT81)-4,MATCH(AT$5,Data!$2:$2,0)))</f>
        <v>-0.158400543</v>
      </c>
      <c r="AU81" s="53"/>
      <c r="AV81" s="49">
        <f>IF($A81="","",INDEX(Data!$2:$9996,ROW(AV81)-4,MATCH(AV$5,Data!$2:$2,0)))</f>
        <v>2.9711556E-2</v>
      </c>
      <c r="AW81" s="49">
        <f>IF($A81="","",INDEX(Data!$2:$9996,ROW(AW81)-4,MATCH(AW$5,Data!$2:$2,0)))</f>
        <v>5.1210417000000001E-2</v>
      </c>
      <c r="AX81" s="49">
        <f>IF($A81="","",INDEX(Data!$2:$9996,ROW(AX81)-4,MATCH(AX$5,Data!$2:$2,0)))</f>
        <v>0.3891933179</v>
      </c>
      <c r="AY81" s="49">
        <f>IF($A81="","",INDEX(Data!$2:$9996,ROW(AY81)-4,MATCH(AY$5,Data!$2:$2,0)))</f>
        <v>4.0567097099999998E-2</v>
      </c>
      <c r="AZ81" s="76">
        <f>IF($A81="","",INDEX(Data!$2:$9996,ROW(AZ81)-4,MATCH(AZ$5,Data!$2:$2,0)))</f>
        <v>2.0389679058999999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273</v>
      </c>
      <c r="C82" s="51">
        <f>IF($A82="","",INDEX(Data!$2:$9996,ROW(C82)-4,MATCH(C$5,Data!$2:$2,0)))</f>
        <v>0.20558678729999999</v>
      </c>
      <c r="D82" s="52">
        <f>IF($A82="","",INDEX(Data!$2:$9996,ROW(D82)-4,MATCH(D$5,Data!$2:$2,0)))</f>
        <v>3.6087045900000003E-2</v>
      </c>
      <c r="E82" s="52">
        <f>IF($A82="","",INDEX(Data!$2:$9996,ROW(E82)-4,MATCH(E$5,Data!$2:$2,0)))</f>
        <v>6.7770469E-3</v>
      </c>
      <c r="F82" s="53"/>
      <c r="G82" s="61">
        <f>IF($A82="","",INDEX(Data!$2:$9996,ROW(G82)-4,MATCH(G$5,Data!$2:$2,0)))</f>
        <v>199.559</v>
      </c>
      <c r="H82" s="52">
        <f t="shared" si="11"/>
        <v>-0.1400468848305165</v>
      </c>
      <c r="I82" s="61">
        <f>IF($A82="","",INDEX(Data!$2:$9996,ROW(I82)-4,MATCH(I$5,Data!$2:$2,0)))</f>
        <v>6.0659999999999998</v>
      </c>
      <c r="J82" s="52">
        <f t="shared" si="7"/>
        <v>1.0975103734439835</v>
      </c>
      <c r="K82" s="61">
        <f>IF($A82="","",INDEX(Data!$2:$9996,ROW(K82)-4,MATCH(K$5,Data!$2:$2,0)))</f>
        <v>52.287999999999997</v>
      </c>
      <c r="L82" s="52">
        <f t="shared" si="8"/>
        <v>-0.22607955596669754</v>
      </c>
      <c r="M82" s="52">
        <f>IF($A82="","",INDEX(Data!$2:$9996,ROW(M82)-4,MATCH(M$5,Data!$2:$2,0)))</f>
        <v>5.9339293500000001E-2</v>
      </c>
      <c r="N82" s="52">
        <f t="shared" si="9"/>
        <v>-0.21091161458581414</v>
      </c>
      <c r="O82" s="53"/>
      <c r="P82" s="61">
        <f>IF($A82="","",INDEX(Data!$2:$9996,ROW(P82)-4,MATCH(P$5,Data!$2:$2,0)))</f>
        <v>928.56</v>
      </c>
      <c r="Q82" s="52">
        <f>IF($A82="","",INDEX(Data!$2:$9996,ROW(Q82)-4,MATCH(Q$5,Data!$2:$2,0)))</f>
        <v>0.36628490990000001</v>
      </c>
      <c r="R82" s="52">
        <f>IF($A82="","",INDEX(Data!$2:$9996,ROW(R82)-4,MATCH(R$5,Data!$2:$2,0)))</f>
        <v>6.7565832800000003E-2</v>
      </c>
      <c r="S82" s="52">
        <f>IF($A82="","",INDEX(Data!$2:$9996,ROW(S82)-4,MATCH(S$5,Data!$2:$2,0)))</f>
        <v>0.27498145600000001</v>
      </c>
      <c r="T82" s="52">
        <f t="shared" si="10"/>
        <v>-7.0301118870616533E-2</v>
      </c>
      <c r="U82" s="52">
        <f>IF($A82="","",INDEX(Data!$2:$9996,ROW(U82)-4,MATCH(U$5,Data!$2:$2,0)))</f>
        <v>9.729138E-4</v>
      </c>
      <c r="V82" s="52">
        <f>IF($A82="","",INDEX(Data!$2:$9996,ROW(V82)-4,MATCH(V$5,Data!$2:$2,0)))</f>
        <v>0.14745867900000001</v>
      </c>
      <c r="W82" s="53"/>
      <c r="X82" s="59">
        <f>IF($A82="","",INDEX(Data!$2:$9996,ROW(X82)-4,MATCH(X$5,Data!$2:$2,0)))</f>
        <v>29.920629270999999</v>
      </c>
      <c r="Y82" s="54">
        <f>IF($A82="","",INDEX(Data!$2:$9996,ROW(Y82)-4,MATCH(Y$5,Data!$2:$2,0)))</f>
        <v>51.426916806000001</v>
      </c>
      <c r="Z82" s="54">
        <f>IF($A82="","",INDEX(Data!$2:$9996,ROW(Z82)-4,MATCH(Z$5,Data!$2:$2,0)))</f>
        <v>7.2199244739999999</v>
      </c>
      <c r="AA82" s="54">
        <f>IF($A82="","",INDEX(Data!$2:$9996,ROW(AA82)-4,MATCH(AA$5,Data!$2:$2,0)))</f>
        <v>28.726212010000001</v>
      </c>
      <c r="AB82" s="53"/>
      <c r="AC82" s="51">
        <f>IF($A82="","",INDEX(Data!$2:$9996,ROW(AC82)-4,MATCH(AC$5,Data!$2:$2,0)))</f>
        <v>0.27498145600000001</v>
      </c>
      <c r="AD82" s="52">
        <f>IF($A82="","",INDEX(Data!$2:$9996,ROW(AD82)-4,MATCH(AD$5,Data!$2:$2,0)))</f>
        <v>9.8176066000000006E-3</v>
      </c>
      <c r="AE82" s="52">
        <f>IF($A82="","",INDEX(Data!$2:$9996,ROW(AE82)-4,MATCH(AE$5,Data!$2:$2,0)))</f>
        <v>0.14089566249999999</v>
      </c>
      <c r="AF82" s="52">
        <f>IF($A82="","",INDEX(Data!$2:$9996,ROW(AF82)-4,MATCH(AF$5,Data!$2:$2,0)))</f>
        <v>1.9780615000000001E-2</v>
      </c>
      <c r="AG82" s="52">
        <f>IF($A82="","",INDEX(Data!$2:$9996,ROW(AG82)-4,MATCH(AG$5,Data!$2:$2,0)))</f>
        <v>-7.8701951000000006E-2</v>
      </c>
      <c r="AH82" s="52">
        <f>IF($A82="","",INDEX(Data!$2:$9996,ROW(AH82)-4,MATCH(AH$5,Data!$2:$2,0)))</f>
        <v>1.9117967600000001E-2</v>
      </c>
      <c r="AI82" s="52">
        <f>IF($A82="","",INDEX(Data!$2:$9996,ROW(AI82)-4,MATCH(AI$5,Data!$2:$2,0)))</f>
        <v>-7.9620705E-2</v>
      </c>
      <c r="AJ82" s="52">
        <f>IF($A82="","",INDEX(Data!$2:$9996,ROW(AJ82)-4,MATCH(AJ$5,Data!$2:$2,0)))</f>
        <v>0</v>
      </c>
      <c r="AK82" s="52">
        <f>IF($A82="","",INDEX(Data!$2:$9996,ROW(AK82)-4,MATCH(AK$5,Data!$2:$2,0)))</f>
        <v>0.26516384939999998</v>
      </c>
      <c r="AL82" s="52">
        <f>IF($A82="","",INDEX(Data!$2:$9996,ROW(AL82)-4,MATCH(AL$5,Data!$2:$2,0)))</f>
        <v>9.729138E-4</v>
      </c>
      <c r="AM82" s="52">
        <f>IF($A82="","",INDEX(Data!$2:$9996,ROW(AM82)-4,MATCH(AM$5,Data!$2:$2,0)))</f>
        <v>0.14745867900000001</v>
      </c>
      <c r="AN82" s="52">
        <f>IF($A82="","",INDEX(Data!$2:$9996,ROW(AN82)-4,MATCH(AN$5,Data!$2:$2,0)))</f>
        <v>0.1167322566</v>
      </c>
      <c r="AO82" s="53"/>
      <c r="AP82" s="52">
        <f>IF($A82="","",INDEX(Data!$2:$9996,ROW(AP82)-4,MATCH(AP$5,Data!$2:$2,0)))</f>
        <v>0.19935134639999999</v>
      </c>
      <c r="AQ82" s="52">
        <f>IF($A82="","",INDEX(Data!$2:$9996,ROW(AQ82)-4,MATCH(AQ$5,Data!$2:$2,0)))</f>
        <v>0.20558678729999999</v>
      </c>
      <c r="AR82" s="52">
        <f>IF($A82="","",INDEX(Data!$2:$9996,ROW(AR82)-4,MATCH(AR$5,Data!$2:$2,0)))</f>
        <v>3.6087045900000003E-2</v>
      </c>
      <c r="AS82" s="52">
        <f>IF($A82="","",INDEX(Data!$2:$9996,ROW(AS82)-4,MATCH(AS$5,Data!$2:$2,0)))</f>
        <v>-1.61139E-4</v>
      </c>
      <c r="AT82" s="52">
        <f>IF($A82="","",INDEX(Data!$2:$9996,ROW(AT82)-4,MATCH(AT$5,Data!$2:$2,0)))</f>
        <v>7.5764608799999994E-2</v>
      </c>
      <c r="AU82" s="53"/>
      <c r="AV82" s="52">
        <f>IF($A82="","",INDEX(Data!$2:$9996,ROW(AV82)-4,MATCH(AV$5,Data!$2:$2,0)))</f>
        <v>2.5812645700000001E-2</v>
      </c>
      <c r="AW82" s="52">
        <f>IF($A82="","",INDEX(Data!$2:$9996,ROW(AW82)-4,MATCH(AW$5,Data!$2:$2,0)))</f>
        <v>4.1044684400000003E-2</v>
      </c>
      <c r="AX82" s="52">
        <f>IF($A82="","",INDEX(Data!$2:$9996,ROW(AX82)-4,MATCH(AX$5,Data!$2:$2,0)))</f>
        <v>0.40401867549999998</v>
      </c>
      <c r="AY82" s="52">
        <f>IF($A82="","",INDEX(Data!$2:$9996,ROW(AY82)-4,MATCH(AY$5,Data!$2:$2,0)))</f>
        <v>3.6087045900000003E-2</v>
      </c>
      <c r="AZ82" s="75">
        <f>IF($A82="","",INDEX(Data!$2:$9996,ROW(AZ82)-4,MATCH(AZ$5,Data!$2:$2,0)))</f>
        <v>2.0847885116999998</v>
      </c>
    </row>
    <row r="83" spans="1:52" x14ac:dyDescent="0.25">
      <c r="A83" s="23">
        <v>43646</v>
      </c>
      <c r="B83" s="47">
        <f>IF($A83="","",INDEX(Data!$2:$9996,ROW(B83)-4,MATCH(B$5,Data!$2:$2,0)))</f>
        <v>274</v>
      </c>
      <c r="C83" s="48">
        <f>IF($A83="","",INDEX(Data!$2:$9996,ROW(C83)-4,MATCH(C$5,Data!$2:$2,0)))</f>
        <v>0.20712897899999999</v>
      </c>
      <c r="D83" s="49">
        <f>IF($A83="","",INDEX(Data!$2:$9996,ROW(D83)-4,MATCH(D$5,Data!$2:$2,0)))</f>
        <v>3.9971641299999999E-2</v>
      </c>
      <c r="E83" s="49">
        <f>IF($A83="","",INDEX(Data!$2:$9996,ROW(E83)-4,MATCH(E$5,Data!$2:$2,0)))</f>
        <v>7.0769941000000001E-3</v>
      </c>
      <c r="F83" s="53"/>
      <c r="G83" s="62">
        <f>IF($A83="","",INDEX(Data!$2:$9996,ROW(G83)-4,MATCH(G$5,Data!$2:$2,0)))</f>
        <v>211.23500000000001</v>
      </c>
      <c r="H83" s="49">
        <f t="shared" si="11"/>
        <v>5.8509012372280962E-2</v>
      </c>
      <c r="I83" s="62">
        <f>IF($A83="","",INDEX(Data!$2:$9996,ROW(I83)-4,MATCH(I$5,Data!$2:$2,0)))</f>
        <v>7.5004999999999997</v>
      </c>
      <c r="J83" s="49">
        <f t="shared" si="7"/>
        <v>0.23648203099241674</v>
      </c>
      <c r="K83" s="62">
        <f>IF($A83="","",INDEX(Data!$2:$9996,ROW(K83)-4,MATCH(K$5,Data!$2:$2,0)))</f>
        <v>53.713999999999999</v>
      </c>
      <c r="L83" s="49">
        <f t="shared" si="8"/>
        <v>2.7272031823745449E-2</v>
      </c>
      <c r="M83" s="49">
        <f>IF($A83="","",INDEX(Data!$2:$9996,ROW(M83)-4,MATCH(M$5,Data!$2:$2,0)))</f>
        <v>6.0157981800000003E-2</v>
      </c>
      <c r="N83" s="49">
        <f t="shared" si="9"/>
        <v>1.3796731503046998E-2</v>
      </c>
      <c r="O83" s="53"/>
      <c r="P83" s="62">
        <f>IF($A83="","",INDEX(Data!$2:$9996,ROW(P83)-4,MATCH(P$5,Data!$2:$2,0)))</f>
        <v>918.40750000000003</v>
      </c>
      <c r="Q83" s="49">
        <f>IF($A83="","",INDEX(Data!$2:$9996,ROW(Q83)-4,MATCH(Q$5,Data!$2:$2,0)))</f>
        <v>0.37301984119999998</v>
      </c>
      <c r="R83" s="49">
        <f>IF($A83="","",INDEX(Data!$2:$9996,ROW(R83)-4,MATCH(R$5,Data!$2:$2,0)))</f>
        <v>6.7467303300000003E-2</v>
      </c>
      <c r="S83" s="49">
        <f>IF($A83="","",INDEX(Data!$2:$9996,ROW(S83)-4,MATCH(S$5,Data!$2:$2,0)))</f>
        <v>0.2836876767</v>
      </c>
      <c r="T83" s="49">
        <f t="shared" si="10"/>
        <v>-1.0933596105798138E-2</v>
      </c>
      <c r="U83" s="49">
        <f>IF($A83="","",INDEX(Data!$2:$9996,ROW(U83)-4,MATCH(U$5,Data!$2:$2,0)))</f>
        <v>1.6173483999999999E-3</v>
      </c>
      <c r="V83" s="49">
        <f>IF($A83="","",INDEX(Data!$2:$9996,ROW(V83)-4,MATCH(V$5,Data!$2:$2,0)))</f>
        <v>0.1384387279</v>
      </c>
      <c r="W83" s="53"/>
      <c r="X83" s="55">
        <f>IF($A83="","",INDEX(Data!$2:$9996,ROW(X83)-4,MATCH(X$5,Data!$2:$2,0)))</f>
        <v>27.609858199000001</v>
      </c>
      <c r="Y83" s="56">
        <f>IF($A83="","",INDEX(Data!$2:$9996,ROW(Y83)-4,MATCH(Y$5,Data!$2:$2,0)))</f>
        <v>47.362365830999998</v>
      </c>
      <c r="Z83" s="56">
        <f>IF($A83="","",INDEX(Data!$2:$9996,ROW(Z83)-4,MATCH(Z$5,Data!$2:$2,0)))</f>
        <v>8.2474698824000008</v>
      </c>
      <c r="AA83" s="56">
        <f>IF($A83="","",INDEX(Data!$2:$9996,ROW(AA83)-4,MATCH(AA$5,Data!$2:$2,0)))</f>
        <v>27.999977514000001</v>
      </c>
      <c r="AB83" s="53"/>
      <c r="AC83" s="49">
        <f>IF($A83="","",INDEX(Data!$2:$9996,ROW(AC83)-4,MATCH(AC$5,Data!$2:$2,0)))</f>
        <v>0.2836876767</v>
      </c>
      <c r="AD83" s="49">
        <f>IF($A83="","",INDEX(Data!$2:$9996,ROW(AD83)-4,MATCH(AD$5,Data!$2:$2,0)))</f>
        <v>1.7836455500000001E-2</v>
      </c>
      <c r="AE83" s="49">
        <f>IF($A83="","",INDEX(Data!$2:$9996,ROW(AE83)-4,MATCH(AE$5,Data!$2:$2,0)))</f>
        <v>0.12975990640000001</v>
      </c>
      <c r="AF83" s="49">
        <f>IF($A83="","",INDEX(Data!$2:$9996,ROW(AF83)-4,MATCH(AF$5,Data!$2:$2,0)))</f>
        <v>2.2595807900000001E-2</v>
      </c>
      <c r="AG83" s="49">
        <f>IF($A83="","",INDEX(Data!$2:$9996,ROW(AG83)-4,MATCH(AG$5,Data!$2:$2,0)))</f>
        <v>-7.6712267000000001E-2</v>
      </c>
      <c r="AH83" s="49">
        <f>IF($A83="","",INDEX(Data!$2:$9996,ROW(AH83)-4,MATCH(AH$5,Data!$2:$2,0)))</f>
        <v>2.3222995999999999E-2</v>
      </c>
      <c r="AI83" s="49">
        <f>IF($A83="","",INDEX(Data!$2:$9996,ROW(AI83)-4,MATCH(AI$5,Data!$2:$2,0)))</f>
        <v>-8.4168831999999999E-2</v>
      </c>
      <c r="AJ83" s="49">
        <f>IF($A83="","",INDEX(Data!$2:$9996,ROW(AJ83)-4,MATCH(AJ$5,Data!$2:$2,0)))</f>
        <v>0</v>
      </c>
      <c r="AK83" s="49">
        <f>IF($A83="","",INDEX(Data!$2:$9996,ROW(AK83)-4,MATCH(AK$5,Data!$2:$2,0)))</f>
        <v>0.26585122109999998</v>
      </c>
      <c r="AL83" s="49">
        <f>IF($A83="","",INDEX(Data!$2:$9996,ROW(AL83)-4,MATCH(AL$5,Data!$2:$2,0)))</f>
        <v>1.6173483999999999E-3</v>
      </c>
      <c r="AM83" s="49">
        <f>IF($A83="","",INDEX(Data!$2:$9996,ROW(AM83)-4,MATCH(AM$5,Data!$2:$2,0)))</f>
        <v>0.1384387279</v>
      </c>
      <c r="AN83" s="49">
        <f>IF($A83="","",INDEX(Data!$2:$9996,ROW(AN83)-4,MATCH(AN$5,Data!$2:$2,0)))</f>
        <v>0.12579514489999999</v>
      </c>
      <c r="AO83" s="53"/>
      <c r="AP83" s="49">
        <f>IF($A83="","",INDEX(Data!$2:$9996,ROW(AP83)-4,MATCH(AP$5,Data!$2:$2,0)))</f>
        <v>0.18550195850000001</v>
      </c>
      <c r="AQ83" s="49">
        <f>IF($A83="","",INDEX(Data!$2:$9996,ROW(AQ83)-4,MATCH(AQ$5,Data!$2:$2,0)))</f>
        <v>0.20712897899999999</v>
      </c>
      <c r="AR83" s="49">
        <f>IF($A83="","",INDEX(Data!$2:$9996,ROW(AR83)-4,MATCH(AR$5,Data!$2:$2,0)))</f>
        <v>3.9971641299999999E-2</v>
      </c>
      <c r="AS83" s="49">
        <f>IF($A83="","",INDEX(Data!$2:$9996,ROW(AS83)-4,MATCH(AS$5,Data!$2:$2,0)))</f>
        <v>-5.9358600000000003E-3</v>
      </c>
      <c r="AT83" s="49">
        <f>IF($A83="","",INDEX(Data!$2:$9996,ROW(AT83)-4,MATCH(AT$5,Data!$2:$2,0)))</f>
        <v>6.6954868700000003E-2</v>
      </c>
      <c r="AU83" s="53"/>
      <c r="AV83" s="49">
        <f>IF($A83="","",INDEX(Data!$2:$9996,ROW(AV83)-4,MATCH(AV$5,Data!$2:$2,0)))</f>
        <v>2.4040133599999999E-2</v>
      </c>
      <c r="AW83" s="49">
        <f>IF($A83="","",INDEX(Data!$2:$9996,ROW(AW83)-4,MATCH(AW$5,Data!$2:$2,0)))</f>
        <v>4.9648594099999999E-2</v>
      </c>
      <c r="AX83" s="49">
        <f>IF($A83="","",INDEX(Data!$2:$9996,ROW(AX83)-4,MATCH(AX$5,Data!$2:$2,0)))</f>
        <v>0.39522263730000001</v>
      </c>
      <c r="AY83" s="49">
        <f>IF($A83="","",INDEX(Data!$2:$9996,ROW(AY83)-4,MATCH(AY$5,Data!$2:$2,0)))</f>
        <v>3.9971641299999999E-2</v>
      </c>
      <c r="AZ83" s="76">
        <f>IF($A83="","",INDEX(Data!$2:$9996,ROW(AZ83)-4,MATCH(AZ$5,Data!$2:$2,0)))</f>
        <v>2.0671970041000001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269</v>
      </c>
      <c r="C84" s="51">
        <f>IF($A84="","",INDEX(Data!$2:$9996,ROW(C84)-4,MATCH(C$5,Data!$2:$2,0)))</f>
        <v>0.20225408380000001</v>
      </c>
      <c r="D84" s="52">
        <f>IF($A84="","",INDEX(Data!$2:$9996,ROW(D84)-4,MATCH(D$5,Data!$2:$2,0)))</f>
        <v>3.39561237E-2</v>
      </c>
      <c r="E84" s="52">
        <f>IF($A84="","",INDEX(Data!$2:$9996,ROW(E84)-4,MATCH(E$5,Data!$2:$2,0)))</f>
        <v>1.33110329E-2</v>
      </c>
      <c r="F84" s="53"/>
      <c r="G84" s="61">
        <f>IF($A84="","",INDEX(Data!$2:$9996,ROW(G84)-4,MATCH(G$5,Data!$2:$2,0)))</f>
        <v>224.58799999999999</v>
      </c>
      <c r="H84" s="52">
        <f t="shared" si="11"/>
        <v>6.3213956020545733E-2</v>
      </c>
      <c r="I84" s="61">
        <f>IF($A84="","",INDEX(Data!$2:$9996,ROW(I84)-4,MATCH(I$5,Data!$2:$2,0)))</f>
        <v>11.695</v>
      </c>
      <c r="J84" s="52">
        <f t="shared" si="7"/>
        <v>0.55922938470768624</v>
      </c>
      <c r="K84" s="61">
        <f>IF($A84="","",INDEX(Data!$2:$9996,ROW(K84)-4,MATCH(K$5,Data!$2:$2,0)))</f>
        <v>58.341999999999999</v>
      </c>
      <c r="L84" s="52">
        <f t="shared" si="8"/>
        <v>8.6160032766131739E-2</v>
      </c>
      <c r="M84" s="52">
        <f>IF($A84="","",INDEX(Data!$2:$9996,ROW(M84)-4,MATCH(M$5,Data!$2:$2,0)))</f>
        <v>6.33533129E-2</v>
      </c>
      <c r="N84" s="52">
        <f t="shared" si="9"/>
        <v>5.311566319866131E-2</v>
      </c>
      <c r="O84" s="53"/>
      <c r="P84" s="61">
        <f>IF($A84="","",INDEX(Data!$2:$9996,ROW(P84)-4,MATCH(P$5,Data!$2:$2,0)))</f>
        <v>858.08900000000006</v>
      </c>
      <c r="Q84" s="52">
        <f>IF($A84="","",INDEX(Data!$2:$9996,ROW(Q84)-4,MATCH(Q$5,Data!$2:$2,0)))</f>
        <v>0.35604181280000002</v>
      </c>
      <c r="R84" s="52">
        <f>IF($A84="","",INDEX(Data!$2:$9996,ROW(R84)-4,MATCH(R$5,Data!$2:$2,0)))</f>
        <v>7.0515377800000001E-2</v>
      </c>
      <c r="S84" s="52">
        <f>IF($A84="","",INDEX(Data!$2:$9996,ROW(S84)-4,MATCH(S$5,Data!$2:$2,0)))</f>
        <v>0.26346911960000002</v>
      </c>
      <c r="T84" s="52">
        <f t="shared" si="10"/>
        <v>-6.567727288812425E-2</v>
      </c>
      <c r="U84" s="52">
        <f>IF($A84="","",INDEX(Data!$2:$9996,ROW(U84)-4,MATCH(U$5,Data!$2:$2,0)))</f>
        <v>1.3599275000000001E-3</v>
      </c>
      <c r="V84" s="52">
        <f>IF($A84="","",INDEX(Data!$2:$9996,ROW(V84)-4,MATCH(V$5,Data!$2:$2,0)))</f>
        <v>0.1436378834</v>
      </c>
      <c r="W84" s="53"/>
      <c r="X84" s="59">
        <f>IF($A84="","",INDEX(Data!$2:$9996,ROW(X84)-4,MATCH(X$5,Data!$2:$2,0)))</f>
        <v>27.480696013999999</v>
      </c>
      <c r="Y84" s="54">
        <f>IF($A84="","",INDEX(Data!$2:$9996,ROW(Y84)-4,MATCH(Y$5,Data!$2:$2,0)))</f>
        <v>46.997815955</v>
      </c>
      <c r="Z84" s="54">
        <f>IF($A84="","",INDEX(Data!$2:$9996,ROW(Z84)-4,MATCH(Z$5,Data!$2:$2,0)))</f>
        <v>7.6941759240999996</v>
      </c>
      <c r="AA84" s="54">
        <f>IF($A84="","",INDEX(Data!$2:$9996,ROW(AA84)-4,MATCH(AA$5,Data!$2:$2,0)))</f>
        <v>27.211295865</v>
      </c>
      <c r="AB84" s="53"/>
      <c r="AC84" s="51">
        <f>IF($A84="","",INDEX(Data!$2:$9996,ROW(AC84)-4,MATCH(AC$5,Data!$2:$2,0)))</f>
        <v>0.26346911960000002</v>
      </c>
      <c r="AD84" s="52">
        <f>IF($A84="","",INDEX(Data!$2:$9996,ROW(AD84)-4,MATCH(AD$5,Data!$2:$2,0)))</f>
        <v>1.34259211E-2</v>
      </c>
      <c r="AE84" s="52">
        <f>IF($A84="","",INDEX(Data!$2:$9996,ROW(AE84)-4,MATCH(AE$5,Data!$2:$2,0)))</f>
        <v>0.12876113959999999</v>
      </c>
      <c r="AF84" s="52">
        <f>IF($A84="","",INDEX(Data!$2:$9996,ROW(AF84)-4,MATCH(AF$5,Data!$2:$2,0)))</f>
        <v>2.1079934000000002E-2</v>
      </c>
      <c r="AG84" s="52">
        <f>IF($A84="","",INDEX(Data!$2:$9996,ROW(AG84)-4,MATCH(AG$5,Data!$2:$2,0)))</f>
        <v>-7.4551495999999995E-2</v>
      </c>
      <c r="AH84" s="52">
        <f>IF($A84="","",INDEX(Data!$2:$9996,ROW(AH84)-4,MATCH(AH$5,Data!$2:$2,0)))</f>
        <v>2.4939221099999999E-2</v>
      </c>
      <c r="AI84" s="52">
        <f>IF($A84="","",INDEX(Data!$2:$9996,ROW(AI84)-4,MATCH(AI$5,Data!$2:$2,0)))</f>
        <v>-8.7488195000000005E-2</v>
      </c>
      <c r="AJ84" s="52">
        <f>IF($A84="","",INDEX(Data!$2:$9996,ROW(AJ84)-4,MATCH(AJ$5,Data!$2:$2,0)))</f>
        <v>0</v>
      </c>
      <c r="AK84" s="52">
        <f>IF($A84="","",INDEX(Data!$2:$9996,ROW(AK84)-4,MATCH(AK$5,Data!$2:$2,0)))</f>
        <v>0.2500431984</v>
      </c>
      <c r="AL84" s="52">
        <f>IF($A84="","",INDEX(Data!$2:$9996,ROW(AL84)-4,MATCH(AL$5,Data!$2:$2,0)))</f>
        <v>1.3599275000000001E-3</v>
      </c>
      <c r="AM84" s="52">
        <f>IF($A84="","",INDEX(Data!$2:$9996,ROW(AM84)-4,MATCH(AM$5,Data!$2:$2,0)))</f>
        <v>0.1436378834</v>
      </c>
      <c r="AN84" s="52">
        <f>IF($A84="","",INDEX(Data!$2:$9996,ROW(AN84)-4,MATCH(AN$5,Data!$2:$2,0)))</f>
        <v>0.1050453876</v>
      </c>
      <c r="AO84" s="53"/>
      <c r="AP84" s="52">
        <f>IF($A84="","",INDEX(Data!$2:$9996,ROW(AP84)-4,MATCH(AP$5,Data!$2:$2,0)))</f>
        <v>0.19898662149999999</v>
      </c>
      <c r="AQ84" s="52">
        <f>IF($A84="","",INDEX(Data!$2:$9996,ROW(AQ84)-4,MATCH(AQ$5,Data!$2:$2,0)))</f>
        <v>0.20225408380000001</v>
      </c>
      <c r="AR84" s="52">
        <f>IF($A84="","",INDEX(Data!$2:$9996,ROW(AR84)-4,MATCH(AR$5,Data!$2:$2,0)))</f>
        <v>3.39561237E-2</v>
      </c>
      <c r="AS84" s="52">
        <f>IF($A84="","",INDEX(Data!$2:$9996,ROW(AS84)-4,MATCH(AS$5,Data!$2:$2,0)))</f>
        <v>2.0424453400000001E-2</v>
      </c>
      <c r="AT84" s="52">
        <f>IF($A84="","",INDEX(Data!$2:$9996,ROW(AT84)-4,MATCH(AT$5,Data!$2:$2,0)))</f>
        <v>0.1054206528</v>
      </c>
      <c r="AU84" s="53"/>
      <c r="AV84" s="52">
        <f>IF($A84="","",INDEX(Data!$2:$9996,ROW(AV84)-4,MATCH(AV$5,Data!$2:$2,0)))</f>
        <v>2.5898758899999999E-2</v>
      </c>
      <c r="AW84" s="52">
        <f>IF($A84="","",INDEX(Data!$2:$9996,ROW(AW84)-4,MATCH(AW$5,Data!$2:$2,0)))</f>
        <v>4.0433508899999998E-2</v>
      </c>
      <c r="AX84" s="52">
        <f>IF($A84="","",INDEX(Data!$2:$9996,ROW(AX84)-4,MATCH(AX$5,Data!$2:$2,0)))</f>
        <v>0.39481636650000002</v>
      </c>
      <c r="AY84" s="52">
        <f>IF($A84="","",INDEX(Data!$2:$9996,ROW(AY84)-4,MATCH(AY$5,Data!$2:$2,0)))</f>
        <v>3.39561237E-2</v>
      </c>
      <c r="AZ84" s="75">
        <f>IF($A84="","",INDEX(Data!$2:$9996,ROW(AZ84)-4,MATCH(AZ$5,Data!$2:$2,0)))</f>
        <v>2.1103977569999999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1010-Energy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2020-01-27T18:48:52Z</dcterms:modified>
</cp:coreProperties>
</file>